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E:\毕业\4.软件教程\"/>
    </mc:Choice>
  </mc:AlternateContent>
  <xr:revisionPtr revIDLastSave="0" documentId="13_ncr:1_{878A4A7A-1F8C-4924-850C-2948A8B0FCED}" xr6:coauthVersionLast="47" xr6:coauthVersionMax="47" xr10:uidLastSave="{00000000-0000-0000-0000-000000000000}"/>
  <bookViews>
    <workbookView xWindow="28680" yWindow="-120" windowWidth="29040" windowHeight="17520" activeTab="1" xr2:uid="{00000000-000D-0000-FFFF-FFFF00000000}"/>
  </bookViews>
  <sheets>
    <sheet name="Sheet2" sheetId="2" r:id="rId1"/>
    <sheet name="Sheet1" sheetId="6" r:id="rId2"/>
    <sheet name="Sheet4" sheetId="5" r:id="rId3"/>
  </sheets>
  <definedNames>
    <definedName name="_xlnm._FilterDatabase" localSheetId="0" hidden="1">Sheet2!$A$1:$AC$1636</definedName>
  </definedName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585" i="5" l="1"/>
  <c r="AA1585" i="5"/>
  <c r="Q1585" i="5"/>
  <c r="P1585" i="5"/>
  <c r="AB1584" i="5"/>
  <c r="AA1584" i="5"/>
  <c r="Q1584" i="5"/>
  <c r="P1584" i="5"/>
  <c r="AB1583" i="5"/>
  <c r="AA1583" i="5"/>
  <c r="Q1583" i="5"/>
  <c r="P1583" i="5"/>
  <c r="AB1582" i="5"/>
  <c r="AA1582" i="5"/>
  <c r="Q1582" i="5"/>
  <c r="P1582" i="5"/>
  <c r="AB1581" i="5"/>
  <c r="AA1581" i="5"/>
  <c r="Q1581" i="5"/>
  <c r="P1581" i="5"/>
  <c r="AB1580" i="5"/>
  <c r="AA1580" i="5"/>
  <c r="Q1580" i="5"/>
  <c r="P1580" i="5"/>
  <c r="Z1580" i="5" s="1"/>
  <c r="AB1579" i="5"/>
  <c r="AA1579" i="5"/>
  <c r="Q1579" i="5"/>
  <c r="P1579" i="5"/>
  <c r="Z1579" i="5" s="1"/>
  <c r="AB1578" i="5"/>
  <c r="AA1578" i="5"/>
  <c r="Q1578" i="5"/>
  <c r="P1578" i="5"/>
  <c r="AB1577" i="5"/>
  <c r="AA1577" i="5"/>
  <c r="Q1577" i="5"/>
  <c r="P1577" i="5"/>
  <c r="AB1576" i="5"/>
  <c r="AA1576" i="5"/>
  <c r="Q1576" i="5"/>
  <c r="P1576" i="5"/>
  <c r="Z1576" i="5" s="1"/>
  <c r="AB1575" i="5"/>
  <c r="AA1575" i="5"/>
  <c r="Q1575" i="5"/>
  <c r="P1575" i="5"/>
  <c r="AB1574" i="5"/>
  <c r="AA1574" i="5"/>
  <c r="Q1574" i="5"/>
  <c r="P1574" i="5"/>
  <c r="Z1574" i="5" s="1"/>
  <c r="AB1573" i="5"/>
  <c r="AA1573" i="5"/>
  <c r="Q1573" i="5"/>
  <c r="P1573" i="5"/>
  <c r="AB1572" i="5"/>
  <c r="AA1572" i="5"/>
  <c r="Q1572" i="5"/>
  <c r="P1572" i="5"/>
  <c r="AB1571" i="5"/>
  <c r="AA1571" i="5"/>
  <c r="Q1571" i="5"/>
  <c r="P1571" i="5"/>
  <c r="AB1570" i="5"/>
  <c r="AA1570" i="5"/>
  <c r="Q1570" i="5"/>
  <c r="P1570" i="5"/>
  <c r="AB1569" i="5"/>
  <c r="AA1569" i="5"/>
  <c r="Q1569" i="5"/>
  <c r="P1569" i="5"/>
  <c r="AB1568" i="5"/>
  <c r="AA1568" i="5"/>
  <c r="Q1568" i="5"/>
  <c r="P1568" i="5"/>
  <c r="AB1567" i="5"/>
  <c r="AA1567" i="5"/>
  <c r="Q1567" i="5"/>
  <c r="P1567" i="5"/>
  <c r="Z1567" i="5" s="1"/>
  <c r="AB1566" i="5"/>
  <c r="AA1566" i="5"/>
  <c r="Q1566" i="5"/>
  <c r="Z1566" i="5" s="1"/>
  <c r="P1566" i="5"/>
  <c r="AB1565" i="5"/>
  <c r="AA1565" i="5"/>
  <c r="Q1565" i="5"/>
  <c r="P1565" i="5"/>
  <c r="AB1564" i="5"/>
  <c r="AA1564" i="5"/>
  <c r="Q1564" i="5"/>
  <c r="P1564" i="5"/>
  <c r="AB1563" i="5"/>
  <c r="AA1563" i="5"/>
  <c r="Q1563" i="5"/>
  <c r="P1563" i="5"/>
  <c r="Z1563" i="5" s="1"/>
  <c r="AB1562" i="5"/>
  <c r="AA1562" i="5"/>
  <c r="Q1562" i="5"/>
  <c r="P1562" i="5"/>
  <c r="AB1561" i="5"/>
  <c r="AA1561" i="5"/>
  <c r="Q1561" i="5"/>
  <c r="P1561" i="5"/>
  <c r="Z1561" i="5" s="1"/>
  <c r="AB1560" i="5"/>
  <c r="AA1560" i="5"/>
  <c r="Q1560" i="5"/>
  <c r="P1560" i="5"/>
  <c r="AB1559" i="5"/>
  <c r="AA1559" i="5"/>
  <c r="Q1559" i="5"/>
  <c r="P1559" i="5"/>
  <c r="Z1559" i="5" s="1"/>
  <c r="AB1558" i="5"/>
  <c r="AA1558" i="5"/>
  <c r="Q1558" i="5"/>
  <c r="P1558" i="5"/>
  <c r="AB1557" i="5"/>
  <c r="AA1557" i="5"/>
  <c r="Q1557" i="5"/>
  <c r="P1557" i="5"/>
  <c r="AB1556" i="5"/>
  <c r="AA1556" i="5"/>
  <c r="Q1556" i="5"/>
  <c r="P1556" i="5"/>
  <c r="Z1556" i="5" s="1"/>
  <c r="AB1555" i="5"/>
  <c r="AA1555" i="5"/>
  <c r="Q1555" i="5"/>
  <c r="P1555" i="5"/>
  <c r="Z1555" i="5" s="1"/>
  <c r="AB1554" i="5"/>
  <c r="AA1554" i="5"/>
  <c r="Q1554" i="5"/>
  <c r="P1554" i="5"/>
  <c r="AB1553" i="5"/>
  <c r="AA1553" i="5"/>
  <c r="Q1553" i="5"/>
  <c r="P1553" i="5"/>
  <c r="Z1553" i="5" s="1"/>
  <c r="AB1552" i="5"/>
  <c r="AA1552" i="5"/>
  <c r="Q1552" i="5"/>
  <c r="P1552" i="5"/>
  <c r="Z1552" i="5" s="1"/>
  <c r="AB1551" i="5"/>
  <c r="AA1551" i="5"/>
  <c r="Q1551" i="5"/>
  <c r="P1551" i="5"/>
  <c r="Z1551" i="5" s="1"/>
  <c r="AB1550" i="5"/>
  <c r="AA1550" i="5"/>
  <c r="Q1550" i="5"/>
  <c r="P1550" i="5"/>
  <c r="Z1550" i="5" s="1"/>
  <c r="AB1549" i="5"/>
  <c r="AA1549" i="5"/>
  <c r="Q1549" i="5"/>
  <c r="P1549" i="5"/>
  <c r="AB1548" i="5"/>
  <c r="AA1548" i="5"/>
  <c r="Q1548" i="5"/>
  <c r="P1548" i="5"/>
  <c r="AB1547" i="5"/>
  <c r="AA1547" i="5"/>
  <c r="Q1547" i="5"/>
  <c r="P1547" i="5"/>
  <c r="AB1546" i="5"/>
  <c r="AA1546" i="5"/>
  <c r="Q1546" i="5"/>
  <c r="P1546" i="5"/>
  <c r="Z1546" i="5" s="1"/>
  <c r="AB1545" i="5"/>
  <c r="AA1545" i="5"/>
  <c r="Q1545" i="5"/>
  <c r="P1545" i="5"/>
  <c r="Z1545" i="5" s="1"/>
  <c r="AB1544" i="5"/>
  <c r="AA1544" i="5"/>
  <c r="Q1544" i="5"/>
  <c r="P1544" i="5"/>
  <c r="AB1543" i="5"/>
  <c r="AA1543" i="5"/>
  <c r="Q1543" i="5"/>
  <c r="P1543" i="5"/>
  <c r="Z1543" i="5" s="1"/>
  <c r="AB1542" i="5"/>
  <c r="AA1542" i="5"/>
  <c r="Q1542" i="5"/>
  <c r="Z1542" i="5" s="1"/>
  <c r="P1542" i="5"/>
  <c r="AB1541" i="5"/>
  <c r="AA1541" i="5"/>
  <c r="Q1541" i="5"/>
  <c r="P1541" i="5"/>
  <c r="Z1541" i="5" s="1"/>
  <c r="AB1540" i="5"/>
  <c r="AA1540" i="5"/>
  <c r="Q1540" i="5"/>
  <c r="P1540" i="5"/>
  <c r="AB1539" i="5"/>
  <c r="AA1539" i="5"/>
  <c r="Q1539" i="5"/>
  <c r="P1539" i="5"/>
  <c r="Z1539" i="5" s="1"/>
  <c r="AB1538" i="5"/>
  <c r="AA1538" i="5"/>
  <c r="Q1538" i="5"/>
  <c r="P1538" i="5"/>
  <c r="Z1538" i="5" s="1"/>
  <c r="AB1537" i="5"/>
  <c r="AA1537" i="5"/>
  <c r="Q1537" i="5"/>
  <c r="P1537" i="5"/>
  <c r="Z1537" i="5" s="1"/>
  <c r="AB1536" i="5"/>
  <c r="AA1536" i="5"/>
  <c r="Q1536" i="5"/>
  <c r="P1536" i="5"/>
  <c r="AB1535" i="5"/>
  <c r="AA1535" i="5"/>
  <c r="Q1535" i="5"/>
  <c r="P1535" i="5"/>
  <c r="Z1535" i="5" s="1"/>
  <c r="AB1534" i="5"/>
  <c r="AA1534" i="5"/>
  <c r="Q1534" i="5"/>
  <c r="P1534" i="5"/>
  <c r="AB1533" i="5"/>
  <c r="AA1533" i="5"/>
  <c r="Q1533" i="5"/>
  <c r="P1533" i="5"/>
  <c r="AB1532" i="5"/>
  <c r="AA1532" i="5"/>
  <c r="Q1532" i="5"/>
  <c r="P1532" i="5"/>
  <c r="AB1531" i="5"/>
  <c r="AA1531" i="5"/>
  <c r="Q1531" i="5"/>
  <c r="P1531" i="5"/>
  <c r="Z1531" i="5" s="1"/>
  <c r="AB1530" i="5"/>
  <c r="AA1530" i="5"/>
  <c r="Q1530" i="5"/>
  <c r="Z1530" i="5" s="1"/>
  <c r="P1530" i="5"/>
  <c r="AB1529" i="5"/>
  <c r="AA1529" i="5"/>
  <c r="Q1529" i="5"/>
  <c r="P1529" i="5"/>
  <c r="AB1528" i="5"/>
  <c r="AA1528" i="5"/>
  <c r="Q1528" i="5"/>
  <c r="P1528" i="5"/>
  <c r="Z1528" i="5" s="1"/>
  <c r="AB1527" i="5"/>
  <c r="AA1527" i="5"/>
  <c r="Q1527" i="5"/>
  <c r="P1527" i="5"/>
  <c r="AB1526" i="5"/>
  <c r="AA1526" i="5"/>
  <c r="Q1526" i="5"/>
  <c r="P1526" i="5"/>
  <c r="Z1526" i="5" s="1"/>
  <c r="AB1525" i="5"/>
  <c r="AA1525" i="5"/>
  <c r="Q1525" i="5"/>
  <c r="P1525" i="5"/>
  <c r="AB1524" i="5"/>
  <c r="AA1524" i="5"/>
  <c r="Q1524" i="5"/>
  <c r="P1524" i="5"/>
  <c r="AB1523" i="5"/>
  <c r="AA1523" i="5"/>
  <c r="Q1523" i="5"/>
  <c r="P1523" i="5"/>
  <c r="AB1522" i="5"/>
  <c r="AA1522" i="5"/>
  <c r="Q1522" i="5"/>
  <c r="P1522" i="5"/>
  <c r="Z1522" i="5" s="1"/>
  <c r="AB1521" i="5"/>
  <c r="AA1521" i="5"/>
  <c r="Q1521" i="5"/>
  <c r="P1521" i="5"/>
  <c r="AB1520" i="5"/>
  <c r="AA1520" i="5"/>
  <c r="Q1520" i="5"/>
  <c r="P1520" i="5"/>
  <c r="Z1520" i="5" s="1"/>
  <c r="AB1519" i="5"/>
  <c r="AA1519" i="5"/>
  <c r="Q1519" i="5"/>
  <c r="P1519" i="5"/>
  <c r="AB1518" i="5"/>
  <c r="AA1518" i="5"/>
  <c r="Q1518" i="5"/>
  <c r="P1518" i="5"/>
  <c r="AB1517" i="5"/>
  <c r="AA1517" i="5"/>
  <c r="Q1517" i="5"/>
  <c r="P1517" i="5"/>
  <c r="AB1516" i="5"/>
  <c r="AA1516" i="5"/>
  <c r="Q1516" i="5"/>
  <c r="P1516" i="5"/>
  <c r="AB1515" i="5"/>
  <c r="AA1515" i="5"/>
  <c r="Q1515" i="5"/>
  <c r="P1515" i="5"/>
  <c r="AB1514" i="5"/>
  <c r="AA1514" i="5"/>
  <c r="Q1514" i="5"/>
  <c r="P1514" i="5"/>
  <c r="AB1513" i="5"/>
  <c r="AA1513" i="5"/>
  <c r="Q1513" i="5"/>
  <c r="P1513" i="5"/>
  <c r="Z1513" i="5" s="1"/>
  <c r="AB1512" i="5"/>
  <c r="AA1512" i="5"/>
  <c r="Q1512" i="5"/>
  <c r="P1512" i="5"/>
  <c r="AB1511" i="5"/>
  <c r="AA1511" i="5"/>
  <c r="Q1511" i="5"/>
  <c r="P1511" i="5"/>
  <c r="AB1510" i="5"/>
  <c r="AA1510" i="5"/>
  <c r="Q1510" i="5"/>
  <c r="P1510" i="5"/>
  <c r="AB1509" i="5"/>
  <c r="AA1509" i="5"/>
  <c r="Q1509" i="5"/>
  <c r="P1509" i="5"/>
  <c r="AB1508" i="5"/>
  <c r="AA1508" i="5"/>
  <c r="Q1508" i="5"/>
  <c r="P1508" i="5"/>
  <c r="AB1507" i="5"/>
  <c r="AA1507" i="5"/>
  <c r="Q1507" i="5"/>
  <c r="P1507" i="5"/>
  <c r="Z1507" i="5" s="1"/>
  <c r="AB1506" i="5"/>
  <c r="AA1506" i="5"/>
  <c r="Q1506" i="5"/>
  <c r="P1506" i="5"/>
  <c r="AB1505" i="5"/>
  <c r="AA1505" i="5"/>
  <c r="Q1505" i="5"/>
  <c r="P1505" i="5"/>
  <c r="AB1504" i="5"/>
  <c r="AA1504" i="5"/>
  <c r="Q1504" i="5"/>
  <c r="P1504" i="5"/>
  <c r="Z1504" i="5" s="1"/>
  <c r="AB1503" i="5"/>
  <c r="AA1503" i="5"/>
  <c r="Q1503" i="5"/>
  <c r="P1503" i="5"/>
  <c r="AB1502" i="5"/>
  <c r="AA1502" i="5"/>
  <c r="Q1502" i="5"/>
  <c r="P1502" i="5"/>
  <c r="Z1502" i="5" s="1"/>
  <c r="AB1501" i="5"/>
  <c r="AA1501" i="5"/>
  <c r="Q1501" i="5"/>
  <c r="P1501" i="5"/>
  <c r="Z1501" i="5" s="1"/>
  <c r="AB1500" i="5"/>
  <c r="AA1500" i="5"/>
  <c r="Q1500" i="5"/>
  <c r="P1500" i="5"/>
  <c r="AB1499" i="5"/>
  <c r="AA1499" i="5"/>
  <c r="Q1499" i="5"/>
  <c r="P1499" i="5"/>
  <c r="AB1498" i="5"/>
  <c r="AA1498" i="5"/>
  <c r="Q1498" i="5"/>
  <c r="P1498" i="5"/>
  <c r="Z1498" i="5" s="1"/>
  <c r="AB1497" i="5"/>
  <c r="AA1497" i="5"/>
  <c r="Q1497" i="5"/>
  <c r="P1497" i="5"/>
  <c r="Z1497" i="5" s="1"/>
  <c r="AB1496" i="5"/>
  <c r="AA1496" i="5"/>
  <c r="Q1496" i="5"/>
  <c r="P1496" i="5"/>
  <c r="AB1495" i="5"/>
  <c r="AA1495" i="5"/>
  <c r="Q1495" i="5"/>
  <c r="P1495" i="5"/>
  <c r="Z1495" i="5" s="1"/>
  <c r="AB1494" i="5"/>
  <c r="AA1494" i="5"/>
  <c r="Q1494" i="5"/>
  <c r="P1494" i="5"/>
  <c r="AB1493" i="5"/>
  <c r="AA1493" i="5"/>
  <c r="Q1493" i="5"/>
  <c r="P1493" i="5"/>
  <c r="AB1492" i="5"/>
  <c r="AA1492" i="5"/>
  <c r="Q1492" i="5"/>
  <c r="P1492" i="5"/>
  <c r="AB1491" i="5"/>
  <c r="AA1491" i="5"/>
  <c r="Q1491" i="5"/>
  <c r="P1491" i="5"/>
  <c r="AB1490" i="5"/>
  <c r="AA1490" i="5"/>
  <c r="Q1490" i="5"/>
  <c r="P1490" i="5"/>
  <c r="Z1490" i="5" s="1"/>
  <c r="AB1489" i="5"/>
  <c r="AA1489" i="5"/>
  <c r="Q1489" i="5"/>
  <c r="P1489" i="5"/>
  <c r="Z1489" i="5" s="1"/>
  <c r="AB1488" i="5"/>
  <c r="AA1488" i="5"/>
  <c r="Q1488" i="5"/>
  <c r="P1488" i="5"/>
  <c r="AB1487" i="5"/>
  <c r="AA1487" i="5"/>
  <c r="Q1487" i="5"/>
  <c r="P1487" i="5"/>
  <c r="AB1486" i="5"/>
  <c r="AA1486" i="5"/>
  <c r="Q1486" i="5"/>
  <c r="P1486" i="5"/>
  <c r="AB1485" i="5"/>
  <c r="AA1485" i="5"/>
  <c r="Q1485" i="5"/>
  <c r="P1485" i="5"/>
  <c r="AB1484" i="5"/>
  <c r="AA1484" i="5"/>
  <c r="Q1484" i="5"/>
  <c r="P1484" i="5"/>
  <c r="Z1484" i="5" s="1"/>
  <c r="AB1483" i="5"/>
  <c r="AA1483" i="5"/>
  <c r="Q1483" i="5"/>
  <c r="P1483" i="5"/>
  <c r="Z1483" i="5" s="1"/>
  <c r="AB1482" i="5"/>
  <c r="AA1482" i="5"/>
  <c r="Q1482" i="5"/>
  <c r="P1482" i="5"/>
  <c r="AB1481" i="5"/>
  <c r="AA1481" i="5"/>
  <c r="Q1481" i="5"/>
  <c r="P1481" i="5"/>
  <c r="AB1480" i="5"/>
  <c r="AA1480" i="5"/>
  <c r="Q1480" i="5"/>
  <c r="P1480" i="5"/>
  <c r="AB1479" i="5"/>
  <c r="AA1479" i="5"/>
  <c r="Q1479" i="5"/>
  <c r="P1479" i="5"/>
  <c r="Z1479" i="5" s="1"/>
  <c r="AB1478" i="5"/>
  <c r="AA1478" i="5"/>
  <c r="Q1478" i="5"/>
  <c r="P1478" i="5"/>
  <c r="Z1478" i="5" s="1"/>
  <c r="AB1477" i="5"/>
  <c r="AA1477" i="5"/>
  <c r="Q1477" i="5"/>
  <c r="P1477" i="5"/>
  <c r="Z1477" i="5" s="1"/>
  <c r="AB1476" i="5"/>
  <c r="AA1476" i="5"/>
  <c r="Q1476" i="5"/>
  <c r="P1476" i="5"/>
  <c r="AB1475" i="5"/>
  <c r="AA1475" i="5"/>
  <c r="Q1475" i="5"/>
  <c r="P1475" i="5"/>
  <c r="AB1474" i="5"/>
  <c r="AA1474" i="5"/>
  <c r="Q1474" i="5"/>
  <c r="P1474" i="5"/>
  <c r="AB1473" i="5"/>
  <c r="AA1473" i="5"/>
  <c r="Q1473" i="5"/>
  <c r="P1473" i="5"/>
  <c r="Z1473" i="5" s="1"/>
  <c r="AB1472" i="5"/>
  <c r="AA1472" i="5"/>
  <c r="Q1472" i="5"/>
  <c r="P1472" i="5"/>
  <c r="Z1472" i="5" s="1"/>
  <c r="AB1471" i="5"/>
  <c r="AA1471" i="5"/>
  <c r="Q1471" i="5"/>
  <c r="P1471" i="5"/>
  <c r="AB1470" i="5"/>
  <c r="AA1470" i="5"/>
  <c r="Q1470" i="5"/>
  <c r="P1470" i="5"/>
  <c r="AB1469" i="5"/>
  <c r="AA1469" i="5"/>
  <c r="Q1469" i="5"/>
  <c r="P1469" i="5"/>
  <c r="AB1468" i="5"/>
  <c r="AA1468" i="5"/>
  <c r="Q1468" i="5"/>
  <c r="P1468" i="5"/>
  <c r="AB1467" i="5"/>
  <c r="AA1467" i="5"/>
  <c r="Q1467" i="5"/>
  <c r="P1467" i="5"/>
  <c r="AB1466" i="5"/>
  <c r="AA1466" i="5"/>
  <c r="Q1466" i="5"/>
  <c r="P1466" i="5"/>
  <c r="Z1466" i="5" s="1"/>
  <c r="AB1465" i="5"/>
  <c r="AA1465" i="5"/>
  <c r="Q1465" i="5"/>
  <c r="P1465" i="5"/>
  <c r="Z1465" i="5" s="1"/>
  <c r="AB1464" i="5"/>
  <c r="AA1464" i="5"/>
  <c r="Q1464" i="5"/>
  <c r="P1464" i="5"/>
  <c r="AB1463" i="5"/>
  <c r="AA1463" i="5"/>
  <c r="Q1463" i="5"/>
  <c r="P1463" i="5"/>
  <c r="AB1462" i="5"/>
  <c r="AA1462" i="5"/>
  <c r="Q1462" i="5"/>
  <c r="P1462" i="5"/>
  <c r="Z1462" i="5" s="1"/>
  <c r="AB1461" i="5"/>
  <c r="AA1461" i="5"/>
  <c r="Q1461" i="5"/>
  <c r="P1461" i="5"/>
  <c r="AB1460" i="5"/>
  <c r="AA1460" i="5"/>
  <c r="Q1460" i="5"/>
  <c r="P1460" i="5"/>
  <c r="AB1459" i="5"/>
  <c r="AA1459" i="5"/>
  <c r="Q1459" i="5"/>
  <c r="P1459" i="5"/>
  <c r="AB1458" i="5"/>
  <c r="AA1458" i="5"/>
  <c r="Q1458" i="5"/>
  <c r="P1458" i="5"/>
  <c r="AB1457" i="5"/>
  <c r="AA1457" i="5"/>
  <c r="Q1457" i="5"/>
  <c r="P1457" i="5"/>
  <c r="Z1457" i="5" s="1"/>
  <c r="AB1456" i="5"/>
  <c r="AA1456" i="5"/>
  <c r="Q1456" i="5"/>
  <c r="P1456" i="5"/>
  <c r="AB1455" i="5"/>
  <c r="AA1455" i="5"/>
  <c r="Q1455" i="5"/>
  <c r="P1455" i="5"/>
  <c r="AB1454" i="5"/>
  <c r="AA1454" i="5"/>
  <c r="Q1454" i="5"/>
  <c r="P1454" i="5"/>
  <c r="AB1453" i="5"/>
  <c r="AA1453" i="5"/>
  <c r="Q1453" i="5"/>
  <c r="P1453" i="5"/>
  <c r="Z1453" i="5" s="1"/>
  <c r="AB1452" i="5"/>
  <c r="AA1452" i="5"/>
  <c r="Q1452" i="5"/>
  <c r="P1452" i="5"/>
  <c r="AB1451" i="5"/>
  <c r="AA1451" i="5"/>
  <c r="Q1451" i="5"/>
  <c r="P1451" i="5"/>
  <c r="Z1451" i="5" s="1"/>
  <c r="AB1450" i="5"/>
  <c r="AA1450" i="5"/>
  <c r="Q1450" i="5"/>
  <c r="P1450" i="5"/>
  <c r="Z1450" i="5" s="1"/>
  <c r="AB1449" i="5"/>
  <c r="AA1449" i="5"/>
  <c r="Q1449" i="5"/>
  <c r="P1449" i="5"/>
  <c r="AB1448" i="5"/>
  <c r="AA1448" i="5"/>
  <c r="Q1448" i="5"/>
  <c r="P1448" i="5"/>
  <c r="AB1447" i="5"/>
  <c r="AA1447" i="5"/>
  <c r="Q1447" i="5"/>
  <c r="P1447" i="5"/>
  <c r="AB1446" i="5"/>
  <c r="AA1446" i="5"/>
  <c r="Q1446" i="5"/>
  <c r="P1446" i="5"/>
  <c r="AB1445" i="5"/>
  <c r="AA1445" i="5"/>
  <c r="Q1445" i="5"/>
  <c r="P1445" i="5"/>
  <c r="Z1445" i="5" s="1"/>
  <c r="AB1444" i="5"/>
  <c r="AA1444" i="5"/>
  <c r="Q1444" i="5"/>
  <c r="P1444" i="5"/>
  <c r="Z1444" i="5" s="1"/>
  <c r="AB1443" i="5"/>
  <c r="AA1443" i="5"/>
  <c r="Q1443" i="5"/>
  <c r="P1443" i="5"/>
  <c r="AB1442" i="5"/>
  <c r="AA1442" i="5"/>
  <c r="Q1442" i="5"/>
  <c r="P1442" i="5"/>
  <c r="AB1441" i="5"/>
  <c r="AA1441" i="5"/>
  <c r="Q1441" i="5"/>
  <c r="P1441" i="5"/>
  <c r="Z1441" i="5" s="1"/>
  <c r="AB1440" i="5"/>
  <c r="AA1440" i="5"/>
  <c r="Q1440" i="5"/>
  <c r="Z1440" i="5" s="1"/>
  <c r="P1440" i="5"/>
  <c r="AB1439" i="5"/>
  <c r="AA1439" i="5"/>
  <c r="Q1439" i="5"/>
  <c r="P1439" i="5"/>
  <c r="Z1439" i="5" s="1"/>
  <c r="AB1438" i="5"/>
  <c r="AA1438" i="5"/>
  <c r="Q1438" i="5"/>
  <c r="P1438" i="5"/>
  <c r="Z1438" i="5" s="1"/>
  <c r="AB1437" i="5"/>
  <c r="AA1437" i="5"/>
  <c r="Q1437" i="5"/>
  <c r="P1437" i="5"/>
  <c r="AB1436" i="5"/>
  <c r="AA1436" i="5"/>
  <c r="Q1436" i="5"/>
  <c r="P1436" i="5"/>
  <c r="Z1436" i="5" s="1"/>
  <c r="AB1435" i="5"/>
  <c r="AA1435" i="5"/>
  <c r="Q1435" i="5"/>
  <c r="P1435" i="5"/>
  <c r="AB1434" i="5"/>
  <c r="AA1434" i="5"/>
  <c r="Q1434" i="5"/>
  <c r="P1434" i="5"/>
  <c r="AB1433" i="5"/>
  <c r="AA1433" i="5"/>
  <c r="Q1433" i="5"/>
  <c r="P1433" i="5"/>
  <c r="Z1433" i="5" s="1"/>
  <c r="AB1432" i="5"/>
  <c r="AA1432" i="5"/>
  <c r="Q1432" i="5"/>
  <c r="P1432" i="5"/>
  <c r="AB1431" i="5"/>
  <c r="AA1431" i="5"/>
  <c r="Q1431" i="5"/>
  <c r="P1431" i="5"/>
  <c r="AB1430" i="5"/>
  <c r="AA1430" i="5"/>
  <c r="Q1430" i="5"/>
  <c r="P1430" i="5"/>
  <c r="Z1430" i="5" s="1"/>
  <c r="AB1429" i="5"/>
  <c r="AA1429" i="5"/>
  <c r="Q1429" i="5"/>
  <c r="P1429" i="5"/>
  <c r="Z1429" i="5" s="1"/>
  <c r="AB1428" i="5"/>
  <c r="AA1428" i="5"/>
  <c r="Q1428" i="5"/>
  <c r="P1428" i="5"/>
  <c r="Z1428" i="5" s="1"/>
  <c r="AB1427" i="5"/>
  <c r="AA1427" i="5"/>
  <c r="Q1427" i="5"/>
  <c r="P1427" i="5"/>
  <c r="AB1426" i="5"/>
  <c r="AA1426" i="5"/>
  <c r="Q1426" i="5"/>
  <c r="P1426" i="5"/>
  <c r="AB1425" i="5"/>
  <c r="AA1425" i="5"/>
  <c r="Q1425" i="5"/>
  <c r="P1425" i="5"/>
  <c r="AB1424" i="5"/>
  <c r="AA1424" i="5"/>
  <c r="Q1424" i="5"/>
  <c r="P1424" i="5"/>
  <c r="AB1423" i="5"/>
  <c r="AA1423" i="5"/>
  <c r="Q1423" i="5"/>
  <c r="P1423" i="5"/>
  <c r="AB1422" i="5"/>
  <c r="AA1422" i="5"/>
  <c r="Q1422" i="5"/>
  <c r="P1422" i="5"/>
  <c r="AB1421" i="5"/>
  <c r="AA1421" i="5"/>
  <c r="Q1421" i="5"/>
  <c r="P1421" i="5"/>
  <c r="AB1420" i="5"/>
  <c r="AA1420" i="5"/>
  <c r="Q1420" i="5"/>
  <c r="P1420" i="5"/>
  <c r="AB1419" i="5"/>
  <c r="AA1419" i="5"/>
  <c r="Q1419" i="5"/>
  <c r="P1419" i="5"/>
  <c r="AB1418" i="5"/>
  <c r="AA1418" i="5"/>
  <c r="Q1418" i="5"/>
  <c r="P1418" i="5"/>
  <c r="AB1417" i="5"/>
  <c r="AA1417" i="5"/>
  <c r="Q1417" i="5"/>
  <c r="P1417" i="5"/>
  <c r="AB1416" i="5"/>
  <c r="AA1416" i="5"/>
  <c r="Q1416" i="5"/>
  <c r="P1416" i="5"/>
  <c r="AB1415" i="5"/>
  <c r="AA1415" i="5"/>
  <c r="Q1415" i="5"/>
  <c r="Z1415" i="5" s="1"/>
  <c r="P1415" i="5"/>
  <c r="AB1414" i="5"/>
  <c r="AA1414" i="5"/>
  <c r="Q1414" i="5"/>
  <c r="P1414" i="5"/>
  <c r="AB1413" i="5"/>
  <c r="AA1413" i="5"/>
  <c r="Q1413" i="5"/>
  <c r="P1413" i="5"/>
  <c r="AB1412" i="5"/>
  <c r="AA1412" i="5"/>
  <c r="Q1412" i="5"/>
  <c r="P1412" i="5"/>
  <c r="AB1411" i="5"/>
  <c r="AA1411" i="5"/>
  <c r="Q1411" i="5"/>
  <c r="P1411" i="5"/>
  <c r="AB1410" i="5"/>
  <c r="AA1410" i="5"/>
  <c r="Q1410" i="5"/>
  <c r="P1410" i="5"/>
  <c r="AB1409" i="5"/>
  <c r="AA1409" i="5"/>
  <c r="Q1409" i="5"/>
  <c r="P1409" i="5"/>
  <c r="AB1408" i="5"/>
  <c r="AA1408" i="5"/>
  <c r="Q1408" i="5"/>
  <c r="P1408" i="5"/>
  <c r="AB1407" i="5"/>
  <c r="AA1407" i="5"/>
  <c r="Q1407" i="5"/>
  <c r="P1407" i="5"/>
  <c r="AB1406" i="5"/>
  <c r="AA1406" i="5"/>
  <c r="Q1406" i="5"/>
  <c r="P1406" i="5"/>
  <c r="AB1405" i="5"/>
  <c r="AA1405" i="5"/>
  <c r="Q1405" i="5"/>
  <c r="P1405" i="5"/>
  <c r="AB1404" i="5"/>
  <c r="AA1404" i="5"/>
  <c r="Q1404" i="5"/>
  <c r="P1404" i="5"/>
  <c r="AB1403" i="5"/>
  <c r="AA1403" i="5"/>
  <c r="Q1403" i="5"/>
  <c r="P1403" i="5"/>
  <c r="AB1402" i="5"/>
  <c r="AA1402" i="5"/>
  <c r="Q1402" i="5"/>
  <c r="P1402" i="5"/>
  <c r="AB1401" i="5"/>
  <c r="AA1401" i="5"/>
  <c r="Q1401" i="5"/>
  <c r="P1401" i="5"/>
  <c r="AB1400" i="5"/>
  <c r="AA1400" i="5"/>
  <c r="Q1400" i="5"/>
  <c r="P1400" i="5"/>
  <c r="AB1399" i="5"/>
  <c r="AA1399" i="5"/>
  <c r="Q1399" i="5"/>
  <c r="P1399" i="5"/>
  <c r="Z1399" i="5" s="1"/>
  <c r="AB1398" i="5"/>
  <c r="AA1398" i="5"/>
  <c r="Q1398" i="5"/>
  <c r="P1398" i="5"/>
  <c r="AB1397" i="5"/>
  <c r="AA1397" i="5"/>
  <c r="Q1397" i="5"/>
  <c r="P1397" i="5"/>
  <c r="AB1396" i="5"/>
  <c r="AA1396" i="5"/>
  <c r="Q1396" i="5"/>
  <c r="P1396" i="5"/>
  <c r="AB1395" i="5"/>
  <c r="AA1395" i="5"/>
  <c r="Q1395" i="5"/>
  <c r="Z1395" i="5" s="1"/>
  <c r="P1395" i="5"/>
  <c r="AB1394" i="5"/>
  <c r="AA1394" i="5"/>
  <c r="Q1394" i="5"/>
  <c r="P1394" i="5"/>
  <c r="AB1393" i="5"/>
  <c r="AA1393" i="5"/>
  <c r="Q1393" i="5"/>
  <c r="P1393" i="5"/>
  <c r="Z1393" i="5" s="1"/>
  <c r="AB1392" i="5"/>
  <c r="AA1392" i="5"/>
  <c r="Q1392" i="5"/>
  <c r="P1392" i="5"/>
  <c r="AB1391" i="5"/>
  <c r="AA1391" i="5"/>
  <c r="Q1391" i="5"/>
  <c r="P1391" i="5"/>
  <c r="AB1390" i="5"/>
  <c r="AA1390" i="5"/>
  <c r="Q1390" i="5"/>
  <c r="P1390" i="5"/>
  <c r="AB1389" i="5"/>
  <c r="AA1389" i="5"/>
  <c r="Q1389" i="5"/>
  <c r="P1389" i="5"/>
  <c r="AB1388" i="5"/>
  <c r="AA1388" i="5"/>
  <c r="Q1388" i="5"/>
  <c r="P1388" i="5"/>
  <c r="AB1387" i="5"/>
  <c r="AA1387" i="5"/>
  <c r="Q1387" i="5"/>
  <c r="P1387" i="5"/>
  <c r="AB1386" i="5"/>
  <c r="AA1386" i="5"/>
  <c r="Q1386" i="5"/>
  <c r="P1386" i="5"/>
  <c r="Z1386" i="5" s="1"/>
  <c r="AB1385" i="5"/>
  <c r="AA1385" i="5"/>
  <c r="Q1385" i="5"/>
  <c r="P1385" i="5"/>
  <c r="AB1384" i="5"/>
  <c r="AA1384" i="5"/>
  <c r="Q1384" i="5"/>
  <c r="P1384" i="5"/>
  <c r="AB1383" i="5"/>
  <c r="AA1383" i="5"/>
  <c r="Q1383" i="5"/>
  <c r="P1383" i="5"/>
  <c r="AB1382" i="5"/>
  <c r="AA1382" i="5"/>
  <c r="Q1382" i="5"/>
  <c r="P1382" i="5"/>
  <c r="AB1381" i="5"/>
  <c r="AA1381" i="5"/>
  <c r="Q1381" i="5"/>
  <c r="P1381" i="5"/>
  <c r="AB1380" i="5"/>
  <c r="AA1380" i="5"/>
  <c r="Q1380" i="5"/>
  <c r="P1380" i="5"/>
  <c r="AB1379" i="5"/>
  <c r="AA1379" i="5"/>
  <c r="Q1379" i="5"/>
  <c r="P1379" i="5"/>
  <c r="AB1378" i="5"/>
  <c r="AA1378" i="5"/>
  <c r="Q1378" i="5"/>
  <c r="P1378" i="5"/>
  <c r="AB1377" i="5"/>
  <c r="AA1377" i="5"/>
  <c r="Q1377" i="5"/>
  <c r="P1377" i="5"/>
  <c r="AB1376" i="5"/>
  <c r="AA1376" i="5"/>
  <c r="Q1376" i="5"/>
  <c r="P1376" i="5"/>
  <c r="AB1375" i="5"/>
  <c r="AA1375" i="5"/>
  <c r="Q1375" i="5"/>
  <c r="P1375" i="5"/>
  <c r="AB1374" i="5"/>
  <c r="AA1374" i="5"/>
  <c r="Q1374" i="5"/>
  <c r="P1374" i="5"/>
  <c r="AB1373" i="5"/>
  <c r="AA1373" i="5"/>
  <c r="Q1373" i="5"/>
  <c r="P1373" i="5"/>
  <c r="AB1372" i="5"/>
  <c r="AA1372" i="5"/>
  <c r="Q1372" i="5"/>
  <c r="P1372" i="5"/>
  <c r="AB1371" i="5"/>
  <c r="AA1371" i="5"/>
  <c r="Q1371" i="5"/>
  <c r="P1371" i="5"/>
  <c r="AB1370" i="5"/>
  <c r="AA1370" i="5"/>
  <c r="Q1370" i="5"/>
  <c r="P1370" i="5"/>
  <c r="AB1369" i="5"/>
  <c r="AA1369" i="5"/>
  <c r="Q1369" i="5"/>
  <c r="P1369" i="5"/>
  <c r="AB1368" i="5"/>
  <c r="AA1368" i="5"/>
  <c r="Q1368" i="5"/>
  <c r="P1368" i="5"/>
  <c r="AB1367" i="5"/>
  <c r="AA1367" i="5"/>
  <c r="Q1367" i="5"/>
  <c r="P1367" i="5"/>
  <c r="AB1366" i="5"/>
  <c r="AA1366" i="5"/>
  <c r="Q1366" i="5"/>
  <c r="P1366" i="5"/>
  <c r="AB1365" i="5"/>
  <c r="AA1365" i="5"/>
  <c r="Q1365" i="5"/>
  <c r="P1365" i="5"/>
  <c r="AB1364" i="5"/>
  <c r="AA1364" i="5"/>
  <c r="Q1364" i="5"/>
  <c r="P1364" i="5"/>
  <c r="AB1363" i="5"/>
  <c r="AA1363" i="5"/>
  <c r="Q1363" i="5"/>
  <c r="P1363" i="5"/>
  <c r="AB1362" i="5"/>
  <c r="AA1362" i="5"/>
  <c r="Q1362" i="5"/>
  <c r="P1362" i="5"/>
  <c r="Z1362" i="5" s="1"/>
  <c r="AB1361" i="5"/>
  <c r="AA1361" i="5"/>
  <c r="Q1361" i="5"/>
  <c r="P1361" i="5"/>
  <c r="AB1360" i="5"/>
  <c r="AA1360" i="5"/>
  <c r="Q1360" i="5"/>
  <c r="P1360" i="5"/>
  <c r="AB1359" i="5"/>
  <c r="AA1359" i="5"/>
  <c r="Q1359" i="5"/>
  <c r="P1359" i="5"/>
  <c r="AB1358" i="5"/>
  <c r="AA1358" i="5"/>
  <c r="Q1358" i="5"/>
  <c r="P1358" i="5"/>
  <c r="AB1357" i="5"/>
  <c r="AA1357" i="5"/>
  <c r="Q1357" i="5"/>
  <c r="P1357" i="5"/>
  <c r="AB1356" i="5"/>
  <c r="AA1356" i="5"/>
  <c r="Q1356" i="5"/>
  <c r="P1356" i="5"/>
  <c r="Z1356" i="5" s="1"/>
  <c r="AB1355" i="5"/>
  <c r="AA1355" i="5"/>
  <c r="Q1355" i="5"/>
  <c r="P1355" i="5"/>
  <c r="AB1354" i="5"/>
  <c r="AA1354" i="5"/>
  <c r="Q1354" i="5"/>
  <c r="P1354" i="5"/>
  <c r="AB1353" i="5"/>
  <c r="AA1353" i="5"/>
  <c r="Q1353" i="5"/>
  <c r="P1353" i="5"/>
  <c r="AB1352" i="5"/>
  <c r="AA1352" i="5"/>
  <c r="Q1352" i="5"/>
  <c r="P1352" i="5"/>
  <c r="AB1351" i="5"/>
  <c r="AA1351" i="5"/>
  <c r="Q1351" i="5"/>
  <c r="P1351" i="5"/>
  <c r="Z1351" i="5" s="1"/>
  <c r="AB1350" i="5"/>
  <c r="AA1350" i="5"/>
  <c r="Q1350" i="5"/>
  <c r="P1350" i="5"/>
  <c r="AB1349" i="5"/>
  <c r="AA1349" i="5"/>
  <c r="Q1349" i="5"/>
  <c r="P1349" i="5"/>
  <c r="AB1348" i="5"/>
  <c r="AA1348" i="5"/>
  <c r="Q1348" i="5"/>
  <c r="P1348" i="5"/>
  <c r="Z1348" i="5" s="1"/>
  <c r="AB1347" i="5"/>
  <c r="AA1347" i="5"/>
  <c r="Q1347" i="5"/>
  <c r="Z1347" i="5" s="1"/>
  <c r="P1347" i="5"/>
  <c r="AB1346" i="5"/>
  <c r="AA1346" i="5"/>
  <c r="Q1346" i="5"/>
  <c r="P1346" i="5"/>
  <c r="AB1345" i="5"/>
  <c r="AA1345" i="5"/>
  <c r="Q1345" i="5"/>
  <c r="P1345" i="5"/>
  <c r="AB1344" i="5"/>
  <c r="AA1344" i="5"/>
  <c r="Q1344" i="5"/>
  <c r="P1344" i="5"/>
  <c r="AB1343" i="5"/>
  <c r="AA1343" i="5"/>
  <c r="Q1343" i="5"/>
  <c r="P1343" i="5"/>
  <c r="AB1342" i="5"/>
  <c r="AA1342" i="5"/>
  <c r="Q1342" i="5"/>
  <c r="P1342" i="5"/>
  <c r="Z1342" i="5" s="1"/>
  <c r="AB1341" i="5"/>
  <c r="AA1341" i="5"/>
  <c r="Q1341" i="5"/>
  <c r="P1341" i="5"/>
  <c r="AB1340" i="5"/>
  <c r="AA1340" i="5"/>
  <c r="Q1340" i="5"/>
  <c r="P1340" i="5"/>
  <c r="AB1339" i="5"/>
  <c r="AA1339" i="5"/>
  <c r="Q1339" i="5"/>
  <c r="P1339" i="5"/>
  <c r="Z1339" i="5" s="1"/>
  <c r="AB1338" i="5"/>
  <c r="AA1338" i="5"/>
  <c r="Q1338" i="5"/>
  <c r="P1338" i="5"/>
  <c r="AB1337" i="5"/>
  <c r="AA1337" i="5"/>
  <c r="Q1337" i="5"/>
  <c r="P1337" i="5"/>
  <c r="AB1336" i="5"/>
  <c r="AA1336" i="5"/>
  <c r="Q1336" i="5"/>
  <c r="P1336" i="5"/>
  <c r="Z1336" i="5" s="1"/>
  <c r="AB1335" i="5"/>
  <c r="AA1335" i="5"/>
  <c r="Q1335" i="5"/>
  <c r="P1335" i="5"/>
  <c r="AB1334" i="5"/>
  <c r="AA1334" i="5"/>
  <c r="Q1334" i="5"/>
  <c r="P1334" i="5"/>
  <c r="AB1333" i="5"/>
  <c r="AA1333" i="5"/>
  <c r="Q1333" i="5"/>
  <c r="P1333" i="5"/>
  <c r="AB1332" i="5"/>
  <c r="AA1332" i="5"/>
  <c r="Q1332" i="5"/>
  <c r="P1332" i="5"/>
  <c r="AB1331" i="5"/>
  <c r="AA1331" i="5"/>
  <c r="Q1331" i="5"/>
  <c r="P1331" i="5"/>
  <c r="AB1330" i="5"/>
  <c r="AA1330" i="5"/>
  <c r="Q1330" i="5"/>
  <c r="P1330" i="5"/>
  <c r="Z1330" i="5" s="1"/>
  <c r="AB1329" i="5"/>
  <c r="AA1329" i="5"/>
  <c r="Q1329" i="5"/>
  <c r="P1329" i="5"/>
  <c r="AB1328" i="5"/>
  <c r="AA1328" i="5"/>
  <c r="Q1328" i="5"/>
  <c r="P1328" i="5"/>
  <c r="Z1328" i="5" s="1"/>
  <c r="AB1327" i="5"/>
  <c r="AA1327" i="5"/>
  <c r="Q1327" i="5"/>
  <c r="P1327" i="5"/>
  <c r="Z1327" i="5" s="1"/>
  <c r="AB1326" i="5"/>
  <c r="AA1326" i="5"/>
  <c r="Q1326" i="5"/>
  <c r="P1326" i="5"/>
  <c r="AB1325" i="5"/>
  <c r="AA1325" i="5"/>
  <c r="Q1325" i="5"/>
  <c r="P1325" i="5"/>
  <c r="AB1324" i="5"/>
  <c r="AA1324" i="5"/>
  <c r="Q1324" i="5"/>
  <c r="P1324" i="5"/>
  <c r="Z1324" i="5" s="1"/>
  <c r="AB1323" i="5"/>
  <c r="AA1323" i="5"/>
  <c r="Q1323" i="5"/>
  <c r="Z1323" i="5" s="1"/>
  <c r="P1323" i="5"/>
  <c r="AB1322" i="5"/>
  <c r="AA1322" i="5"/>
  <c r="Q1322" i="5"/>
  <c r="P1322" i="5"/>
  <c r="Z1322" i="5" s="1"/>
  <c r="AB1321" i="5"/>
  <c r="AA1321" i="5"/>
  <c r="Q1321" i="5"/>
  <c r="P1321" i="5"/>
  <c r="Z1321" i="5" s="1"/>
  <c r="AB1320" i="5"/>
  <c r="AA1320" i="5"/>
  <c r="Q1320" i="5"/>
  <c r="P1320" i="5"/>
  <c r="AB1319" i="5"/>
  <c r="AA1319" i="5"/>
  <c r="Q1319" i="5"/>
  <c r="P1319" i="5"/>
  <c r="AB1318" i="5"/>
  <c r="AA1318" i="5"/>
  <c r="Q1318" i="5"/>
  <c r="P1318" i="5"/>
  <c r="Z1318" i="5" s="1"/>
  <c r="AB1317" i="5"/>
  <c r="AA1317" i="5"/>
  <c r="Q1317" i="5"/>
  <c r="P1317" i="5"/>
  <c r="AB1316" i="5"/>
  <c r="AA1316" i="5"/>
  <c r="Q1316" i="5"/>
  <c r="P1316" i="5"/>
  <c r="AB1315" i="5"/>
  <c r="AA1315" i="5"/>
  <c r="Q1315" i="5"/>
  <c r="P1315" i="5"/>
  <c r="AB1314" i="5"/>
  <c r="AA1314" i="5"/>
  <c r="Q1314" i="5"/>
  <c r="P1314" i="5"/>
  <c r="AB1313" i="5"/>
  <c r="AA1313" i="5"/>
  <c r="Q1313" i="5"/>
  <c r="P1313" i="5"/>
  <c r="AB1312" i="5"/>
  <c r="AA1312" i="5"/>
  <c r="Q1312" i="5"/>
  <c r="P1312" i="5"/>
  <c r="Z1312" i="5" s="1"/>
  <c r="AB1311" i="5"/>
  <c r="AA1311" i="5"/>
  <c r="Q1311" i="5"/>
  <c r="P1311" i="5"/>
  <c r="AB1310" i="5"/>
  <c r="AA1310" i="5"/>
  <c r="Q1310" i="5"/>
  <c r="P1310" i="5"/>
  <c r="Z1310" i="5" s="1"/>
  <c r="AB1309" i="5"/>
  <c r="AA1309" i="5"/>
  <c r="Q1309" i="5"/>
  <c r="P1309" i="5"/>
  <c r="AB1308" i="5"/>
  <c r="AA1308" i="5"/>
  <c r="Q1308" i="5"/>
  <c r="P1308" i="5"/>
  <c r="AB1307" i="5"/>
  <c r="AA1307" i="5"/>
  <c r="Q1307" i="5"/>
  <c r="P1307" i="5"/>
  <c r="AB1306" i="5"/>
  <c r="AA1306" i="5"/>
  <c r="Q1306" i="5"/>
  <c r="P1306" i="5"/>
  <c r="Z1306" i="5" s="1"/>
  <c r="AB1305" i="5"/>
  <c r="AA1305" i="5"/>
  <c r="Q1305" i="5"/>
  <c r="P1305" i="5"/>
  <c r="AB1304" i="5"/>
  <c r="AA1304" i="5"/>
  <c r="Q1304" i="5"/>
  <c r="P1304" i="5"/>
  <c r="AB1303" i="5"/>
  <c r="AA1303" i="5"/>
  <c r="Q1303" i="5"/>
  <c r="P1303" i="5"/>
  <c r="AB1302" i="5"/>
  <c r="AA1302" i="5"/>
  <c r="Q1302" i="5"/>
  <c r="P1302" i="5"/>
  <c r="AB1301" i="5"/>
  <c r="AA1301" i="5"/>
  <c r="Q1301" i="5"/>
  <c r="P1301" i="5"/>
  <c r="AB1300" i="5"/>
  <c r="AA1300" i="5"/>
  <c r="Q1300" i="5"/>
  <c r="P1300" i="5"/>
  <c r="AB1299" i="5"/>
  <c r="AA1299" i="5"/>
  <c r="Q1299" i="5"/>
  <c r="P1299" i="5"/>
  <c r="AB1298" i="5"/>
  <c r="AA1298" i="5"/>
  <c r="Q1298" i="5"/>
  <c r="P1298" i="5"/>
  <c r="AB1297" i="5"/>
  <c r="AA1297" i="5"/>
  <c r="Q1297" i="5"/>
  <c r="P1297" i="5"/>
  <c r="AB1296" i="5"/>
  <c r="AA1296" i="5"/>
  <c r="Q1296" i="5"/>
  <c r="P1296" i="5"/>
  <c r="AB1295" i="5"/>
  <c r="AA1295" i="5"/>
  <c r="Q1295" i="5"/>
  <c r="P1295" i="5"/>
  <c r="AB1294" i="5"/>
  <c r="AA1294" i="5"/>
  <c r="Q1294" i="5"/>
  <c r="P1294" i="5"/>
  <c r="Z1294" i="5" s="1"/>
  <c r="AB1293" i="5"/>
  <c r="AA1293" i="5"/>
  <c r="Q1293" i="5"/>
  <c r="P1293" i="5"/>
  <c r="AB1292" i="5"/>
  <c r="AA1292" i="5"/>
  <c r="Q1292" i="5"/>
  <c r="P1292" i="5"/>
  <c r="AB1291" i="5"/>
  <c r="AA1291" i="5"/>
  <c r="Q1291" i="5"/>
  <c r="P1291" i="5"/>
  <c r="Z1291" i="5" s="1"/>
  <c r="AB1290" i="5"/>
  <c r="AA1290" i="5"/>
  <c r="Q1290" i="5"/>
  <c r="P1290" i="5"/>
  <c r="AB1289" i="5"/>
  <c r="AA1289" i="5"/>
  <c r="Q1289" i="5"/>
  <c r="P1289" i="5"/>
  <c r="AB1288" i="5"/>
  <c r="AA1288" i="5"/>
  <c r="Q1288" i="5"/>
  <c r="P1288" i="5"/>
  <c r="Z1288" i="5" s="1"/>
  <c r="AB1287" i="5"/>
  <c r="AA1287" i="5"/>
  <c r="Q1287" i="5"/>
  <c r="P1287" i="5"/>
  <c r="Z1287" i="5" s="1"/>
  <c r="AB1286" i="5"/>
  <c r="AA1286" i="5"/>
  <c r="Q1286" i="5"/>
  <c r="P1286" i="5"/>
  <c r="AB1285" i="5"/>
  <c r="AA1285" i="5"/>
  <c r="Q1285" i="5"/>
  <c r="P1285" i="5"/>
  <c r="Z1285" i="5" s="1"/>
  <c r="AB1284" i="5"/>
  <c r="AA1284" i="5"/>
  <c r="Q1284" i="5"/>
  <c r="P1284" i="5"/>
  <c r="AB1283" i="5"/>
  <c r="AA1283" i="5"/>
  <c r="Q1283" i="5"/>
  <c r="P1283" i="5"/>
  <c r="AB1282" i="5"/>
  <c r="AA1282" i="5"/>
  <c r="Q1282" i="5"/>
  <c r="P1282" i="5"/>
  <c r="AB1281" i="5"/>
  <c r="AA1281" i="5"/>
  <c r="Q1281" i="5"/>
  <c r="P1281" i="5"/>
  <c r="Z1281" i="5" s="1"/>
  <c r="AB1280" i="5"/>
  <c r="AA1280" i="5"/>
  <c r="Q1280" i="5"/>
  <c r="P1280" i="5"/>
  <c r="AB1279" i="5"/>
  <c r="AA1279" i="5"/>
  <c r="Q1279" i="5"/>
  <c r="P1279" i="5"/>
  <c r="AB1278" i="5"/>
  <c r="AA1278" i="5"/>
  <c r="Q1278" i="5"/>
  <c r="Z1278" i="5" s="1"/>
  <c r="P1278" i="5"/>
  <c r="AB1277" i="5"/>
  <c r="AA1277" i="5"/>
  <c r="Q1277" i="5"/>
  <c r="P1277" i="5"/>
  <c r="AB1276" i="5"/>
  <c r="AA1276" i="5"/>
  <c r="Q1276" i="5"/>
  <c r="P1276" i="5"/>
  <c r="Z1276" i="5" s="1"/>
  <c r="AB1275" i="5"/>
  <c r="AA1275" i="5"/>
  <c r="Q1275" i="5"/>
  <c r="P1275" i="5"/>
  <c r="AB1274" i="5"/>
  <c r="AA1274" i="5"/>
  <c r="Q1274" i="5"/>
  <c r="P1274" i="5"/>
  <c r="Z1274" i="5" s="1"/>
  <c r="AB1273" i="5"/>
  <c r="AA1273" i="5"/>
  <c r="Q1273" i="5"/>
  <c r="P1273" i="5"/>
  <c r="AB1272" i="5"/>
  <c r="AA1272" i="5"/>
  <c r="Q1272" i="5"/>
  <c r="P1272" i="5"/>
  <c r="AB1271" i="5"/>
  <c r="AA1271" i="5"/>
  <c r="Q1271" i="5"/>
  <c r="P1271" i="5"/>
  <c r="AB1270" i="5"/>
  <c r="AA1270" i="5"/>
  <c r="Q1270" i="5"/>
  <c r="P1270" i="5"/>
  <c r="Z1270" i="5" s="1"/>
  <c r="AB1269" i="5"/>
  <c r="AA1269" i="5"/>
  <c r="Q1269" i="5"/>
  <c r="P1269" i="5"/>
  <c r="Z1269" i="5" s="1"/>
  <c r="AB1268" i="5"/>
  <c r="AA1268" i="5"/>
  <c r="Q1268" i="5"/>
  <c r="P1268" i="5"/>
  <c r="Z1268" i="5" s="1"/>
  <c r="AB1267" i="5"/>
  <c r="AA1267" i="5"/>
  <c r="Q1267" i="5"/>
  <c r="P1267" i="5"/>
  <c r="AB1266" i="5"/>
  <c r="AA1266" i="5"/>
  <c r="Q1266" i="5"/>
  <c r="Z1266" i="5" s="1"/>
  <c r="P1266" i="5"/>
  <c r="AB1265" i="5"/>
  <c r="AA1265" i="5"/>
  <c r="Q1265" i="5"/>
  <c r="P1265" i="5"/>
  <c r="AB1264" i="5"/>
  <c r="AA1264" i="5"/>
  <c r="Q1264" i="5"/>
  <c r="P1264" i="5"/>
  <c r="Z1264" i="5" s="1"/>
  <c r="AB1263" i="5"/>
  <c r="AA1263" i="5"/>
  <c r="Q1263" i="5"/>
  <c r="P1263" i="5"/>
  <c r="AB1262" i="5"/>
  <c r="AA1262" i="5"/>
  <c r="Q1262" i="5"/>
  <c r="P1262" i="5"/>
  <c r="Z1262" i="5" s="1"/>
  <c r="AB1261" i="5"/>
  <c r="AA1261" i="5"/>
  <c r="Q1261" i="5"/>
  <c r="P1261" i="5"/>
  <c r="AB1260" i="5"/>
  <c r="AA1260" i="5"/>
  <c r="Q1260" i="5"/>
  <c r="P1260" i="5"/>
  <c r="AB1259" i="5"/>
  <c r="AA1259" i="5"/>
  <c r="Q1259" i="5"/>
  <c r="P1259" i="5"/>
  <c r="AB1258" i="5"/>
  <c r="AA1258" i="5"/>
  <c r="Q1258" i="5"/>
  <c r="P1258" i="5"/>
  <c r="Z1258" i="5" s="1"/>
  <c r="AB1257" i="5"/>
  <c r="AA1257" i="5"/>
  <c r="Q1257" i="5"/>
  <c r="P1257" i="5"/>
  <c r="AB1256" i="5"/>
  <c r="AA1256" i="5"/>
  <c r="Q1256" i="5"/>
  <c r="P1256" i="5"/>
  <c r="AB1255" i="5"/>
  <c r="AA1255" i="5"/>
  <c r="Q1255" i="5"/>
  <c r="P1255" i="5"/>
  <c r="AB1254" i="5"/>
  <c r="AA1254" i="5"/>
  <c r="Q1254" i="5"/>
  <c r="P1254" i="5"/>
  <c r="AB1253" i="5"/>
  <c r="AA1253" i="5"/>
  <c r="Q1253" i="5"/>
  <c r="P1253" i="5"/>
  <c r="AB1252" i="5"/>
  <c r="AA1252" i="5"/>
  <c r="Q1252" i="5"/>
  <c r="P1252" i="5"/>
  <c r="AB1251" i="5"/>
  <c r="AA1251" i="5"/>
  <c r="Q1251" i="5"/>
  <c r="P1251" i="5"/>
  <c r="AB1250" i="5"/>
  <c r="AA1250" i="5"/>
  <c r="Q1250" i="5"/>
  <c r="P1250" i="5"/>
  <c r="Z1250" i="5" s="1"/>
  <c r="AB1249" i="5"/>
  <c r="AA1249" i="5"/>
  <c r="Q1249" i="5"/>
  <c r="Z1249" i="5" s="1"/>
  <c r="P1249" i="5"/>
  <c r="AB1248" i="5"/>
  <c r="AA1248" i="5"/>
  <c r="Q1248" i="5"/>
  <c r="P1248" i="5"/>
  <c r="AB1247" i="5"/>
  <c r="AA1247" i="5"/>
  <c r="Q1247" i="5"/>
  <c r="P1247" i="5"/>
  <c r="AB1246" i="5"/>
  <c r="AA1246" i="5"/>
  <c r="Q1246" i="5"/>
  <c r="P1246" i="5"/>
  <c r="Z1246" i="5" s="1"/>
  <c r="AB1245" i="5"/>
  <c r="AA1245" i="5"/>
  <c r="Q1245" i="5"/>
  <c r="P1245" i="5"/>
  <c r="Z1245" i="5" s="1"/>
  <c r="AB1244" i="5"/>
  <c r="AA1244" i="5"/>
  <c r="Q1244" i="5"/>
  <c r="P1244" i="5"/>
  <c r="AB1243" i="5"/>
  <c r="AA1243" i="5"/>
  <c r="Q1243" i="5"/>
  <c r="P1243" i="5"/>
  <c r="AB1242" i="5"/>
  <c r="AA1242" i="5"/>
  <c r="Q1242" i="5"/>
  <c r="P1242" i="5"/>
  <c r="AB1241" i="5"/>
  <c r="AA1241" i="5"/>
  <c r="Q1241" i="5"/>
  <c r="P1241" i="5"/>
  <c r="AB1240" i="5"/>
  <c r="AA1240" i="5"/>
  <c r="Q1240" i="5"/>
  <c r="P1240" i="5"/>
  <c r="Z1240" i="5" s="1"/>
  <c r="AB1239" i="5"/>
  <c r="AA1239" i="5"/>
  <c r="Q1239" i="5"/>
  <c r="P1239" i="5"/>
  <c r="AB1238" i="5"/>
  <c r="AA1238" i="5"/>
  <c r="Q1238" i="5"/>
  <c r="P1238" i="5"/>
  <c r="AB1237" i="5"/>
  <c r="AA1237" i="5"/>
  <c r="Q1237" i="5"/>
  <c r="Z1237" i="5" s="1"/>
  <c r="P1237" i="5"/>
  <c r="AB1236" i="5"/>
  <c r="AA1236" i="5"/>
  <c r="Q1236" i="5"/>
  <c r="P1236" i="5"/>
  <c r="AB1235" i="5"/>
  <c r="AA1235" i="5"/>
  <c r="Q1235" i="5"/>
  <c r="P1235" i="5"/>
  <c r="AB1234" i="5"/>
  <c r="AA1234" i="5"/>
  <c r="Q1234" i="5"/>
  <c r="P1234" i="5"/>
  <c r="AB1233" i="5"/>
  <c r="AA1233" i="5"/>
  <c r="Q1233" i="5"/>
  <c r="P1233" i="5"/>
  <c r="Z1233" i="5" s="1"/>
  <c r="AB1232" i="5"/>
  <c r="AA1232" i="5"/>
  <c r="Q1232" i="5"/>
  <c r="P1232" i="5"/>
  <c r="AB1231" i="5"/>
  <c r="AA1231" i="5"/>
  <c r="Q1231" i="5"/>
  <c r="P1231" i="5"/>
  <c r="AB1230" i="5"/>
  <c r="AA1230" i="5"/>
  <c r="Q1230" i="5"/>
  <c r="Z1230" i="5" s="1"/>
  <c r="P1230" i="5"/>
  <c r="AB1229" i="5"/>
  <c r="AA1229" i="5"/>
  <c r="Q1229" i="5"/>
  <c r="P1229" i="5"/>
  <c r="AB1228" i="5"/>
  <c r="AA1228" i="5"/>
  <c r="Q1228" i="5"/>
  <c r="P1228" i="5"/>
  <c r="Z1228" i="5" s="1"/>
  <c r="AB1227" i="5"/>
  <c r="AA1227" i="5"/>
  <c r="Q1227" i="5"/>
  <c r="P1227" i="5"/>
  <c r="AB1226" i="5"/>
  <c r="AA1226" i="5"/>
  <c r="Q1226" i="5"/>
  <c r="P1226" i="5"/>
  <c r="AB1225" i="5"/>
  <c r="AA1225" i="5"/>
  <c r="Q1225" i="5"/>
  <c r="Z1225" i="5" s="1"/>
  <c r="P1225" i="5"/>
  <c r="AB1224" i="5"/>
  <c r="AA1224" i="5"/>
  <c r="Q1224" i="5"/>
  <c r="P1224" i="5"/>
  <c r="AB1223" i="5"/>
  <c r="AA1223" i="5"/>
  <c r="Q1223" i="5"/>
  <c r="P1223" i="5"/>
  <c r="AB1222" i="5"/>
  <c r="AA1222" i="5"/>
  <c r="Q1222" i="5"/>
  <c r="P1222" i="5"/>
  <c r="Z1222" i="5" s="1"/>
  <c r="AB1221" i="5"/>
  <c r="AA1221" i="5"/>
  <c r="Q1221" i="5"/>
  <c r="P1221" i="5"/>
  <c r="AB1220" i="5"/>
  <c r="AA1220" i="5"/>
  <c r="Q1220" i="5"/>
  <c r="P1220" i="5"/>
  <c r="AB1219" i="5"/>
  <c r="AA1219" i="5"/>
  <c r="Q1219" i="5"/>
  <c r="P1219" i="5"/>
  <c r="AB1218" i="5"/>
  <c r="AA1218" i="5"/>
  <c r="Q1218" i="5"/>
  <c r="Z1218" i="5" s="1"/>
  <c r="P1218" i="5"/>
  <c r="AB1217" i="5"/>
  <c r="AA1217" i="5"/>
  <c r="Q1217" i="5"/>
  <c r="P1217" i="5"/>
  <c r="AB1216" i="5"/>
  <c r="AA1216" i="5"/>
  <c r="Q1216" i="5"/>
  <c r="P1216" i="5"/>
  <c r="AB1215" i="5"/>
  <c r="AA1215" i="5"/>
  <c r="Q1215" i="5"/>
  <c r="P1215" i="5"/>
  <c r="Z1215" i="5" s="1"/>
  <c r="AB1214" i="5"/>
  <c r="AA1214" i="5"/>
  <c r="Q1214" i="5"/>
  <c r="P1214" i="5"/>
  <c r="AB1213" i="5"/>
  <c r="AA1213" i="5"/>
  <c r="Q1213" i="5"/>
  <c r="P1213" i="5"/>
  <c r="AB1212" i="5"/>
  <c r="AA1212" i="5"/>
  <c r="Q1212" i="5"/>
  <c r="P1212" i="5"/>
  <c r="AB1211" i="5"/>
  <c r="AA1211" i="5"/>
  <c r="Q1211" i="5"/>
  <c r="P1211" i="5"/>
  <c r="AB1210" i="5"/>
  <c r="AA1210" i="5"/>
  <c r="Q1210" i="5"/>
  <c r="P1210" i="5"/>
  <c r="Z1210" i="5" s="1"/>
  <c r="AB1209" i="5"/>
  <c r="AA1209" i="5"/>
  <c r="Q1209" i="5"/>
  <c r="P1209" i="5"/>
  <c r="AB1208" i="5"/>
  <c r="AA1208" i="5"/>
  <c r="Q1208" i="5"/>
  <c r="P1208" i="5"/>
  <c r="AB1207" i="5"/>
  <c r="AA1207" i="5"/>
  <c r="Q1207" i="5"/>
  <c r="P1207" i="5"/>
  <c r="AB1206" i="5"/>
  <c r="AA1206" i="5"/>
  <c r="Q1206" i="5"/>
  <c r="P1206" i="5"/>
  <c r="AB1205" i="5"/>
  <c r="AA1205" i="5"/>
  <c r="Q1205" i="5"/>
  <c r="P1205" i="5"/>
  <c r="AB1204" i="5"/>
  <c r="AA1204" i="5"/>
  <c r="Q1204" i="5"/>
  <c r="P1204" i="5"/>
  <c r="Z1204" i="5" s="1"/>
  <c r="AB1203" i="5"/>
  <c r="AA1203" i="5"/>
  <c r="Q1203" i="5"/>
  <c r="P1203" i="5"/>
  <c r="AB1202" i="5"/>
  <c r="AA1202" i="5"/>
  <c r="Q1202" i="5"/>
  <c r="P1202" i="5"/>
  <c r="Z1202" i="5" s="1"/>
  <c r="AB1201" i="5"/>
  <c r="AA1201" i="5"/>
  <c r="Q1201" i="5"/>
  <c r="Z1201" i="5" s="1"/>
  <c r="P1201" i="5"/>
  <c r="AB1200" i="5"/>
  <c r="AA1200" i="5"/>
  <c r="Q1200" i="5"/>
  <c r="P1200" i="5"/>
  <c r="AB1199" i="5"/>
  <c r="AA1199" i="5"/>
  <c r="Q1199" i="5"/>
  <c r="P1199" i="5"/>
  <c r="AB1198" i="5"/>
  <c r="AA1198" i="5"/>
  <c r="Q1198" i="5"/>
  <c r="P1198" i="5"/>
  <c r="Z1198" i="5" s="1"/>
  <c r="AB1197" i="5"/>
  <c r="AA1197" i="5"/>
  <c r="Q1197" i="5"/>
  <c r="P1197" i="5"/>
  <c r="AB1196" i="5"/>
  <c r="AA1196" i="5"/>
  <c r="Q1196" i="5"/>
  <c r="P1196" i="5"/>
  <c r="Z1196" i="5" s="1"/>
  <c r="AB1195" i="5"/>
  <c r="AA1195" i="5"/>
  <c r="Q1195" i="5"/>
  <c r="P1195" i="5"/>
  <c r="AB1194" i="5"/>
  <c r="AA1194" i="5"/>
  <c r="Q1194" i="5"/>
  <c r="P1194" i="5"/>
  <c r="AB1193" i="5"/>
  <c r="AA1193" i="5"/>
  <c r="Q1193" i="5"/>
  <c r="P1193" i="5"/>
  <c r="AB1192" i="5"/>
  <c r="AA1192" i="5"/>
  <c r="Q1192" i="5"/>
  <c r="P1192" i="5"/>
  <c r="Z1192" i="5" s="1"/>
  <c r="AB1191" i="5"/>
  <c r="AA1191" i="5"/>
  <c r="Q1191" i="5"/>
  <c r="P1191" i="5"/>
  <c r="AB1190" i="5"/>
  <c r="AA1190" i="5"/>
  <c r="Q1190" i="5"/>
  <c r="P1190" i="5"/>
  <c r="AB1189" i="5"/>
  <c r="AA1189" i="5"/>
  <c r="Q1189" i="5"/>
  <c r="Z1189" i="5" s="1"/>
  <c r="P1189" i="5"/>
  <c r="AB1188" i="5"/>
  <c r="AA1188" i="5"/>
  <c r="Q1188" i="5"/>
  <c r="P1188" i="5"/>
  <c r="AB1187" i="5"/>
  <c r="AA1187" i="5"/>
  <c r="Q1187" i="5"/>
  <c r="P1187" i="5"/>
  <c r="AB1186" i="5"/>
  <c r="AA1186" i="5"/>
  <c r="Q1186" i="5"/>
  <c r="P1186" i="5"/>
  <c r="AB1185" i="5"/>
  <c r="AA1185" i="5"/>
  <c r="Q1185" i="5"/>
  <c r="P1185" i="5"/>
  <c r="AB1184" i="5"/>
  <c r="AA1184" i="5"/>
  <c r="Q1184" i="5"/>
  <c r="P1184" i="5"/>
  <c r="Z1184" i="5" s="1"/>
  <c r="AB1183" i="5"/>
  <c r="AA1183" i="5"/>
  <c r="Q1183" i="5"/>
  <c r="P1183" i="5"/>
  <c r="AB1182" i="5"/>
  <c r="AA1182" i="5"/>
  <c r="Q1182" i="5"/>
  <c r="Z1182" i="5" s="1"/>
  <c r="P1182" i="5"/>
  <c r="AB1181" i="5"/>
  <c r="AA1181" i="5"/>
  <c r="Q1181" i="5"/>
  <c r="P1181" i="5"/>
  <c r="AB1180" i="5"/>
  <c r="AA1180" i="5"/>
  <c r="Q1180" i="5"/>
  <c r="P1180" i="5"/>
  <c r="Z1180" i="5" s="1"/>
  <c r="AB1179" i="5"/>
  <c r="AA1179" i="5"/>
  <c r="Q1179" i="5"/>
  <c r="P1179" i="5"/>
  <c r="AB1178" i="5"/>
  <c r="AA1178" i="5"/>
  <c r="Q1178" i="5"/>
  <c r="P1178" i="5"/>
  <c r="Z1178" i="5" s="1"/>
  <c r="AB1177" i="5"/>
  <c r="AA1177" i="5"/>
  <c r="Q1177" i="5"/>
  <c r="P1177" i="5"/>
  <c r="AB1176" i="5"/>
  <c r="AA1176" i="5"/>
  <c r="Q1176" i="5"/>
  <c r="P1176" i="5"/>
  <c r="AB1175" i="5"/>
  <c r="AA1175" i="5"/>
  <c r="Q1175" i="5"/>
  <c r="P1175" i="5"/>
  <c r="AB1174" i="5"/>
  <c r="AA1174" i="5"/>
  <c r="Q1174" i="5"/>
  <c r="P1174" i="5"/>
  <c r="Z1174" i="5" s="1"/>
  <c r="AB1173" i="5"/>
  <c r="AA1173" i="5"/>
  <c r="Q1173" i="5"/>
  <c r="P1173" i="5"/>
  <c r="AB1172" i="5"/>
  <c r="AA1172" i="5"/>
  <c r="Q1172" i="5"/>
  <c r="P1172" i="5"/>
  <c r="Z1172" i="5" s="1"/>
  <c r="AB1171" i="5"/>
  <c r="AA1171" i="5"/>
  <c r="Q1171" i="5"/>
  <c r="P1171" i="5"/>
  <c r="AB1170" i="5"/>
  <c r="AA1170" i="5"/>
  <c r="Q1170" i="5"/>
  <c r="Z1170" i="5" s="1"/>
  <c r="P1170" i="5"/>
  <c r="AB1169" i="5"/>
  <c r="AA1169" i="5"/>
  <c r="Q1169" i="5"/>
  <c r="P1169" i="5"/>
  <c r="AB1168" i="5"/>
  <c r="AA1168" i="5"/>
  <c r="Q1168" i="5"/>
  <c r="P1168" i="5"/>
  <c r="Z1168" i="5" s="1"/>
  <c r="AB1167" i="5"/>
  <c r="AA1167" i="5"/>
  <c r="Q1167" i="5"/>
  <c r="P1167" i="5"/>
  <c r="AB1166" i="5"/>
  <c r="AA1166" i="5"/>
  <c r="Q1166" i="5"/>
  <c r="P1166" i="5"/>
  <c r="Z1166" i="5" s="1"/>
  <c r="AB1165" i="5"/>
  <c r="AA1165" i="5"/>
  <c r="Q1165" i="5"/>
  <c r="P1165" i="5"/>
  <c r="AB1164" i="5"/>
  <c r="AA1164" i="5"/>
  <c r="Q1164" i="5"/>
  <c r="P1164" i="5"/>
  <c r="AB1163" i="5"/>
  <c r="AA1163" i="5"/>
  <c r="Q1163" i="5"/>
  <c r="P1163" i="5"/>
  <c r="AB1162" i="5"/>
  <c r="AA1162" i="5"/>
  <c r="Q1162" i="5"/>
  <c r="P1162" i="5"/>
  <c r="AB1161" i="5"/>
  <c r="AA1161" i="5"/>
  <c r="Q1161" i="5"/>
  <c r="P1161" i="5"/>
  <c r="AB1160" i="5"/>
  <c r="AA1160" i="5"/>
  <c r="Q1160" i="5"/>
  <c r="P1160" i="5"/>
  <c r="AB1159" i="5"/>
  <c r="AA1159" i="5"/>
  <c r="Q1159" i="5"/>
  <c r="P1159" i="5"/>
  <c r="AB1158" i="5"/>
  <c r="AA1158" i="5"/>
  <c r="Q1158" i="5"/>
  <c r="Z1158" i="5" s="1"/>
  <c r="P1158" i="5"/>
  <c r="AB1157" i="5"/>
  <c r="AA1157" i="5"/>
  <c r="Q1157" i="5"/>
  <c r="P1157" i="5"/>
  <c r="AB1156" i="5"/>
  <c r="AA1156" i="5"/>
  <c r="Q1156" i="5"/>
  <c r="P1156" i="5"/>
  <c r="Z1156" i="5" s="1"/>
  <c r="AB1155" i="5"/>
  <c r="AA1155" i="5"/>
  <c r="Q1155" i="5"/>
  <c r="P1155" i="5"/>
  <c r="AB1154" i="5"/>
  <c r="AA1154" i="5"/>
  <c r="Q1154" i="5"/>
  <c r="P1154" i="5"/>
  <c r="Z1154" i="5" s="1"/>
  <c r="AB1153" i="5"/>
  <c r="AA1153" i="5"/>
  <c r="Q1153" i="5"/>
  <c r="Z1153" i="5" s="1"/>
  <c r="P1153" i="5"/>
  <c r="AB1152" i="5"/>
  <c r="AA1152" i="5"/>
  <c r="Q1152" i="5"/>
  <c r="P1152" i="5"/>
  <c r="AB1151" i="5"/>
  <c r="AA1151" i="5"/>
  <c r="Q1151" i="5"/>
  <c r="P1151" i="5"/>
  <c r="AB1150" i="5"/>
  <c r="AA1150" i="5"/>
  <c r="Q1150" i="5"/>
  <c r="P1150" i="5"/>
  <c r="AB1149" i="5"/>
  <c r="AA1149" i="5"/>
  <c r="Q1149" i="5"/>
  <c r="P1149" i="5"/>
  <c r="Z1149" i="5" s="1"/>
  <c r="AB1148" i="5"/>
  <c r="AA1148" i="5"/>
  <c r="Q1148" i="5"/>
  <c r="P1148" i="5"/>
  <c r="Z1148" i="5" s="1"/>
  <c r="AB1147" i="5"/>
  <c r="AA1147" i="5"/>
  <c r="Q1147" i="5"/>
  <c r="P1147" i="5"/>
  <c r="AB1146" i="5"/>
  <c r="AA1146" i="5"/>
  <c r="Q1146" i="5"/>
  <c r="P1146" i="5"/>
  <c r="AB1145" i="5"/>
  <c r="AA1145" i="5"/>
  <c r="Q1145" i="5"/>
  <c r="P1145" i="5"/>
  <c r="AB1144" i="5"/>
  <c r="AA1144" i="5"/>
  <c r="Q1144" i="5"/>
  <c r="P1144" i="5"/>
  <c r="Z1144" i="5" s="1"/>
  <c r="AB1143" i="5"/>
  <c r="AA1143" i="5"/>
  <c r="Q1143" i="5"/>
  <c r="P1143" i="5"/>
  <c r="Z1143" i="5" s="1"/>
  <c r="AB1142" i="5"/>
  <c r="AA1142" i="5"/>
  <c r="Q1142" i="5"/>
  <c r="P1142" i="5"/>
  <c r="AB1141" i="5"/>
  <c r="AA1141" i="5"/>
  <c r="Q1141" i="5"/>
  <c r="Z1141" i="5" s="1"/>
  <c r="P1141" i="5"/>
  <c r="AB1140" i="5"/>
  <c r="AA1140" i="5"/>
  <c r="Q1140" i="5"/>
  <c r="P1140" i="5"/>
  <c r="AB1139" i="5"/>
  <c r="AA1139" i="5"/>
  <c r="Q1139" i="5"/>
  <c r="P1139" i="5"/>
  <c r="AB1138" i="5"/>
  <c r="AA1138" i="5"/>
  <c r="Q1138" i="5"/>
  <c r="P1138" i="5"/>
  <c r="Z1138" i="5" s="1"/>
  <c r="AB1137" i="5"/>
  <c r="AA1137" i="5"/>
  <c r="Q1137" i="5"/>
  <c r="P1137" i="5"/>
  <c r="Z1137" i="5" s="1"/>
  <c r="AB1136" i="5"/>
  <c r="AA1136" i="5"/>
  <c r="Q1136" i="5"/>
  <c r="P1136" i="5"/>
  <c r="Z1136" i="5" s="1"/>
  <c r="AB1135" i="5"/>
  <c r="AA1135" i="5"/>
  <c r="Q1135" i="5"/>
  <c r="P1135" i="5"/>
  <c r="AB1134" i="5"/>
  <c r="AA1134" i="5"/>
  <c r="Q1134" i="5"/>
  <c r="Z1134" i="5" s="1"/>
  <c r="P1134" i="5"/>
  <c r="AB1133" i="5"/>
  <c r="AA1133" i="5"/>
  <c r="Q1133" i="5"/>
  <c r="P1133" i="5"/>
  <c r="AB1132" i="5"/>
  <c r="AA1132" i="5"/>
  <c r="Q1132" i="5"/>
  <c r="P1132" i="5"/>
  <c r="AB1131" i="5"/>
  <c r="AA1131" i="5"/>
  <c r="Q1131" i="5"/>
  <c r="P1131" i="5"/>
  <c r="AB1130" i="5"/>
  <c r="AA1130" i="5"/>
  <c r="Q1130" i="5"/>
  <c r="P1130" i="5"/>
  <c r="Z1130" i="5" s="1"/>
  <c r="AB1129" i="5"/>
  <c r="AA1129" i="5"/>
  <c r="Q1129" i="5"/>
  <c r="P1129" i="5"/>
  <c r="AB1128" i="5"/>
  <c r="AA1128" i="5"/>
  <c r="Q1128" i="5"/>
  <c r="P1128" i="5"/>
  <c r="AB1127" i="5"/>
  <c r="AA1127" i="5"/>
  <c r="Q1127" i="5"/>
  <c r="P1127" i="5"/>
  <c r="AB1126" i="5"/>
  <c r="AA1126" i="5"/>
  <c r="Q1126" i="5"/>
  <c r="P1126" i="5"/>
  <c r="Z1126" i="5" s="1"/>
  <c r="AB1125" i="5"/>
  <c r="AA1125" i="5"/>
  <c r="Q1125" i="5"/>
  <c r="P1125" i="5"/>
  <c r="AB1124" i="5"/>
  <c r="AA1124" i="5"/>
  <c r="Q1124" i="5"/>
  <c r="P1124" i="5"/>
  <c r="AB1123" i="5"/>
  <c r="AA1123" i="5"/>
  <c r="Q1123" i="5"/>
  <c r="P1123" i="5"/>
  <c r="AB1122" i="5"/>
  <c r="AA1122" i="5"/>
  <c r="Z1122" i="5"/>
  <c r="Q1122" i="5"/>
  <c r="P1122" i="5"/>
  <c r="AB1121" i="5"/>
  <c r="AA1121" i="5"/>
  <c r="Q1121" i="5"/>
  <c r="P1121" i="5"/>
  <c r="AB1120" i="5"/>
  <c r="AA1120" i="5"/>
  <c r="Q1120" i="5"/>
  <c r="P1120" i="5"/>
  <c r="AB1119" i="5"/>
  <c r="AA1119" i="5"/>
  <c r="Q1119" i="5"/>
  <c r="P1119" i="5"/>
  <c r="AB1118" i="5"/>
  <c r="AA1118" i="5"/>
  <c r="Q1118" i="5"/>
  <c r="P1118" i="5"/>
  <c r="AB1117" i="5"/>
  <c r="AA1117" i="5"/>
  <c r="Q1117" i="5"/>
  <c r="P1117" i="5"/>
  <c r="AB1116" i="5"/>
  <c r="AA1116" i="5"/>
  <c r="Q1116" i="5"/>
  <c r="P1116" i="5"/>
  <c r="AB1115" i="5"/>
  <c r="AA1115" i="5"/>
  <c r="Q1115" i="5"/>
  <c r="P1115" i="5"/>
  <c r="AB1114" i="5"/>
  <c r="AA1114" i="5"/>
  <c r="Q1114" i="5"/>
  <c r="P1114" i="5"/>
  <c r="AB1113" i="5"/>
  <c r="AA1113" i="5"/>
  <c r="Q1113" i="5"/>
  <c r="P1113" i="5"/>
  <c r="AB1112" i="5"/>
  <c r="AA1112" i="5"/>
  <c r="Q1112" i="5"/>
  <c r="P1112" i="5"/>
  <c r="AB1111" i="5"/>
  <c r="AA1111" i="5"/>
  <c r="Q1111" i="5"/>
  <c r="P1111" i="5"/>
  <c r="AB1110" i="5"/>
  <c r="AA1110" i="5"/>
  <c r="Q1110" i="5"/>
  <c r="P1110" i="5"/>
  <c r="AB1109" i="5"/>
  <c r="AA1109" i="5"/>
  <c r="Q1109" i="5"/>
  <c r="P1109" i="5"/>
  <c r="AB1108" i="5"/>
  <c r="AA1108" i="5"/>
  <c r="Q1108" i="5"/>
  <c r="P1108" i="5"/>
  <c r="AB1107" i="5"/>
  <c r="AA1107" i="5"/>
  <c r="Q1107" i="5"/>
  <c r="P1107" i="5"/>
  <c r="AB1106" i="5"/>
  <c r="AA1106" i="5"/>
  <c r="Q1106" i="5"/>
  <c r="P1106" i="5"/>
  <c r="AB1105" i="5"/>
  <c r="AA1105" i="5"/>
  <c r="Q1105" i="5"/>
  <c r="P1105" i="5"/>
  <c r="Z1105" i="5" s="1"/>
  <c r="AB1104" i="5"/>
  <c r="AA1104" i="5"/>
  <c r="Q1104" i="5"/>
  <c r="P1104" i="5"/>
  <c r="AB1103" i="5"/>
  <c r="AA1103" i="5"/>
  <c r="Q1103" i="5"/>
  <c r="P1103" i="5"/>
  <c r="AB1102" i="5"/>
  <c r="AA1102" i="5"/>
  <c r="Q1102" i="5"/>
  <c r="P1102" i="5"/>
  <c r="AB1101" i="5"/>
  <c r="AA1101" i="5"/>
  <c r="Q1101" i="5"/>
  <c r="P1101" i="5"/>
  <c r="Z1101" i="5" s="1"/>
  <c r="AB1100" i="5"/>
  <c r="AA1100" i="5"/>
  <c r="Q1100" i="5"/>
  <c r="P1100" i="5"/>
  <c r="Z1100" i="5" s="1"/>
  <c r="AB1099" i="5"/>
  <c r="AA1099" i="5"/>
  <c r="Q1099" i="5"/>
  <c r="P1099" i="5"/>
  <c r="AB1098" i="5"/>
  <c r="AA1098" i="5"/>
  <c r="Q1098" i="5"/>
  <c r="P1098" i="5"/>
  <c r="AB1097" i="5"/>
  <c r="AA1097" i="5"/>
  <c r="Q1097" i="5"/>
  <c r="P1097" i="5"/>
  <c r="Z1097" i="5" s="1"/>
  <c r="AB1096" i="5"/>
  <c r="AA1096" i="5"/>
  <c r="Q1096" i="5"/>
  <c r="P1096" i="5"/>
  <c r="Z1096" i="5" s="1"/>
  <c r="AB1095" i="5"/>
  <c r="AA1095" i="5"/>
  <c r="Q1095" i="5"/>
  <c r="P1095" i="5"/>
  <c r="AB1094" i="5"/>
  <c r="AA1094" i="5"/>
  <c r="Q1094" i="5"/>
  <c r="P1094" i="5"/>
  <c r="Z1094" i="5" s="1"/>
  <c r="AB1093" i="5"/>
  <c r="AA1093" i="5"/>
  <c r="Q1093" i="5"/>
  <c r="P1093" i="5"/>
  <c r="AB1092" i="5"/>
  <c r="AA1092" i="5"/>
  <c r="Q1092" i="5"/>
  <c r="P1092" i="5"/>
  <c r="Z1092" i="5" s="1"/>
  <c r="AB1091" i="5"/>
  <c r="AA1091" i="5"/>
  <c r="Q1091" i="5"/>
  <c r="P1091" i="5"/>
  <c r="AB1090" i="5"/>
  <c r="AA1090" i="5"/>
  <c r="Q1090" i="5"/>
  <c r="P1090" i="5"/>
  <c r="Z1090" i="5" s="1"/>
  <c r="AB1089" i="5"/>
  <c r="AA1089" i="5"/>
  <c r="Q1089" i="5"/>
  <c r="P1089" i="5"/>
  <c r="Z1089" i="5" s="1"/>
  <c r="AB1088" i="5"/>
  <c r="AA1088" i="5"/>
  <c r="Q1088" i="5"/>
  <c r="P1088" i="5"/>
  <c r="AB1087" i="5"/>
  <c r="AA1087" i="5"/>
  <c r="Q1087" i="5"/>
  <c r="P1087" i="5"/>
  <c r="AB1086" i="5"/>
  <c r="AA1086" i="5"/>
  <c r="Q1086" i="5"/>
  <c r="P1086" i="5"/>
  <c r="AB1085" i="5"/>
  <c r="AA1085" i="5"/>
  <c r="Q1085" i="5"/>
  <c r="P1085" i="5"/>
  <c r="AB1084" i="5"/>
  <c r="AA1084" i="5"/>
  <c r="Q1084" i="5"/>
  <c r="P1084" i="5"/>
  <c r="Z1084" i="5" s="1"/>
  <c r="AB1083" i="5"/>
  <c r="AA1083" i="5"/>
  <c r="Q1083" i="5"/>
  <c r="P1083" i="5"/>
  <c r="AB1082" i="5"/>
  <c r="AA1082" i="5"/>
  <c r="Q1082" i="5"/>
  <c r="P1082" i="5"/>
  <c r="AB1081" i="5"/>
  <c r="AA1081" i="5"/>
  <c r="Q1081" i="5"/>
  <c r="P1081" i="5"/>
  <c r="AB1080" i="5"/>
  <c r="AA1080" i="5"/>
  <c r="Q1080" i="5"/>
  <c r="P1080" i="5"/>
  <c r="AB1079" i="5"/>
  <c r="AA1079" i="5"/>
  <c r="Q1079" i="5"/>
  <c r="P1079" i="5"/>
  <c r="Z1079" i="5" s="1"/>
  <c r="AB1078" i="5"/>
  <c r="AA1078" i="5"/>
  <c r="Q1078" i="5"/>
  <c r="P1078" i="5"/>
  <c r="AB1077" i="5"/>
  <c r="AA1077" i="5"/>
  <c r="Q1077" i="5"/>
  <c r="P1077" i="5"/>
  <c r="Z1077" i="5" s="1"/>
  <c r="AB1076" i="5"/>
  <c r="AA1076" i="5"/>
  <c r="Q1076" i="5"/>
  <c r="P1076" i="5"/>
  <c r="AB1075" i="5"/>
  <c r="AA1075" i="5"/>
  <c r="Q1075" i="5"/>
  <c r="P1075" i="5"/>
  <c r="AB1074" i="5"/>
  <c r="AA1074" i="5"/>
  <c r="Q1074" i="5"/>
  <c r="P1074" i="5"/>
  <c r="Z1074" i="5" s="1"/>
  <c r="AB1073" i="5"/>
  <c r="AA1073" i="5"/>
  <c r="Q1073" i="5"/>
  <c r="P1073" i="5"/>
  <c r="AB1072" i="5"/>
  <c r="AA1072" i="5"/>
  <c r="Q1072" i="5"/>
  <c r="P1072" i="5"/>
  <c r="AB1071" i="5"/>
  <c r="AA1071" i="5"/>
  <c r="Q1071" i="5"/>
  <c r="P1071" i="5"/>
  <c r="AB1070" i="5"/>
  <c r="AA1070" i="5"/>
  <c r="Q1070" i="5"/>
  <c r="P1070" i="5"/>
  <c r="Z1070" i="5" s="1"/>
  <c r="AB1069" i="5"/>
  <c r="AA1069" i="5"/>
  <c r="Q1069" i="5"/>
  <c r="P1069" i="5"/>
  <c r="Z1069" i="5" s="1"/>
  <c r="AB1068" i="5"/>
  <c r="AA1068" i="5"/>
  <c r="Q1068" i="5"/>
  <c r="P1068" i="5"/>
  <c r="Z1068" i="5" s="1"/>
  <c r="AB1067" i="5"/>
  <c r="AA1067" i="5"/>
  <c r="Q1067" i="5"/>
  <c r="P1067" i="5"/>
  <c r="AB1066" i="5"/>
  <c r="AA1066" i="5"/>
  <c r="Q1066" i="5"/>
  <c r="P1066" i="5"/>
  <c r="AB1065" i="5"/>
  <c r="AA1065" i="5"/>
  <c r="Q1065" i="5"/>
  <c r="P1065" i="5"/>
  <c r="AB1064" i="5"/>
  <c r="AA1064" i="5"/>
  <c r="Q1064" i="5"/>
  <c r="P1064" i="5"/>
  <c r="AB1063" i="5"/>
  <c r="AA1063" i="5"/>
  <c r="Q1063" i="5"/>
  <c r="P1063" i="5"/>
  <c r="Z1063" i="5" s="1"/>
  <c r="AB1062" i="5"/>
  <c r="AA1062" i="5"/>
  <c r="Q1062" i="5"/>
  <c r="P1062" i="5"/>
  <c r="AB1061" i="5"/>
  <c r="AA1061" i="5"/>
  <c r="Q1061" i="5"/>
  <c r="P1061" i="5"/>
  <c r="Z1061" i="5" s="1"/>
  <c r="AB1060" i="5"/>
  <c r="AA1060" i="5"/>
  <c r="Q1060" i="5"/>
  <c r="P1060" i="5"/>
  <c r="AB1059" i="5"/>
  <c r="AA1059" i="5"/>
  <c r="Q1059" i="5"/>
  <c r="P1059" i="5"/>
  <c r="AB1058" i="5"/>
  <c r="AA1058" i="5"/>
  <c r="Q1058" i="5"/>
  <c r="P1058" i="5"/>
  <c r="AB1057" i="5"/>
  <c r="AA1057" i="5"/>
  <c r="Q1057" i="5"/>
  <c r="P1057" i="5"/>
  <c r="Z1057" i="5" s="1"/>
  <c r="AB1056" i="5"/>
  <c r="AA1056" i="5"/>
  <c r="Q1056" i="5"/>
  <c r="P1056" i="5"/>
  <c r="AB1055" i="5"/>
  <c r="AA1055" i="5"/>
  <c r="Q1055" i="5"/>
  <c r="P1055" i="5"/>
  <c r="AB1054" i="5"/>
  <c r="AA1054" i="5"/>
  <c r="Q1054" i="5"/>
  <c r="P1054" i="5"/>
  <c r="AB1053" i="5"/>
  <c r="AA1053" i="5"/>
  <c r="Q1053" i="5"/>
  <c r="P1053" i="5"/>
  <c r="AB1052" i="5"/>
  <c r="AA1052" i="5"/>
  <c r="Q1052" i="5"/>
  <c r="P1052" i="5"/>
  <c r="AB1051" i="5"/>
  <c r="AA1051" i="5"/>
  <c r="Q1051" i="5"/>
  <c r="P1051" i="5"/>
  <c r="Z1051" i="5" s="1"/>
  <c r="AB1050" i="5"/>
  <c r="AA1050" i="5"/>
  <c r="Q1050" i="5"/>
  <c r="P1050" i="5"/>
  <c r="Z1050" i="5" s="1"/>
  <c r="AB1049" i="5"/>
  <c r="AA1049" i="5"/>
  <c r="Q1049" i="5"/>
  <c r="P1049" i="5"/>
  <c r="AB1048" i="5"/>
  <c r="AA1048" i="5"/>
  <c r="Q1048" i="5"/>
  <c r="P1048" i="5"/>
  <c r="AB1047" i="5"/>
  <c r="AA1047" i="5"/>
  <c r="Q1047" i="5"/>
  <c r="P1047" i="5"/>
  <c r="AB1046" i="5"/>
  <c r="AA1046" i="5"/>
  <c r="Q1046" i="5"/>
  <c r="P1046" i="5"/>
  <c r="AB1045" i="5"/>
  <c r="AA1045" i="5"/>
  <c r="Q1045" i="5"/>
  <c r="P1045" i="5"/>
  <c r="AB1044" i="5"/>
  <c r="AA1044" i="5"/>
  <c r="Q1044" i="5"/>
  <c r="P1044" i="5"/>
  <c r="AB1043" i="5"/>
  <c r="AA1043" i="5"/>
  <c r="Q1043" i="5"/>
  <c r="P1043" i="5"/>
  <c r="Z1043" i="5" s="1"/>
  <c r="AB1042" i="5"/>
  <c r="AA1042" i="5"/>
  <c r="Q1042" i="5"/>
  <c r="P1042" i="5"/>
  <c r="AB1041" i="5"/>
  <c r="AA1041" i="5"/>
  <c r="Q1041" i="5"/>
  <c r="P1041" i="5"/>
  <c r="AB1040" i="5"/>
  <c r="AA1040" i="5"/>
  <c r="Q1040" i="5"/>
  <c r="P1040" i="5"/>
  <c r="AB1039" i="5"/>
  <c r="AA1039" i="5"/>
  <c r="Q1039" i="5"/>
  <c r="P1039" i="5"/>
  <c r="AB1038" i="5"/>
  <c r="AA1038" i="5"/>
  <c r="Q1038" i="5"/>
  <c r="P1038" i="5"/>
  <c r="AB1037" i="5"/>
  <c r="AA1037" i="5"/>
  <c r="Q1037" i="5"/>
  <c r="P1037" i="5"/>
  <c r="AB1036" i="5"/>
  <c r="AA1036" i="5"/>
  <c r="Q1036" i="5"/>
  <c r="P1036" i="5"/>
  <c r="AB1035" i="5"/>
  <c r="AA1035" i="5"/>
  <c r="Q1035" i="5"/>
  <c r="Z1035" i="5" s="1"/>
  <c r="P1035" i="5"/>
  <c r="AB1034" i="5"/>
  <c r="AA1034" i="5"/>
  <c r="Q1034" i="5"/>
  <c r="P1034" i="5"/>
  <c r="AB1033" i="5"/>
  <c r="AA1033" i="5"/>
  <c r="Q1033" i="5"/>
  <c r="P1033" i="5"/>
  <c r="Z1033" i="5" s="1"/>
  <c r="AB1032" i="5"/>
  <c r="AA1032" i="5"/>
  <c r="Q1032" i="5"/>
  <c r="Z1032" i="5" s="1"/>
  <c r="P1032" i="5"/>
  <c r="AB1031" i="5"/>
  <c r="AA1031" i="5"/>
  <c r="Q1031" i="5"/>
  <c r="P1031" i="5"/>
  <c r="Z1031" i="5" s="1"/>
  <c r="AB1030" i="5"/>
  <c r="AA1030" i="5"/>
  <c r="Q1030" i="5"/>
  <c r="P1030" i="5"/>
  <c r="AB1029" i="5"/>
  <c r="AA1029" i="5"/>
  <c r="Q1029" i="5"/>
  <c r="P1029" i="5"/>
  <c r="AB1028" i="5"/>
  <c r="AA1028" i="5"/>
  <c r="Q1028" i="5"/>
  <c r="P1028" i="5"/>
  <c r="AB1027" i="5"/>
  <c r="AA1027" i="5"/>
  <c r="Q1027" i="5"/>
  <c r="P1027" i="5"/>
  <c r="AB1026" i="5"/>
  <c r="AA1026" i="5"/>
  <c r="Q1026" i="5"/>
  <c r="P1026" i="5"/>
  <c r="AB1025" i="5"/>
  <c r="AA1025" i="5"/>
  <c r="Q1025" i="5"/>
  <c r="P1025" i="5"/>
  <c r="AB1024" i="5"/>
  <c r="AA1024" i="5"/>
  <c r="Q1024" i="5"/>
  <c r="P1024" i="5"/>
  <c r="Z1024" i="5" s="1"/>
  <c r="AB1023" i="5"/>
  <c r="AA1023" i="5"/>
  <c r="Q1023" i="5"/>
  <c r="P1023" i="5"/>
  <c r="Z1023" i="5" s="1"/>
  <c r="AB1022" i="5"/>
  <c r="AA1022" i="5"/>
  <c r="Q1022" i="5"/>
  <c r="P1022" i="5"/>
  <c r="AB1021" i="5"/>
  <c r="AA1021" i="5"/>
  <c r="Q1021" i="5"/>
  <c r="P1021" i="5"/>
  <c r="AB1020" i="5"/>
  <c r="AA1020" i="5"/>
  <c r="Q1020" i="5"/>
  <c r="P1020" i="5"/>
  <c r="AB1019" i="5"/>
  <c r="AA1019" i="5"/>
  <c r="Q1019" i="5"/>
  <c r="P1019" i="5"/>
  <c r="AB1018" i="5"/>
  <c r="AA1018" i="5"/>
  <c r="Q1018" i="5"/>
  <c r="P1018" i="5"/>
  <c r="Z1018" i="5" s="1"/>
  <c r="AB1017" i="5"/>
  <c r="AA1017" i="5"/>
  <c r="Q1017" i="5"/>
  <c r="P1017" i="5"/>
  <c r="Z1017" i="5" s="1"/>
  <c r="AB1016" i="5"/>
  <c r="AA1016" i="5"/>
  <c r="Q1016" i="5"/>
  <c r="P1016" i="5"/>
  <c r="AB1015" i="5"/>
  <c r="AA1015" i="5"/>
  <c r="Q1015" i="5"/>
  <c r="P1015" i="5"/>
  <c r="AB1014" i="5"/>
  <c r="AA1014" i="5"/>
  <c r="Q1014" i="5"/>
  <c r="P1014" i="5"/>
  <c r="AB1013" i="5"/>
  <c r="AA1013" i="5"/>
  <c r="Q1013" i="5"/>
  <c r="P1013" i="5"/>
  <c r="Z1013" i="5" s="1"/>
  <c r="AB1012" i="5"/>
  <c r="AA1012" i="5"/>
  <c r="Q1012" i="5"/>
  <c r="P1012" i="5"/>
  <c r="AB1011" i="5"/>
  <c r="AA1011" i="5"/>
  <c r="Q1011" i="5"/>
  <c r="P1011" i="5"/>
  <c r="AB1010" i="5"/>
  <c r="AA1010" i="5"/>
  <c r="Q1010" i="5"/>
  <c r="P1010" i="5"/>
  <c r="AB1009" i="5"/>
  <c r="AA1009" i="5"/>
  <c r="Q1009" i="5"/>
  <c r="P1009" i="5"/>
  <c r="AB1008" i="5"/>
  <c r="AA1008" i="5"/>
  <c r="Q1008" i="5"/>
  <c r="Z1008" i="5" s="1"/>
  <c r="P1008" i="5"/>
  <c r="AB1007" i="5"/>
  <c r="AA1007" i="5"/>
  <c r="Q1007" i="5"/>
  <c r="P1007" i="5"/>
  <c r="Z1007" i="5" s="1"/>
  <c r="AB1006" i="5"/>
  <c r="AA1006" i="5"/>
  <c r="Q1006" i="5"/>
  <c r="P1006" i="5"/>
  <c r="AB1005" i="5"/>
  <c r="AA1005" i="5"/>
  <c r="Q1005" i="5"/>
  <c r="P1005" i="5"/>
  <c r="AB1004" i="5"/>
  <c r="AA1004" i="5"/>
  <c r="Q1004" i="5"/>
  <c r="P1004" i="5"/>
  <c r="Z1004" i="5" s="1"/>
  <c r="AB1003" i="5"/>
  <c r="AA1003" i="5"/>
  <c r="Q1003" i="5"/>
  <c r="P1003" i="5"/>
  <c r="AB1002" i="5"/>
  <c r="AA1002" i="5"/>
  <c r="Q1002" i="5"/>
  <c r="P1002" i="5"/>
  <c r="AB1001" i="5"/>
  <c r="AA1001" i="5"/>
  <c r="Q1001" i="5"/>
  <c r="P1001" i="5"/>
  <c r="AB1000" i="5"/>
  <c r="AA1000" i="5"/>
  <c r="Q1000" i="5"/>
  <c r="P1000" i="5"/>
  <c r="AB999" i="5"/>
  <c r="AA999" i="5"/>
  <c r="Q999" i="5"/>
  <c r="P999" i="5"/>
  <c r="AB998" i="5"/>
  <c r="AA998" i="5"/>
  <c r="Q998" i="5"/>
  <c r="P998" i="5"/>
  <c r="AB997" i="5"/>
  <c r="AA997" i="5"/>
  <c r="Q997" i="5"/>
  <c r="P997" i="5"/>
  <c r="AB996" i="5"/>
  <c r="AA996" i="5"/>
  <c r="Q996" i="5"/>
  <c r="P996" i="5"/>
  <c r="AB995" i="5"/>
  <c r="AA995" i="5"/>
  <c r="Q995" i="5"/>
  <c r="P995" i="5"/>
  <c r="Z995" i="5" s="1"/>
  <c r="AB994" i="5"/>
  <c r="AA994" i="5"/>
  <c r="Q994" i="5"/>
  <c r="P994" i="5"/>
  <c r="Z994" i="5" s="1"/>
  <c r="AB993" i="5"/>
  <c r="AA993" i="5"/>
  <c r="Q993" i="5"/>
  <c r="P993" i="5"/>
  <c r="AB992" i="5"/>
  <c r="AA992" i="5"/>
  <c r="Q992" i="5"/>
  <c r="P992" i="5"/>
  <c r="AB991" i="5"/>
  <c r="AA991" i="5"/>
  <c r="Q991" i="5"/>
  <c r="Z991" i="5" s="1"/>
  <c r="P991" i="5"/>
  <c r="AB990" i="5"/>
  <c r="AA990" i="5"/>
  <c r="Q990" i="5"/>
  <c r="P990" i="5"/>
  <c r="AB989" i="5"/>
  <c r="AA989" i="5"/>
  <c r="Q989" i="5"/>
  <c r="P989" i="5"/>
  <c r="Z989" i="5" s="1"/>
  <c r="AB988" i="5"/>
  <c r="AA988" i="5"/>
  <c r="Q988" i="5"/>
  <c r="P988" i="5"/>
  <c r="Z988" i="5" s="1"/>
  <c r="AB987" i="5"/>
  <c r="AA987" i="5"/>
  <c r="Q987" i="5"/>
  <c r="P987" i="5"/>
  <c r="AB986" i="5"/>
  <c r="AA986" i="5"/>
  <c r="Q986" i="5"/>
  <c r="P986" i="5"/>
  <c r="Z986" i="5" s="1"/>
  <c r="AB985" i="5"/>
  <c r="AA985" i="5"/>
  <c r="Z985" i="5"/>
  <c r="Q985" i="5"/>
  <c r="P985" i="5"/>
  <c r="AB984" i="5"/>
  <c r="AA984" i="5"/>
  <c r="Q984" i="5"/>
  <c r="P984" i="5"/>
  <c r="AB983" i="5"/>
  <c r="AA983" i="5"/>
  <c r="Q983" i="5"/>
  <c r="P983" i="5"/>
  <c r="AB982" i="5"/>
  <c r="AA982" i="5"/>
  <c r="Q982" i="5"/>
  <c r="P982" i="5"/>
  <c r="AB981" i="5"/>
  <c r="AA981" i="5"/>
  <c r="Q981" i="5"/>
  <c r="P981" i="5"/>
  <c r="AB980" i="5"/>
  <c r="AA980" i="5"/>
  <c r="Q980" i="5"/>
  <c r="P980" i="5"/>
  <c r="AB979" i="5"/>
  <c r="AA979" i="5"/>
  <c r="Q979" i="5"/>
  <c r="P979" i="5"/>
  <c r="AB978" i="5"/>
  <c r="AA978" i="5"/>
  <c r="Q978" i="5"/>
  <c r="P978" i="5"/>
  <c r="AB977" i="5"/>
  <c r="AA977" i="5"/>
  <c r="Q977" i="5"/>
  <c r="P977" i="5"/>
  <c r="AB976" i="5"/>
  <c r="AA976" i="5"/>
  <c r="Q976" i="5"/>
  <c r="P976" i="5"/>
  <c r="AB975" i="5"/>
  <c r="AA975" i="5"/>
  <c r="Q975" i="5"/>
  <c r="P975" i="5"/>
  <c r="AB974" i="5"/>
  <c r="AA974" i="5"/>
  <c r="Q974" i="5"/>
  <c r="P974" i="5"/>
  <c r="AB973" i="5"/>
  <c r="AA973" i="5"/>
  <c r="Q973" i="5"/>
  <c r="P973" i="5"/>
  <c r="AB972" i="5"/>
  <c r="AA972" i="5"/>
  <c r="Q972" i="5"/>
  <c r="P972" i="5"/>
  <c r="AB971" i="5"/>
  <c r="AA971" i="5"/>
  <c r="Q971" i="5"/>
  <c r="P971" i="5"/>
  <c r="AB970" i="5"/>
  <c r="AA970" i="5"/>
  <c r="Q970" i="5"/>
  <c r="P970" i="5"/>
  <c r="AB969" i="5"/>
  <c r="AA969" i="5"/>
  <c r="Q969" i="5"/>
  <c r="P969" i="5"/>
  <c r="AB968" i="5"/>
  <c r="AA968" i="5"/>
  <c r="Q968" i="5"/>
  <c r="P968" i="5"/>
  <c r="Z968" i="5" s="1"/>
  <c r="AB967" i="5"/>
  <c r="AA967" i="5"/>
  <c r="Q967" i="5"/>
  <c r="P967" i="5"/>
  <c r="AB966" i="5"/>
  <c r="AA966" i="5"/>
  <c r="Q966" i="5"/>
  <c r="P966" i="5"/>
  <c r="AB965" i="5"/>
  <c r="AA965" i="5"/>
  <c r="Q965" i="5"/>
  <c r="P965" i="5"/>
  <c r="AB964" i="5"/>
  <c r="AA964" i="5"/>
  <c r="Q964" i="5"/>
  <c r="P964" i="5"/>
  <c r="AB963" i="5"/>
  <c r="AA963" i="5"/>
  <c r="Q963" i="5"/>
  <c r="Z963" i="5" s="1"/>
  <c r="P963" i="5"/>
  <c r="AB962" i="5"/>
  <c r="AA962" i="5"/>
  <c r="Q962" i="5"/>
  <c r="P962" i="5"/>
  <c r="AB961" i="5"/>
  <c r="AA961" i="5"/>
  <c r="Q961" i="5"/>
  <c r="P961" i="5"/>
  <c r="AB960" i="5"/>
  <c r="AA960" i="5"/>
  <c r="Q960" i="5"/>
  <c r="P960" i="5"/>
  <c r="AB959" i="5"/>
  <c r="AA959" i="5"/>
  <c r="Q959" i="5"/>
  <c r="Z959" i="5" s="1"/>
  <c r="P959" i="5"/>
  <c r="AB958" i="5"/>
  <c r="AA958" i="5"/>
  <c r="Q958" i="5"/>
  <c r="P958" i="5"/>
  <c r="AB957" i="5"/>
  <c r="AA957" i="5"/>
  <c r="Q957" i="5"/>
  <c r="P957" i="5"/>
  <c r="AB956" i="5"/>
  <c r="AA956" i="5"/>
  <c r="Q956" i="5"/>
  <c r="P956" i="5"/>
  <c r="Z956" i="5" s="1"/>
  <c r="AB955" i="5"/>
  <c r="AA955" i="5"/>
  <c r="Q955" i="5"/>
  <c r="P955" i="5"/>
  <c r="AB954" i="5"/>
  <c r="AA954" i="5"/>
  <c r="Z954" i="5"/>
  <c r="Q954" i="5"/>
  <c r="P954" i="5"/>
  <c r="AB953" i="5"/>
  <c r="AA953" i="5"/>
  <c r="Q953" i="5"/>
  <c r="P953" i="5"/>
  <c r="AB952" i="5"/>
  <c r="AA952" i="5"/>
  <c r="Q952" i="5"/>
  <c r="P952" i="5"/>
  <c r="Z952" i="5" s="1"/>
  <c r="AB951" i="5"/>
  <c r="AA951" i="5"/>
  <c r="Q951" i="5"/>
  <c r="P951" i="5"/>
  <c r="AB950" i="5"/>
  <c r="AA950" i="5"/>
  <c r="Q950" i="5"/>
  <c r="P950" i="5"/>
  <c r="AB949" i="5"/>
  <c r="AA949" i="5"/>
  <c r="Q949" i="5"/>
  <c r="P949" i="5"/>
  <c r="Z949" i="5" s="1"/>
  <c r="AB948" i="5"/>
  <c r="AA948" i="5"/>
  <c r="Q948" i="5"/>
  <c r="P948" i="5"/>
  <c r="AB947" i="5"/>
  <c r="AA947" i="5"/>
  <c r="Q947" i="5"/>
  <c r="P947" i="5"/>
  <c r="Z947" i="5" s="1"/>
  <c r="AB946" i="5"/>
  <c r="AA946" i="5"/>
  <c r="Q946" i="5"/>
  <c r="P946" i="5"/>
  <c r="AB945" i="5"/>
  <c r="AA945" i="5"/>
  <c r="Q945" i="5"/>
  <c r="P945" i="5"/>
  <c r="Z945" i="5" s="1"/>
  <c r="AB944" i="5"/>
  <c r="AA944" i="5"/>
  <c r="Q944" i="5"/>
  <c r="P944" i="5"/>
  <c r="AB943" i="5"/>
  <c r="AA943" i="5"/>
  <c r="Q943" i="5"/>
  <c r="P943" i="5"/>
  <c r="AB942" i="5"/>
  <c r="AA942" i="5"/>
  <c r="Q942" i="5"/>
  <c r="P942" i="5"/>
  <c r="AB941" i="5"/>
  <c r="AA941" i="5"/>
  <c r="Q941" i="5"/>
  <c r="P941" i="5"/>
  <c r="AB940" i="5"/>
  <c r="AA940" i="5"/>
  <c r="Q940" i="5"/>
  <c r="P940" i="5"/>
  <c r="AB939" i="5"/>
  <c r="AA939" i="5"/>
  <c r="Q939" i="5"/>
  <c r="P939" i="5"/>
  <c r="AB938" i="5"/>
  <c r="AA938" i="5"/>
  <c r="Q938" i="5"/>
  <c r="P938" i="5"/>
  <c r="AB937" i="5"/>
  <c r="AA937" i="5"/>
  <c r="Q937" i="5"/>
  <c r="P937" i="5"/>
  <c r="Z937" i="5" s="1"/>
  <c r="AB936" i="5"/>
  <c r="AA936" i="5"/>
  <c r="Q936" i="5"/>
  <c r="P936" i="5"/>
  <c r="AB935" i="5"/>
  <c r="AA935" i="5"/>
  <c r="Q935" i="5"/>
  <c r="Z935" i="5" s="1"/>
  <c r="P935" i="5"/>
  <c r="AB934" i="5"/>
  <c r="AA934" i="5"/>
  <c r="Q934" i="5"/>
  <c r="P934" i="5"/>
  <c r="AB933" i="5"/>
  <c r="AA933" i="5"/>
  <c r="Q933" i="5"/>
  <c r="P933" i="5"/>
  <c r="AB932" i="5"/>
  <c r="AA932" i="5"/>
  <c r="Q932" i="5"/>
  <c r="P932" i="5"/>
  <c r="AB931" i="5"/>
  <c r="AA931" i="5"/>
  <c r="Q931" i="5"/>
  <c r="P931" i="5"/>
  <c r="AB930" i="5"/>
  <c r="AA930" i="5"/>
  <c r="Q930" i="5"/>
  <c r="P930" i="5"/>
  <c r="AB929" i="5"/>
  <c r="AA929" i="5"/>
  <c r="Q929" i="5"/>
  <c r="P929" i="5"/>
  <c r="AB928" i="5"/>
  <c r="AA928" i="5"/>
  <c r="Q928" i="5"/>
  <c r="P928" i="5"/>
  <c r="AB927" i="5"/>
  <c r="AA927" i="5"/>
  <c r="Q927" i="5"/>
  <c r="P927" i="5"/>
  <c r="AB926" i="5"/>
  <c r="AA926" i="5"/>
  <c r="Q926" i="5"/>
  <c r="P926" i="5"/>
  <c r="Z926" i="5" s="1"/>
  <c r="AB925" i="5"/>
  <c r="AA925" i="5"/>
  <c r="Q925" i="5"/>
  <c r="P925" i="5"/>
  <c r="AB924" i="5"/>
  <c r="AA924" i="5"/>
  <c r="Q924" i="5"/>
  <c r="P924" i="5"/>
  <c r="Z924" i="5" s="1"/>
  <c r="AB923" i="5"/>
  <c r="AA923" i="5"/>
  <c r="Q923" i="5"/>
  <c r="P923" i="5"/>
  <c r="Z923" i="5" s="1"/>
  <c r="AB922" i="5"/>
  <c r="AA922" i="5"/>
  <c r="Q922" i="5"/>
  <c r="P922" i="5"/>
  <c r="AB921" i="5"/>
  <c r="AA921" i="5"/>
  <c r="Q921" i="5"/>
  <c r="P921" i="5"/>
  <c r="AB920" i="5"/>
  <c r="AA920" i="5"/>
  <c r="Q920" i="5"/>
  <c r="P920" i="5"/>
  <c r="AB919" i="5"/>
  <c r="AA919" i="5"/>
  <c r="Q919" i="5"/>
  <c r="P919" i="5"/>
  <c r="Z919" i="5" s="1"/>
  <c r="AB918" i="5"/>
  <c r="AA918" i="5"/>
  <c r="Q918" i="5"/>
  <c r="P918" i="5"/>
  <c r="AB917" i="5"/>
  <c r="AA917" i="5"/>
  <c r="Q917" i="5"/>
  <c r="P917" i="5"/>
  <c r="AB916" i="5"/>
  <c r="AA916" i="5"/>
  <c r="Q916" i="5"/>
  <c r="P916" i="5"/>
  <c r="AB915" i="5"/>
  <c r="AA915" i="5"/>
  <c r="Q915" i="5"/>
  <c r="P915" i="5"/>
  <c r="AB914" i="5"/>
  <c r="AA914" i="5"/>
  <c r="Q914" i="5"/>
  <c r="P914" i="5"/>
  <c r="AB913" i="5"/>
  <c r="AA913" i="5"/>
  <c r="Q913" i="5"/>
  <c r="P913" i="5"/>
  <c r="Z913" i="5" s="1"/>
  <c r="AB912" i="5"/>
  <c r="AA912" i="5"/>
  <c r="Q912" i="5"/>
  <c r="P912" i="5"/>
  <c r="AB911" i="5"/>
  <c r="AA911" i="5"/>
  <c r="Q911" i="5"/>
  <c r="P911" i="5"/>
  <c r="Z911" i="5" s="1"/>
  <c r="AB910" i="5"/>
  <c r="AA910" i="5"/>
  <c r="Q910" i="5"/>
  <c r="P910" i="5"/>
  <c r="AB909" i="5"/>
  <c r="AA909" i="5"/>
  <c r="Q909" i="5"/>
  <c r="P909" i="5"/>
  <c r="AB908" i="5"/>
  <c r="AA908" i="5"/>
  <c r="Q908" i="5"/>
  <c r="P908" i="5"/>
  <c r="AB907" i="5"/>
  <c r="AA907" i="5"/>
  <c r="Q907" i="5"/>
  <c r="P907" i="5"/>
  <c r="Z907" i="5" s="1"/>
  <c r="AB906" i="5"/>
  <c r="AA906" i="5"/>
  <c r="Q906" i="5"/>
  <c r="P906" i="5"/>
  <c r="Z906" i="5" s="1"/>
  <c r="AB905" i="5"/>
  <c r="AA905" i="5"/>
  <c r="Q905" i="5"/>
  <c r="P905" i="5"/>
  <c r="Z905" i="5" s="1"/>
  <c r="AB904" i="5"/>
  <c r="AA904" i="5"/>
  <c r="Q904" i="5"/>
  <c r="P904" i="5"/>
  <c r="AB903" i="5"/>
  <c r="AA903" i="5"/>
  <c r="Q903" i="5"/>
  <c r="P903" i="5"/>
  <c r="Z903" i="5" s="1"/>
  <c r="AB902" i="5"/>
  <c r="AA902" i="5"/>
  <c r="Q902" i="5"/>
  <c r="P902" i="5"/>
  <c r="Z902" i="5" s="1"/>
  <c r="AB901" i="5"/>
  <c r="AA901" i="5"/>
  <c r="Q901" i="5"/>
  <c r="P901" i="5"/>
  <c r="AB900" i="5"/>
  <c r="AA900" i="5"/>
  <c r="Q900" i="5"/>
  <c r="P900" i="5"/>
  <c r="Z900" i="5" s="1"/>
  <c r="AB899" i="5"/>
  <c r="AA899" i="5"/>
  <c r="Q899" i="5"/>
  <c r="P899" i="5"/>
  <c r="AB898" i="5"/>
  <c r="AA898" i="5"/>
  <c r="Q898" i="5"/>
  <c r="P898" i="5"/>
  <c r="AB897" i="5"/>
  <c r="AA897" i="5"/>
  <c r="Q897" i="5"/>
  <c r="P897" i="5"/>
  <c r="AB896" i="5"/>
  <c r="AA896" i="5"/>
  <c r="Q896" i="5"/>
  <c r="P896" i="5"/>
  <c r="AB895" i="5"/>
  <c r="AA895" i="5"/>
  <c r="Q895" i="5"/>
  <c r="Z895" i="5" s="1"/>
  <c r="P895" i="5"/>
  <c r="AB894" i="5"/>
  <c r="AA894" i="5"/>
  <c r="Q894" i="5"/>
  <c r="P894" i="5"/>
  <c r="AB893" i="5"/>
  <c r="AA893" i="5"/>
  <c r="Q893" i="5"/>
  <c r="P893" i="5"/>
  <c r="AB892" i="5"/>
  <c r="AA892" i="5"/>
  <c r="Q892" i="5"/>
  <c r="P892" i="5"/>
  <c r="AB891" i="5"/>
  <c r="AA891" i="5"/>
  <c r="Q891" i="5"/>
  <c r="Z891" i="5" s="1"/>
  <c r="P891" i="5"/>
  <c r="AB890" i="5"/>
  <c r="AA890" i="5"/>
  <c r="Q890" i="5"/>
  <c r="P890" i="5"/>
  <c r="AB889" i="5"/>
  <c r="AA889" i="5"/>
  <c r="Q889" i="5"/>
  <c r="P889" i="5"/>
  <c r="AB888" i="5"/>
  <c r="AA888" i="5"/>
  <c r="Q888" i="5"/>
  <c r="P888" i="5"/>
  <c r="AB887" i="5"/>
  <c r="AA887" i="5"/>
  <c r="Q887" i="5"/>
  <c r="P887" i="5"/>
  <c r="AB886" i="5"/>
  <c r="AA886" i="5"/>
  <c r="Q886" i="5"/>
  <c r="P886" i="5"/>
  <c r="AB885" i="5"/>
  <c r="AA885" i="5"/>
  <c r="Q885" i="5"/>
  <c r="P885" i="5"/>
  <c r="AB884" i="5"/>
  <c r="AA884" i="5"/>
  <c r="Q884" i="5"/>
  <c r="P884" i="5"/>
  <c r="AB883" i="5"/>
  <c r="AA883" i="5"/>
  <c r="Q883" i="5"/>
  <c r="P883" i="5"/>
  <c r="AB882" i="5"/>
  <c r="AA882" i="5"/>
  <c r="Q882" i="5"/>
  <c r="P882" i="5"/>
  <c r="Z882" i="5" s="1"/>
  <c r="AB881" i="5"/>
  <c r="AA881" i="5"/>
  <c r="Q881" i="5"/>
  <c r="P881" i="5"/>
  <c r="AB880" i="5"/>
  <c r="AA880" i="5"/>
  <c r="Q880" i="5"/>
  <c r="P880" i="5"/>
  <c r="AB879" i="5"/>
  <c r="AA879" i="5"/>
  <c r="Q879" i="5"/>
  <c r="P879" i="5"/>
  <c r="AB878" i="5"/>
  <c r="AA878" i="5"/>
  <c r="Q878" i="5"/>
  <c r="P878" i="5"/>
  <c r="AB877" i="5"/>
  <c r="AA877" i="5"/>
  <c r="Q877" i="5"/>
  <c r="P877" i="5"/>
  <c r="AB876" i="5"/>
  <c r="AA876" i="5"/>
  <c r="Q876" i="5"/>
  <c r="P876" i="5"/>
  <c r="AB875" i="5"/>
  <c r="AA875" i="5"/>
  <c r="Q875" i="5"/>
  <c r="P875" i="5"/>
  <c r="AB874" i="5"/>
  <c r="AA874" i="5"/>
  <c r="Q874" i="5"/>
  <c r="P874" i="5"/>
  <c r="AB873" i="5"/>
  <c r="AA873" i="5"/>
  <c r="Q873" i="5"/>
  <c r="P873" i="5"/>
  <c r="AB872" i="5"/>
  <c r="AA872" i="5"/>
  <c r="Q872" i="5"/>
  <c r="P872" i="5"/>
  <c r="AB871" i="5"/>
  <c r="AA871" i="5"/>
  <c r="Q871" i="5"/>
  <c r="P871" i="5"/>
  <c r="AB870" i="5"/>
  <c r="AA870" i="5"/>
  <c r="Q870" i="5"/>
  <c r="P870" i="5"/>
  <c r="AB869" i="5"/>
  <c r="AA869" i="5"/>
  <c r="Q869" i="5"/>
  <c r="P869" i="5"/>
  <c r="AB868" i="5"/>
  <c r="AA868" i="5"/>
  <c r="Q868" i="5"/>
  <c r="P868" i="5"/>
  <c r="AB867" i="5"/>
  <c r="AA867" i="5"/>
  <c r="Q867" i="5"/>
  <c r="Z867" i="5" s="1"/>
  <c r="P867" i="5"/>
  <c r="AB866" i="5"/>
  <c r="AA866" i="5"/>
  <c r="Q866" i="5"/>
  <c r="P866" i="5"/>
  <c r="AB865" i="5"/>
  <c r="AA865" i="5"/>
  <c r="Q865" i="5"/>
  <c r="P865" i="5"/>
  <c r="AB864" i="5"/>
  <c r="AA864" i="5"/>
  <c r="Q864" i="5"/>
  <c r="P864" i="5"/>
  <c r="AB863" i="5"/>
  <c r="AA863" i="5"/>
  <c r="Q863" i="5"/>
  <c r="P863" i="5"/>
  <c r="Z863" i="5" s="1"/>
  <c r="AB862" i="5"/>
  <c r="AA862" i="5"/>
  <c r="Q862" i="5"/>
  <c r="P862" i="5"/>
  <c r="AB861" i="5"/>
  <c r="AA861" i="5"/>
  <c r="Q861" i="5"/>
  <c r="P861" i="5"/>
  <c r="AB860" i="5"/>
  <c r="AA860" i="5"/>
  <c r="Q860" i="5"/>
  <c r="P860" i="5"/>
  <c r="AB859" i="5"/>
  <c r="AA859" i="5"/>
  <c r="Q859" i="5"/>
  <c r="P859" i="5"/>
  <c r="AB858" i="5"/>
  <c r="AA858" i="5"/>
  <c r="Q858" i="5"/>
  <c r="P858" i="5"/>
  <c r="Z858" i="5" s="1"/>
  <c r="AB857" i="5"/>
  <c r="AA857" i="5"/>
  <c r="Q857" i="5"/>
  <c r="P857" i="5"/>
  <c r="AB856" i="5"/>
  <c r="AA856" i="5"/>
  <c r="Q856" i="5"/>
  <c r="P856" i="5"/>
  <c r="AB855" i="5"/>
  <c r="AA855" i="5"/>
  <c r="Q855" i="5"/>
  <c r="P855" i="5"/>
  <c r="AB854" i="5"/>
  <c r="AA854" i="5"/>
  <c r="Q854" i="5"/>
  <c r="P854" i="5"/>
  <c r="AB853" i="5"/>
  <c r="AA853" i="5"/>
  <c r="Q853" i="5"/>
  <c r="P853" i="5"/>
  <c r="AB852" i="5"/>
  <c r="AA852" i="5"/>
  <c r="Q852" i="5"/>
  <c r="P852" i="5"/>
  <c r="Z852" i="5" s="1"/>
  <c r="AB851" i="5"/>
  <c r="AA851" i="5"/>
  <c r="Q851" i="5"/>
  <c r="P851" i="5"/>
  <c r="AB850" i="5"/>
  <c r="AA850" i="5"/>
  <c r="Q850" i="5"/>
  <c r="P850" i="5"/>
  <c r="Z850" i="5" s="1"/>
  <c r="AB849" i="5"/>
  <c r="AA849" i="5"/>
  <c r="Q849" i="5"/>
  <c r="P849" i="5"/>
  <c r="Z849" i="5" s="1"/>
  <c r="AB848" i="5"/>
  <c r="AA848" i="5"/>
  <c r="Q848" i="5"/>
  <c r="P848" i="5"/>
  <c r="AB847" i="5"/>
  <c r="AA847" i="5"/>
  <c r="Q847" i="5"/>
  <c r="P847" i="5"/>
  <c r="AB846" i="5"/>
  <c r="AA846" i="5"/>
  <c r="Q846" i="5"/>
  <c r="P846" i="5"/>
  <c r="AB845" i="5"/>
  <c r="AA845" i="5"/>
  <c r="Q845" i="5"/>
  <c r="P845" i="5"/>
  <c r="AB844" i="5"/>
  <c r="AA844" i="5"/>
  <c r="Q844" i="5"/>
  <c r="P844" i="5"/>
  <c r="AB843" i="5"/>
  <c r="AA843" i="5"/>
  <c r="Q843" i="5"/>
  <c r="P843" i="5"/>
  <c r="AB842" i="5"/>
  <c r="AA842" i="5"/>
  <c r="Q842" i="5"/>
  <c r="P842" i="5"/>
  <c r="AB841" i="5"/>
  <c r="AA841" i="5"/>
  <c r="Q841" i="5"/>
  <c r="P841" i="5"/>
  <c r="AB840" i="5"/>
  <c r="AA840" i="5"/>
  <c r="Q840" i="5"/>
  <c r="P840" i="5"/>
  <c r="AB839" i="5"/>
  <c r="AA839" i="5"/>
  <c r="Q839" i="5"/>
  <c r="P839" i="5"/>
  <c r="AB838" i="5"/>
  <c r="AA838" i="5"/>
  <c r="Q838" i="5"/>
  <c r="P838" i="5"/>
  <c r="Z838" i="5" s="1"/>
  <c r="AB837" i="5"/>
  <c r="AA837" i="5"/>
  <c r="Q837" i="5"/>
  <c r="P837" i="5"/>
  <c r="AB836" i="5"/>
  <c r="AA836" i="5"/>
  <c r="Q836" i="5"/>
  <c r="P836" i="5"/>
  <c r="AB835" i="5"/>
  <c r="AA835" i="5"/>
  <c r="Q835" i="5"/>
  <c r="P835" i="5"/>
  <c r="AB834" i="5"/>
  <c r="AA834" i="5"/>
  <c r="Q834" i="5"/>
  <c r="P834" i="5"/>
  <c r="AB833" i="5"/>
  <c r="AA833" i="5"/>
  <c r="Q833" i="5"/>
  <c r="P833" i="5"/>
  <c r="AB832" i="5"/>
  <c r="AA832" i="5"/>
  <c r="Q832" i="5"/>
  <c r="P832" i="5"/>
  <c r="AB831" i="5"/>
  <c r="AA831" i="5"/>
  <c r="Q831" i="5"/>
  <c r="P831" i="5"/>
  <c r="AB830" i="5"/>
  <c r="AA830" i="5"/>
  <c r="Q830" i="5"/>
  <c r="P830" i="5"/>
  <c r="AB829" i="5"/>
  <c r="AA829" i="5"/>
  <c r="Q829" i="5"/>
  <c r="P829" i="5"/>
  <c r="AB828" i="5"/>
  <c r="AA828" i="5"/>
  <c r="Q828" i="5"/>
  <c r="P828" i="5"/>
  <c r="Z828" i="5" s="1"/>
  <c r="AB827" i="5"/>
  <c r="AA827" i="5"/>
  <c r="Q827" i="5"/>
  <c r="P827" i="5"/>
  <c r="AB826" i="5"/>
  <c r="AA826" i="5"/>
  <c r="Q826" i="5"/>
  <c r="P826" i="5"/>
  <c r="AB825" i="5"/>
  <c r="AA825" i="5"/>
  <c r="Q825" i="5"/>
  <c r="P825" i="5"/>
  <c r="Z825" i="5" s="1"/>
  <c r="AB824" i="5"/>
  <c r="AA824" i="5"/>
  <c r="Q824" i="5"/>
  <c r="P824" i="5"/>
  <c r="AB823" i="5"/>
  <c r="AA823" i="5"/>
  <c r="Q823" i="5"/>
  <c r="P823" i="5"/>
  <c r="AB822" i="5"/>
  <c r="AA822" i="5"/>
  <c r="Q822" i="5"/>
  <c r="P822" i="5"/>
  <c r="AB821" i="5"/>
  <c r="AA821" i="5"/>
  <c r="Q821" i="5"/>
  <c r="P821" i="5"/>
  <c r="AB820" i="5"/>
  <c r="AA820" i="5"/>
  <c r="Q820" i="5"/>
  <c r="P820" i="5"/>
  <c r="AB819" i="5"/>
  <c r="AA819" i="5"/>
  <c r="Q819" i="5"/>
  <c r="P819" i="5"/>
  <c r="AB818" i="5"/>
  <c r="AA818" i="5"/>
  <c r="Q818" i="5"/>
  <c r="P818" i="5"/>
  <c r="AB817" i="5"/>
  <c r="AA817" i="5"/>
  <c r="Q817" i="5"/>
  <c r="P817" i="5"/>
  <c r="AB816" i="5"/>
  <c r="AA816" i="5"/>
  <c r="Q816" i="5"/>
  <c r="P816" i="5"/>
  <c r="AB815" i="5"/>
  <c r="AA815" i="5"/>
  <c r="Q815" i="5"/>
  <c r="Z815" i="5" s="1"/>
  <c r="P815" i="5"/>
  <c r="AB814" i="5"/>
  <c r="AA814" i="5"/>
  <c r="Q814" i="5"/>
  <c r="P814" i="5"/>
  <c r="AB813" i="5"/>
  <c r="AA813" i="5"/>
  <c r="Q813" i="5"/>
  <c r="P813" i="5"/>
  <c r="AB812" i="5"/>
  <c r="AA812" i="5"/>
  <c r="Q812" i="5"/>
  <c r="P812" i="5"/>
  <c r="AB811" i="5"/>
  <c r="AA811" i="5"/>
  <c r="Q811" i="5"/>
  <c r="P811" i="5"/>
  <c r="AB810" i="5"/>
  <c r="AA810" i="5"/>
  <c r="Q810" i="5"/>
  <c r="P810" i="5"/>
  <c r="AB809" i="5"/>
  <c r="AA809" i="5"/>
  <c r="Q809" i="5"/>
  <c r="P809" i="5"/>
  <c r="AB808" i="5"/>
  <c r="AA808" i="5"/>
  <c r="Q808" i="5"/>
  <c r="P808" i="5"/>
  <c r="AB807" i="5"/>
  <c r="AA807" i="5"/>
  <c r="Q807" i="5"/>
  <c r="P807" i="5"/>
  <c r="AB806" i="5"/>
  <c r="AA806" i="5"/>
  <c r="Q806" i="5"/>
  <c r="P806" i="5"/>
  <c r="AB805" i="5"/>
  <c r="AA805" i="5"/>
  <c r="Q805" i="5"/>
  <c r="P805" i="5"/>
  <c r="AB804" i="5"/>
  <c r="AA804" i="5"/>
  <c r="Q804" i="5"/>
  <c r="P804" i="5"/>
  <c r="AB803" i="5"/>
  <c r="AA803" i="5"/>
  <c r="Q803" i="5"/>
  <c r="P803" i="5"/>
  <c r="AB802" i="5"/>
  <c r="AA802" i="5"/>
  <c r="Q802" i="5"/>
  <c r="P802" i="5"/>
  <c r="AB801" i="5"/>
  <c r="AA801" i="5"/>
  <c r="Q801" i="5"/>
  <c r="P801" i="5"/>
  <c r="AB800" i="5"/>
  <c r="AA800" i="5"/>
  <c r="Q800" i="5"/>
  <c r="P800" i="5"/>
  <c r="AB799" i="5"/>
  <c r="AA799" i="5"/>
  <c r="Q799" i="5"/>
  <c r="P799" i="5"/>
  <c r="AB798" i="5"/>
  <c r="AA798" i="5"/>
  <c r="Q798" i="5"/>
  <c r="P798" i="5"/>
  <c r="AB797" i="5"/>
  <c r="AA797" i="5"/>
  <c r="Q797" i="5"/>
  <c r="P797" i="5"/>
  <c r="AB796" i="5"/>
  <c r="AA796" i="5"/>
  <c r="Q796" i="5"/>
  <c r="P796" i="5"/>
  <c r="Z796" i="5" s="1"/>
  <c r="AB795" i="5"/>
  <c r="AA795" i="5"/>
  <c r="Q795" i="5"/>
  <c r="P795" i="5"/>
  <c r="AB794" i="5"/>
  <c r="AA794" i="5"/>
  <c r="Q794" i="5"/>
  <c r="P794" i="5"/>
  <c r="AB793" i="5"/>
  <c r="AA793" i="5"/>
  <c r="Q793" i="5"/>
  <c r="P793" i="5"/>
  <c r="AB792" i="5"/>
  <c r="AA792" i="5"/>
  <c r="Q792" i="5"/>
  <c r="P792" i="5"/>
  <c r="AB791" i="5"/>
  <c r="AA791" i="5"/>
  <c r="Q791" i="5"/>
  <c r="P791" i="5"/>
  <c r="AB790" i="5"/>
  <c r="AA790" i="5"/>
  <c r="Q790" i="5"/>
  <c r="P790" i="5"/>
  <c r="AB789" i="5"/>
  <c r="AA789" i="5"/>
  <c r="Q789" i="5"/>
  <c r="P789" i="5"/>
  <c r="AB788" i="5"/>
  <c r="AA788" i="5"/>
  <c r="Q788" i="5"/>
  <c r="P788" i="5"/>
  <c r="AB787" i="5"/>
  <c r="AA787" i="5"/>
  <c r="Q787" i="5"/>
  <c r="P787" i="5"/>
  <c r="AB786" i="5"/>
  <c r="AA786" i="5"/>
  <c r="Q786" i="5"/>
  <c r="P786" i="5"/>
  <c r="AB785" i="5"/>
  <c r="AA785" i="5"/>
  <c r="Q785" i="5"/>
  <c r="P785" i="5"/>
  <c r="AB784" i="5"/>
  <c r="AA784" i="5"/>
  <c r="Q784" i="5"/>
  <c r="P784" i="5"/>
  <c r="AB783" i="5"/>
  <c r="AA783" i="5"/>
  <c r="Q783" i="5"/>
  <c r="P783" i="5"/>
  <c r="AB782" i="5"/>
  <c r="AA782" i="5"/>
  <c r="Q782" i="5"/>
  <c r="P782" i="5"/>
  <c r="AB781" i="5"/>
  <c r="AA781" i="5"/>
  <c r="Q781" i="5"/>
  <c r="P781" i="5"/>
  <c r="AB780" i="5"/>
  <c r="AA780" i="5"/>
  <c r="Q780" i="5"/>
  <c r="P780" i="5"/>
  <c r="AB779" i="5"/>
  <c r="AA779" i="5"/>
  <c r="Q779" i="5"/>
  <c r="P779" i="5"/>
  <c r="AB778" i="5"/>
  <c r="AA778" i="5"/>
  <c r="Q778" i="5"/>
  <c r="P778" i="5"/>
  <c r="AB777" i="5"/>
  <c r="AA777" i="5"/>
  <c r="Q777" i="5"/>
  <c r="P777" i="5"/>
  <c r="AB776" i="5"/>
  <c r="AA776" i="5"/>
  <c r="Q776" i="5"/>
  <c r="P776" i="5"/>
  <c r="AB775" i="5"/>
  <c r="AA775" i="5"/>
  <c r="Z775" i="5"/>
  <c r="Q775" i="5"/>
  <c r="P775" i="5"/>
  <c r="AB774" i="5"/>
  <c r="AA774" i="5"/>
  <c r="Q774" i="5"/>
  <c r="Z774" i="5" s="1"/>
  <c r="P774" i="5"/>
  <c r="AB773" i="5"/>
  <c r="AA773" i="5"/>
  <c r="Q773" i="5"/>
  <c r="P773" i="5"/>
  <c r="AB772" i="5"/>
  <c r="AA772" i="5"/>
  <c r="Q772" i="5"/>
  <c r="P772" i="5"/>
  <c r="AB771" i="5"/>
  <c r="AA771" i="5"/>
  <c r="Q771" i="5"/>
  <c r="P771" i="5"/>
  <c r="AB770" i="5"/>
  <c r="AA770" i="5"/>
  <c r="Q770" i="5"/>
  <c r="P770" i="5"/>
  <c r="AB769" i="5"/>
  <c r="AA769" i="5"/>
  <c r="Q769" i="5"/>
  <c r="P769" i="5"/>
  <c r="AB768" i="5"/>
  <c r="AA768" i="5"/>
  <c r="Q768" i="5"/>
  <c r="P768" i="5"/>
  <c r="AB767" i="5"/>
  <c r="AA767" i="5"/>
  <c r="Q767" i="5"/>
  <c r="P767" i="5"/>
  <c r="AB766" i="5"/>
  <c r="AA766" i="5"/>
  <c r="Q766" i="5"/>
  <c r="P766" i="5"/>
  <c r="AB765" i="5"/>
  <c r="AA765" i="5"/>
  <c r="Q765" i="5"/>
  <c r="P765" i="5"/>
  <c r="AB764" i="5"/>
  <c r="AA764" i="5"/>
  <c r="Q764" i="5"/>
  <c r="P764" i="5"/>
  <c r="AB763" i="5"/>
  <c r="AA763" i="5"/>
  <c r="Q763" i="5"/>
  <c r="P763" i="5"/>
  <c r="AB762" i="5"/>
  <c r="AA762" i="5"/>
  <c r="Z762" i="5"/>
  <c r="Q762" i="5"/>
  <c r="P762" i="5"/>
  <c r="AB761" i="5"/>
  <c r="AA761" i="5"/>
  <c r="Q761" i="5"/>
  <c r="P761" i="5"/>
  <c r="AB760" i="5"/>
  <c r="AA760" i="5"/>
  <c r="Q760" i="5"/>
  <c r="P760" i="5"/>
  <c r="AB759" i="5"/>
  <c r="AA759" i="5"/>
  <c r="Q759" i="5"/>
  <c r="P759" i="5"/>
  <c r="Z759" i="5" s="1"/>
  <c r="AB758" i="5"/>
  <c r="AA758" i="5"/>
  <c r="Q758" i="5"/>
  <c r="P758" i="5"/>
  <c r="AB757" i="5"/>
  <c r="AA757" i="5"/>
  <c r="Q757" i="5"/>
  <c r="P757" i="5"/>
  <c r="Z757" i="5" s="1"/>
  <c r="AB756" i="5"/>
  <c r="AA756" i="5"/>
  <c r="Q756" i="5"/>
  <c r="P756" i="5"/>
  <c r="Z756" i="5" s="1"/>
  <c r="AB755" i="5"/>
  <c r="AA755" i="5"/>
  <c r="Q755" i="5"/>
  <c r="Z755" i="5" s="1"/>
  <c r="P755" i="5"/>
  <c r="AB754" i="5"/>
  <c r="AA754" i="5"/>
  <c r="Q754" i="5"/>
  <c r="P754" i="5"/>
  <c r="AB753" i="5"/>
  <c r="AA753" i="5"/>
  <c r="Q753" i="5"/>
  <c r="P753" i="5"/>
  <c r="Z753" i="5" s="1"/>
  <c r="AB752" i="5"/>
  <c r="AA752" i="5"/>
  <c r="Q752" i="5"/>
  <c r="P752" i="5"/>
  <c r="Z752" i="5" s="1"/>
  <c r="AB751" i="5"/>
  <c r="AA751" i="5"/>
  <c r="Q751" i="5"/>
  <c r="P751" i="5"/>
  <c r="AB750" i="5"/>
  <c r="AA750" i="5"/>
  <c r="Q750" i="5"/>
  <c r="P750" i="5"/>
  <c r="AB749" i="5"/>
  <c r="AA749" i="5"/>
  <c r="Q749" i="5"/>
  <c r="P749" i="5"/>
  <c r="AB748" i="5"/>
  <c r="AA748" i="5"/>
  <c r="Q748" i="5"/>
  <c r="P748" i="5"/>
  <c r="AB747" i="5"/>
  <c r="AA747" i="5"/>
  <c r="Q747" i="5"/>
  <c r="P747" i="5"/>
  <c r="Z747" i="5" s="1"/>
  <c r="AB746" i="5"/>
  <c r="AA746" i="5"/>
  <c r="Q746" i="5"/>
  <c r="P746" i="5"/>
  <c r="AB745" i="5"/>
  <c r="AA745" i="5"/>
  <c r="Q745" i="5"/>
  <c r="P745" i="5"/>
  <c r="AB744" i="5"/>
  <c r="AA744" i="5"/>
  <c r="Q744" i="5"/>
  <c r="P744" i="5"/>
  <c r="AB743" i="5"/>
  <c r="AA743" i="5"/>
  <c r="Q743" i="5"/>
  <c r="P743" i="5"/>
  <c r="AB742" i="5"/>
  <c r="AA742" i="5"/>
  <c r="Q742" i="5"/>
  <c r="P742" i="5"/>
  <c r="Z742" i="5" s="1"/>
  <c r="AB741" i="5"/>
  <c r="AA741" i="5"/>
  <c r="Q741" i="5"/>
  <c r="P741" i="5"/>
  <c r="AB740" i="5"/>
  <c r="AA740" i="5"/>
  <c r="Q740" i="5"/>
  <c r="P740" i="5"/>
  <c r="AB739" i="5"/>
  <c r="AA739" i="5"/>
  <c r="Q739" i="5"/>
  <c r="P739" i="5"/>
  <c r="AB738" i="5"/>
  <c r="AA738" i="5"/>
  <c r="Q738" i="5"/>
  <c r="P738" i="5"/>
  <c r="Z738" i="5" s="1"/>
  <c r="AB737" i="5"/>
  <c r="AA737" i="5"/>
  <c r="Q737" i="5"/>
  <c r="P737" i="5"/>
  <c r="AB736" i="5"/>
  <c r="AA736" i="5"/>
  <c r="Q736" i="5"/>
  <c r="P736" i="5"/>
  <c r="Z736" i="5" s="1"/>
  <c r="AB735" i="5"/>
  <c r="AA735" i="5"/>
  <c r="Q735" i="5"/>
  <c r="P735" i="5"/>
  <c r="Z735" i="5" s="1"/>
  <c r="AB734" i="5"/>
  <c r="AA734" i="5"/>
  <c r="Q734" i="5"/>
  <c r="P734" i="5"/>
  <c r="AB733" i="5"/>
  <c r="AA733" i="5"/>
  <c r="Q733" i="5"/>
  <c r="P733" i="5"/>
  <c r="AB732" i="5"/>
  <c r="AA732" i="5"/>
  <c r="Q732" i="5"/>
  <c r="P732" i="5"/>
  <c r="Z732" i="5" s="1"/>
  <c r="AB731" i="5"/>
  <c r="AA731" i="5"/>
  <c r="Z731" i="5"/>
  <c r="Q731" i="5"/>
  <c r="P731" i="5"/>
  <c r="AB730" i="5"/>
  <c r="AA730" i="5"/>
  <c r="Q730" i="5"/>
  <c r="P730" i="5"/>
  <c r="AB729" i="5"/>
  <c r="AA729" i="5"/>
  <c r="Z729" i="5"/>
  <c r="Q729" i="5"/>
  <c r="P729" i="5"/>
  <c r="AB728" i="5"/>
  <c r="AA728" i="5"/>
  <c r="Q728" i="5"/>
  <c r="P728" i="5"/>
  <c r="AB727" i="5"/>
  <c r="AA727" i="5"/>
  <c r="Q727" i="5"/>
  <c r="P727" i="5"/>
  <c r="AB726" i="5"/>
  <c r="AA726" i="5"/>
  <c r="Q726" i="5"/>
  <c r="P726" i="5"/>
  <c r="Z726" i="5" s="1"/>
  <c r="AB725" i="5"/>
  <c r="AA725" i="5"/>
  <c r="Q725" i="5"/>
  <c r="P725" i="5"/>
  <c r="AB724" i="5"/>
  <c r="AA724" i="5"/>
  <c r="Q724" i="5"/>
  <c r="P724" i="5"/>
  <c r="AB723" i="5"/>
  <c r="AA723" i="5"/>
  <c r="Q723" i="5"/>
  <c r="P723" i="5"/>
  <c r="AB722" i="5"/>
  <c r="AA722" i="5"/>
  <c r="Q722" i="5"/>
  <c r="P722" i="5"/>
  <c r="AB721" i="5"/>
  <c r="AA721" i="5"/>
  <c r="Q721" i="5"/>
  <c r="P721" i="5"/>
  <c r="AB720" i="5"/>
  <c r="AA720" i="5"/>
  <c r="Q720" i="5"/>
  <c r="P720" i="5"/>
  <c r="AB719" i="5"/>
  <c r="AA719" i="5"/>
  <c r="Q719" i="5"/>
  <c r="P719" i="5"/>
  <c r="AB718" i="5"/>
  <c r="AA718" i="5"/>
  <c r="Q718" i="5"/>
  <c r="P718" i="5"/>
  <c r="AB717" i="5"/>
  <c r="AA717" i="5"/>
  <c r="Q717" i="5"/>
  <c r="P717" i="5"/>
  <c r="AB716" i="5"/>
  <c r="AA716" i="5"/>
  <c r="Q716" i="5"/>
  <c r="P716" i="5"/>
  <c r="AB715" i="5"/>
  <c r="AA715" i="5"/>
  <c r="Q715" i="5"/>
  <c r="P715" i="5"/>
  <c r="AB714" i="5"/>
  <c r="AA714" i="5"/>
  <c r="Q714" i="5"/>
  <c r="Z714" i="5" s="1"/>
  <c r="P714" i="5"/>
  <c r="AB713" i="5"/>
  <c r="AA713" i="5"/>
  <c r="Q713" i="5"/>
  <c r="Z713" i="5" s="1"/>
  <c r="P713" i="5"/>
  <c r="AB712" i="5"/>
  <c r="AA712" i="5"/>
  <c r="Q712" i="5"/>
  <c r="P712" i="5"/>
  <c r="AB711" i="5"/>
  <c r="AA711" i="5"/>
  <c r="Q711" i="5"/>
  <c r="P711" i="5"/>
  <c r="AB710" i="5"/>
  <c r="AA710" i="5"/>
  <c r="Q710" i="5"/>
  <c r="Z710" i="5" s="1"/>
  <c r="P710" i="5"/>
  <c r="AB709" i="5"/>
  <c r="AA709" i="5"/>
  <c r="Q709" i="5"/>
  <c r="P709" i="5"/>
  <c r="AB708" i="5"/>
  <c r="AA708" i="5"/>
  <c r="Q708" i="5"/>
  <c r="Z708" i="5" s="1"/>
  <c r="P708" i="5"/>
  <c r="AB707" i="5"/>
  <c r="AA707" i="5"/>
  <c r="Q707" i="5"/>
  <c r="P707" i="5"/>
  <c r="AB706" i="5"/>
  <c r="AA706" i="5"/>
  <c r="Q706" i="5"/>
  <c r="P706" i="5"/>
  <c r="AB705" i="5"/>
  <c r="AA705" i="5"/>
  <c r="Q705" i="5"/>
  <c r="P705" i="5"/>
  <c r="AB704" i="5"/>
  <c r="AA704" i="5"/>
  <c r="Q704" i="5"/>
  <c r="P704" i="5"/>
  <c r="AB703" i="5"/>
  <c r="AA703" i="5"/>
  <c r="Q703" i="5"/>
  <c r="P703" i="5"/>
  <c r="AB702" i="5"/>
  <c r="AA702" i="5"/>
  <c r="Q702" i="5"/>
  <c r="P702" i="5"/>
  <c r="Z702" i="5" s="1"/>
  <c r="AB701" i="5"/>
  <c r="AA701" i="5"/>
  <c r="Q701" i="5"/>
  <c r="P701" i="5"/>
  <c r="AB700" i="5"/>
  <c r="AA700" i="5"/>
  <c r="Q700" i="5"/>
  <c r="P700" i="5"/>
  <c r="AB699" i="5"/>
  <c r="AA699" i="5"/>
  <c r="Q699" i="5"/>
  <c r="P699" i="5"/>
  <c r="AB698" i="5"/>
  <c r="AA698" i="5"/>
  <c r="Q698" i="5"/>
  <c r="P698" i="5"/>
  <c r="Z698" i="5" s="1"/>
  <c r="AB697" i="5"/>
  <c r="AA697" i="5"/>
  <c r="Q697" i="5"/>
  <c r="P697" i="5"/>
  <c r="AB696" i="5"/>
  <c r="AA696" i="5"/>
  <c r="Q696" i="5"/>
  <c r="P696" i="5"/>
  <c r="Z696" i="5" s="1"/>
  <c r="AB695" i="5"/>
  <c r="AA695" i="5"/>
  <c r="Q695" i="5"/>
  <c r="P695" i="5"/>
  <c r="AB694" i="5"/>
  <c r="AA694" i="5"/>
  <c r="Q694" i="5"/>
  <c r="P694" i="5"/>
  <c r="AB693" i="5"/>
  <c r="AA693" i="5"/>
  <c r="Q693" i="5"/>
  <c r="P693" i="5"/>
  <c r="AB692" i="5"/>
  <c r="AA692" i="5"/>
  <c r="Q692" i="5"/>
  <c r="P692" i="5"/>
  <c r="AB691" i="5"/>
  <c r="AA691" i="5"/>
  <c r="Q691" i="5"/>
  <c r="P691" i="5"/>
  <c r="Z691" i="5" s="1"/>
  <c r="AB690" i="5"/>
  <c r="AA690" i="5"/>
  <c r="Q690" i="5"/>
  <c r="P690" i="5"/>
  <c r="Z690" i="5" s="1"/>
  <c r="AB689" i="5"/>
  <c r="AA689" i="5"/>
  <c r="Q689" i="5"/>
  <c r="P689" i="5"/>
  <c r="AB688" i="5"/>
  <c r="AA688" i="5"/>
  <c r="Q688" i="5"/>
  <c r="P688" i="5"/>
  <c r="AB687" i="5"/>
  <c r="AA687" i="5"/>
  <c r="Q687" i="5"/>
  <c r="P687" i="5"/>
  <c r="Z687" i="5" s="1"/>
  <c r="AB686" i="5"/>
  <c r="AA686" i="5"/>
  <c r="Q686" i="5"/>
  <c r="Z686" i="5" s="1"/>
  <c r="P686" i="5"/>
  <c r="AB685" i="5"/>
  <c r="AA685" i="5"/>
  <c r="Q685" i="5"/>
  <c r="P685" i="5"/>
  <c r="AB684" i="5"/>
  <c r="AA684" i="5"/>
  <c r="Q684" i="5"/>
  <c r="P684" i="5"/>
  <c r="AB683" i="5"/>
  <c r="AA683" i="5"/>
  <c r="Q683" i="5"/>
  <c r="P683" i="5"/>
  <c r="Z683" i="5" s="1"/>
  <c r="AB682" i="5"/>
  <c r="AA682" i="5"/>
  <c r="Q682" i="5"/>
  <c r="P682" i="5"/>
  <c r="AB681" i="5"/>
  <c r="AA681" i="5"/>
  <c r="Q681" i="5"/>
  <c r="P681" i="5"/>
  <c r="Z681" i="5" s="1"/>
  <c r="AB680" i="5"/>
  <c r="AA680" i="5"/>
  <c r="Q680" i="5"/>
  <c r="P680" i="5"/>
  <c r="AB679" i="5"/>
  <c r="AA679" i="5"/>
  <c r="Q679" i="5"/>
  <c r="P679" i="5"/>
  <c r="AB678" i="5"/>
  <c r="AA678" i="5"/>
  <c r="Q678" i="5"/>
  <c r="Z678" i="5" s="1"/>
  <c r="P678" i="5"/>
  <c r="AB677" i="5"/>
  <c r="AA677" i="5"/>
  <c r="Q677" i="5"/>
  <c r="P677" i="5"/>
  <c r="AB676" i="5"/>
  <c r="AA676" i="5"/>
  <c r="Q676" i="5"/>
  <c r="P676" i="5"/>
  <c r="AB675" i="5"/>
  <c r="AA675" i="5"/>
  <c r="Q675" i="5"/>
  <c r="P675" i="5"/>
  <c r="AB674" i="5"/>
  <c r="AA674" i="5"/>
  <c r="Q674" i="5"/>
  <c r="P674" i="5"/>
  <c r="AB673" i="5"/>
  <c r="AA673" i="5"/>
  <c r="Q673" i="5"/>
  <c r="P673" i="5"/>
  <c r="AB672" i="5"/>
  <c r="AA672" i="5"/>
  <c r="Q672" i="5"/>
  <c r="P672" i="5"/>
  <c r="AB671" i="5"/>
  <c r="AA671" i="5"/>
  <c r="Q671" i="5"/>
  <c r="P671" i="5"/>
  <c r="AB670" i="5"/>
  <c r="AA670" i="5"/>
  <c r="Q670" i="5"/>
  <c r="P670" i="5"/>
  <c r="AB669" i="5"/>
  <c r="AA669" i="5"/>
  <c r="Q669" i="5"/>
  <c r="P669" i="5"/>
  <c r="Z669" i="5" s="1"/>
  <c r="AB668" i="5"/>
  <c r="AA668" i="5"/>
  <c r="Q668" i="5"/>
  <c r="P668" i="5"/>
  <c r="AB667" i="5"/>
  <c r="AA667" i="5"/>
  <c r="Q667" i="5"/>
  <c r="P667" i="5"/>
  <c r="Z667" i="5" s="1"/>
  <c r="AB666" i="5"/>
  <c r="AA666" i="5"/>
  <c r="Q666" i="5"/>
  <c r="P666" i="5"/>
  <c r="AB665" i="5"/>
  <c r="AA665" i="5"/>
  <c r="Q665" i="5"/>
  <c r="P665" i="5"/>
  <c r="AB664" i="5"/>
  <c r="AA664" i="5"/>
  <c r="Q664" i="5"/>
  <c r="P664" i="5"/>
  <c r="Z664" i="5" s="1"/>
  <c r="AB663" i="5"/>
  <c r="AA663" i="5"/>
  <c r="Q663" i="5"/>
  <c r="P663" i="5"/>
  <c r="AB662" i="5"/>
  <c r="AA662" i="5"/>
  <c r="Q662" i="5"/>
  <c r="P662" i="5"/>
  <c r="AB661" i="5"/>
  <c r="AA661" i="5"/>
  <c r="Q661" i="5"/>
  <c r="P661" i="5"/>
  <c r="AB660" i="5"/>
  <c r="AA660" i="5"/>
  <c r="Q660" i="5"/>
  <c r="P660" i="5"/>
  <c r="AB659" i="5"/>
  <c r="AA659" i="5"/>
  <c r="Q659" i="5"/>
  <c r="P659" i="5"/>
  <c r="AB658" i="5"/>
  <c r="AA658" i="5"/>
  <c r="Q658" i="5"/>
  <c r="P658" i="5"/>
  <c r="AB657" i="5"/>
  <c r="AA657" i="5"/>
  <c r="Q657" i="5"/>
  <c r="P657" i="5"/>
  <c r="AB656" i="5"/>
  <c r="AA656" i="5"/>
  <c r="Q656" i="5"/>
  <c r="P656" i="5"/>
  <c r="AB655" i="5"/>
  <c r="AA655" i="5"/>
  <c r="Q655" i="5"/>
  <c r="P655" i="5"/>
  <c r="AB654" i="5"/>
  <c r="AA654" i="5"/>
  <c r="Q654" i="5"/>
  <c r="P654" i="5"/>
  <c r="AB653" i="5"/>
  <c r="AA653" i="5"/>
  <c r="Q653" i="5"/>
  <c r="P653" i="5"/>
  <c r="AB652" i="5"/>
  <c r="AA652" i="5"/>
  <c r="Q652" i="5"/>
  <c r="P652" i="5"/>
  <c r="AB651" i="5"/>
  <c r="AA651" i="5"/>
  <c r="Q651" i="5"/>
  <c r="P651" i="5"/>
  <c r="AB650" i="5"/>
  <c r="AA650" i="5"/>
  <c r="Q650" i="5"/>
  <c r="P650" i="5"/>
  <c r="AB649" i="5"/>
  <c r="AA649" i="5"/>
  <c r="Q649" i="5"/>
  <c r="P649" i="5"/>
  <c r="AB648" i="5"/>
  <c r="AA648" i="5"/>
  <c r="Q648" i="5"/>
  <c r="P648" i="5"/>
  <c r="AB647" i="5"/>
  <c r="AA647" i="5"/>
  <c r="Q647" i="5"/>
  <c r="P647" i="5"/>
  <c r="AB646" i="5"/>
  <c r="AA646" i="5"/>
  <c r="Q646" i="5"/>
  <c r="P646" i="5"/>
  <c r="AB645" i="5"/>
  <c r="AA645" i="5"/>
  <c r="Q645" i="5"/>
  <c r="P645" i="5"/>
  <c r="AB644" i="5"/>
  <c r="AA644" i="5"/>
  <c r="Q644" i="5"/>
  <c r="P644" i="5"/>
  <c r="AB643" i="5"/>
  <c r="AA643" i="5"/>
  <c r="Q643" i="5"/>
  <c r="P643" i="5"/>
  <c r="Z643" i="5" s="1"/>
  <c r="AB642" i="5"/>
  <c r="AA642" i="5"/>
  <c r="Q642" i="5"/>
  <c r="Z642" i="5" s="1"/>
  <c r="P642" i="5"/>
  <c r="AB641" i="5"/>
  <c r="AA641" i="5"/>
  <c r="Q641" i="5"/>
  <c r="Z641" i="5" s="1"/>
  <c r="P641" i="5"/>
  <c r="AB640" i="5"/>
  <c r="AA640" i="5"/>
  <c r="Q640" i="5"/>
  <c r="P640" i="5"/>
  <c r="AB639" i="5"/>
  <c r="AA639" i="5"/>
  <c r="Q639" i="5"/>
  <c r="P639" i="5"/>
  <c r="AB638" i="5"/>
  <c r="AA638" i="5"/>
  <c r="Q638" i="5"/>
  <c r="P638" i="5"/>
  <c r="AB637" i="5"/>
  <c r="AA637" i="5"/>
  <c r="Q637" i="5"/>
  <c r="P637" i="5"/>
  <c r="Z637" i="5" s="1"/>
  <c r="AB636" i="5"/>
  <c r="AA636" i="5"/>
  <c r="Q636" i="5"/>
  <c r="P636" i="5"/>
  <c r="Z636" i="5" s="1"/>
  <c r="AB635" i="5"/>
  <c r="AA635" i="5"/>
  <c r="Q635" i="5"/>
  <c r="P635" i="5"/>
  <c r="AB634" i="5"/>
  <c r="AA634" i="5"/>
  <c r="Q634" i="5"/>
  <c r="P634" i="5"/>
  <c r="AB633" i="5"/>
  <c r="AA633" i="5"/>
  <c r="Q633" i="5"/>
  <c r="P633" i="5"/>
  <c r="AB632" i="5"/>
  <c r="AA632" i="5"/>
  <c r="Q632" i="5"/>
  <c r="P632" i="5"/>
  <c r="AB631" i="5"/>
  <c r="AA631" i="5"/>
  <c r="Q631" i="5"/>
  <c r="P631" i="5"/>
  <c r="AB630" i="5"/>
  <c r="AA630" i="5"/>
  <c r="Q630" i="5"/>
  <c r="P630" i="5"/>
  <c r="Z630" i="5" s="1"/>
  <c r="AB629" i="5"/>
  <c r="AA629" i="5"/>
  <c r="Q629" i="5"/>
  <c r="P629" i="5"/>
  <c r="Z629" i="5" s="1"/>
  <c r="AB628" i="5"/>
  <c r="AA628" i="5"/>
  <c r="Q628" i="5"/>
  <c r="P628" i="5"/>
  <c r="AB627" i="5"/>
  <c r="AA627" i="5"/>
  <c r="Q627" i="5"/>
  <c r="P627" i="5"/>
  <c r="AB626" i="5"/>
  <c r="AA626" i="5"/>
  <c r="Q626" i="5"/>
  <c r="P626" i="5"/>
  <c r="Z626" i="5" s="1"/>
  <c r="AB625" i="5"/>
  <c r="AA625" i="5"/>
  <c r="Q625" i="5"/>
  <c r="P625" i="5"/>
  <c r="AB624" i="5"/>
  <c r="AA624" i="5"/>
  <c r="Q624" i="5"/>
  <c r="P624" i="5"/>
  <c r="Z624" i="5" s="1"/>
  <c r="AB623" i="5"/>
  <c r="AA623" i="5"/>
  <c r="Q623" i="5"/>
  <c r="P623" i="5"/>
  <c r="AB622" i="5"/>
  <c r="AA622" i="5"/>
  <c r="Q622" i="5"/>
  <c r="P622" i="5"/>
  <c r="AB621" i="5"/>
  <c r="AA621" i="5"/>
  <c r="Q621" i="5"/>
  <c r="P621" i="5"/>
  <c r="AB620" i="5"/>
  <c r="AA620" i="5"/>
  <c r="Q620" i="5"/>
  <c r="P620" i="5"/>
  <c r="AB619" i="5"/>
  <c r="AA619" i="5"/>
  <c r="Q619" i="5"/>
  <c r="P619" i="5"/>
  <c r="Z619" i="5" s="1"/>
  <c r="AB618" i="5"/>
  <c r="AA618" i="5"/>
  <c r="Q618" i="5"/>
  <c r="P618" i="5"/>
  <c r="Z618" i="5" s="1"/>
  <c r="AB617" i="5"/>
  <c r="AA617" i="5"/>
  <c r="Q617" i="5"/>
  <c r="P617" i="5"/>
  <c r="AB616" i="5"/>
  <c r="AA616" i="5"/>
  <c r="Q616" i="5"/>
  <c r="P616" i="5"/>
  <c r="AB615" i="5"/>
  <c r="AA615" i="5"/>
  <c r="Q615" i="5"/>
  <c r="P615" i="5"/>
  <c r="AB614" i="5"/>
  <c r="AA614" i="5"/>
  <c r="Q614" i="5"/>
  <c r="P614" i="5"/>
  <c r="AB613" i="5"/>
  <c r="AA613" i="5"/>
  <c r="Q613" i="5"/>
  <c r="P613" i="5"/>
  <c r="AB612" i="5"/>
  <c r="AA612" i="5"/>
  <c r="Q612" i="5"/>
  <c r="P612" i="5"/>
  <c r="Z612" i="5" s="1"/>
  <c r="AB611" i="5"/>
  <c r="AA611" i="5"/>
  <c r="Q611" i="5"/>
  <c r="P611" i="5"/>
  <c r="AB610" i="5"/>
  <c r="AA610" i="5"/>
  <c r="Q610" i="5"/>
  <c r="P610" i="5"/>
  <c r="AB609" i="5"/>
  <c r="AA609" i="5"/>
  <c r="Q609" i="5"/>
  <c r="P609" i="5"/>
  <c r="AB608" i="5"/>
  <c r="AA608" i="5"/>
  <c r="Q608" i="5"/>
  <c r="P608" i="5"/>
  <c r="AB607" i="5"/>
  <c r="AA607" i="5"/>
  <c r="Q607" i="5"/>
  <c r="P607" i="5"/>
  <c r="AB606" i="5"/>
  <c r="AA606" i="5"/>
  <c r="Q606" i="5"/>
  <c r="Z606" i="5" s="1"/>
  <c r="P606" i="5"/>
  <c r="AB605" i="5"/>
  <c r="AA605" i="5"/>
  <c r="Q605" i="5"/>
  <c r="P605" i="5"/>
  <c r="Z605" i="5" s="1"/>
  <c r="AB604" i="5"/>
  <c r="AA604" i="5"/>
  <c r="Q604" i="5"/>
  <c r="P604" i="5"/>
  <c r="AB603" i="5"/>
  <c r="AA603" i="5"/>
  <c r="Q603" i="5"/>
  <c r="P603" i="5"/>
  <c r="AB602" i="5"/>
  <c r="AA602" i="5"/>
  <c r="Q602" i="5"/>
  <c r="P602" i="5"/>
  <c r="AB601" i="5"/>
  <c r="AA601" i="5"/>
  <c r="Q601" i="5"/>
  <c r="P601" i="5"/>
  <c r="AB600" i="5"/>
  <c r="AA600" i="5"/>
  <c r="Q600" i="5"/>
  <c r="P600" i="5"/>
  <c r="AB599" i="5"/>
  <c r="AA599" i="5"/>
  <c r="Q599" i="5"/>
  <c r="P599" i="5"/>
  <c r="AB598" i="5"/>
  <c r="AA598" i="5"/>
  <c r="Q598" i="5"/>
  <c r="P598" i="5"/>
  <c r="AB597" i="5"/>
  <c r="AA597" i="5"/>
  <c r="Q597" i="5"/>
  <c r="P597" i="5"/>
  <c r="AB596" i="5"/>
  <c r="AA596" i="5"/>
  <c r="Q596" i="5"/>
  <c r="P596" i="5"/>
  <c r="AB595" i="5"/>
  <c r="AA595" i="5"/>
  <c r="Q595" i="5"/>
  <c r="P595" i="5"/>
  <c r="AB594" i="5"/>
  <c r="AA594" i="5"/>
  <c r="Q594" i="5"/>
  <c r="P594" i="5"/>
  <c r="AB593" i="5"/>
  <c r="AA593" i="5"/>
  <c r="Q593" i="5"/>
  <c r="P593" i="5"/>
  <c r="AB592" i="5"/>
  <c r="AA592" i="5"/>
  <c r="Q592" i="5"/>
  <c r="P592" i="5"/>
  <c r="AB591" i="5"/>
  <c r="AA591" i="5"/>
  <c r="Q591" i="5"/>
  <c r="P591" i="5"/>
  <c r="AB590" i="5"/>
  <c r="AA590" i="5"/>
  <c r="Q590" i="5"/>
  <c r="Z590" i="5" s="1"/>
  <c r="P590" i="5"/>
  <c r="AB589" i="5"/>
  <c r="AA589" i="5"/>
  <c r="Q589" i="5"/>
  <c r="P589" i="5"/>
  <c r="AB588" i="5"/>
  <c r="AA588" i="5"/>
  <c r="Q588" i="5"/>
  <c r="P588" i="5"/>
  <c r="AB587" i="5"/>
  <c r="AA587" i="5"/>
  <c r="Q587" i="5"/>
  <c r="P587" i="5"/>
  <c r="AB586" i="5"/>
  <c r="AA586" i="5"/>
  <c r="Q586" i="5"/>
  <c r="P586" i="5"/>
  <c r="AB585" i="5"/>
  <c r="AA585" i="5"/>
  <c r="Q585" i="5"/>
  <c r="P585" i="5"/>
  <c r="AB584" i="5"/>
  <c r="AA584" i="5"/>
  <c r="Q584" i="5"/>
  <c r="P584" i="5"/>
  <c r="AB583" i="5"/>
  <c r="AA583" i="5"/>
  <c r="Q583" i="5"/>
  <c r="P583" i="5"/>
  <c r="AB582" i="5"/>
  <c r="AA582" i="5"/>
  <c r="Q582" i="5"/>
  <c r="P582" i="5"/>
  <c r="AB581" i="5"/>
  <c r="AA581" i="5"/>
  <c r="Q581" i="5"/>
  <c r="P581" i="5"/>
  <c r="AB580" i="5"/>
  <c r="AA580" i="5"/>
  <c r="Q580" i="5"/>
  <c r="P580" i="5"/>
  <c r="AB579" i="5"/>
  <c r="AA579" i="5"/>
  <c r="Q579" i="5"/>
  <c r="P579" i="5"/>
  <c r="AB578" i="5"/>
  <c r="AA578" i="5"/>
  <c r="Q578" i="5"/>
  <c r="P578" i="5"/>
  <c r="AB577" i="5"/>
  <c r="AA577" i="5"/>
  <c r="Q577" i="5"/>
  <c r="P577" i="5"/>
  <c r="Z577" i="5" s="1"/>
  <c r="AB576" i="5"/>
  <c r="AA576" i="5"/>
  <c r="Q576" i="5"/>
  <c r="Z576" i="5" s="1"/>
  <c r="P576" i="5"/>
  <c r="AB575" i="5"/>
  <c r="AA575" i="5"/>
  <c r="Q575" i="5"/>
  <c r="P575" i="5"/>
  <c r="AB574" i="5"/>
  <c r="AA574" i="5"/>
  <c r="Q574" i="5"/>
  <c r="P574" i="5"/>
  <c r="AB573" i="5"/>
  <c r="AA573" i="5"/>
  <c r="Q573" i="5"/>
  <c r="P573" i="5"/>
  <c r="AB572" i="5"/>
  <c r="AA572" i="5"/>
  <c r="Q572" i="5"/>
  <c r="P572" i="5"/>
  <c r="AB571" i="5"/>
  <c r="AA571" i="5"/>
  <c r="Q571" i="5"/>
  <c r="P571" i="5"/>
  <c r="Z571" i="5" s="1"/>
  <c r="AB570" i="5"/>
  <c r="AA570" i="5"/>
  <c r="Z570" i="5"/>
  <c r="Q570" i="5"/>
  <c r="P570" i="5"/>
  <c r="AB569" i="5"/>
  <c r="AA569" i="5"/>
  <c r="Q569" i="5"/>
  <c r="Z569" i="5" s="1"/>
  <c r="P569" i="5"/>
  <c r="AB568" i="5"/>
  <c r="AA568" i="5"/>
  <c r="Q568" i="5"/>
  <c r="P568" i="5"/>
  <c r="AB567" i="5"/>
  <c r="AA567" i="5"/>
  <c r="Q567" i="5"/>
  <c r="P567" i="5"/>
  <c r="AB566" i="5"/>
  <c r="AA566" i="5"/>
  <c r="Q566" i="5"/>
  <c r="P566" i="5"/>
  <c r="AB565" i="5"/>
  <c r="AA565" i="5"/>
  <c r="Q565" i="5"/>
  <c r="P565" i="5"/>
  <c r="AB564" i="5"/>
  <c r="AA564" i="5"/>
  <c r="Q564" i="5"/>
  <c r="P564" i="5"/>
  <c r="AB563" i="5"/>
  <c r="AA563" i="5"/>
  <c r="Q563" i="5"/>
  <c r="P563" i="5"/>
  <c r="AB562" i="5"/>
  <c r="AA562" i="5"/>
  <c r="Q562" i="5"/>
  <c r="P562" i="5"/>
  <c r="AB561" i="5"/>
  <c r="AA561" i="5"/>
  <c r="Q561" i="5"/>
  <c r="P561" i="5"/>
  <c r="AB560" i="5"/>
  <c r="AA560" i="5"/>
  <c r="Q560" i="5"/>
  <c r="P560" i="5"/>
  <c r="AB559" i="5"/>
  <c r="AA559" i="5"/>
  <c r="Q559" i="5"/>
  <c r="P559" i="5"/>
  <c r="AB558" i="5"/>
  <c r="AA558" i="5"/>
  <c r="Q558" i="5"/>
  <c r="Z558" i="5" s="1"/>
  <c r="P558" i="5"/>
  <c r="AB557" i="5"/>
  <c r="AA557" i="5"/>
  <c r="Q557" i="5"/>
  <c r="P557" i="5"/>
  <c r="AB556" i="5"/>
  <c r="AA556" i="5"/>
  <c r="Q556" i="5"/>
  <c r="P556" i="5"/>
  <c r="AB555" i="5"/>
  <c r="AA555" i="5"/>
  <c r="Q555" i="5"/>
  <c r="P555" i="5"/>
  <c r="AB554" i="5"/>
  <c r="AA554" i="5"/>
  <c r="Q554" i="5"/>
  <c r="P554" i="5"/>
  <c r="Z554" i="5" s="1"/>
  <c r="AB553" i="5"/>
  <c r="AA553" i="5"/>
  <c r="Q553" i="5"/>
  <c r="P553" i="5"/>
  <c r="Z553" i="5" s="1"/>
  <c r="AB552" i="5"/>
  <c r="AA552" i="5"/>
  <c r="Q552" i="5"/>
  <c r="P552" i="5"/>
  <c r="AB551" i="5"/>
  <c r="AA551" i="5"/>
  <c r="Q551" i="5"/>
  <c r="P551" i="5"/>
  <c r="AB550" i="5"/>
  <c r="AA550" i="5"/>
  <c r="Q550" i="5"/>
  <c r="P550" i="5"/>
  <c r="AB549" i="5"/>
  <c r="AA549" i="5"/>
  <c r="Q549" i="5"/>
  <c r="P549" i="5"/>
  <c r="AB548" i="5"/>
  <c r="AA548" i="5"/>
  <c r="Q548" i="5"/>
  <c r="P548" i="5"/>
  <c r="AB547" i="5"/>
  <c r="AA547" i="5"/>
  <c r="Q547" i="5"/>
  <c r="P547" i="5"/>
  <c r="AB546" i="5"/>
  <c r="AA546" i="5"/>
  <c r="Q546" i="5"/>
  <c r="P546" i="5"/>
  <c r="AB545" i="5"/>
  <c r="AA545" i="5"/>
  <c r="Q545" i="5"/>
  <c r="P545" i="5"/>
  <c r="AB544" i="5"/>
  <c r="AA544" i="5"/>
  <c r="Q544" i="5"/>
  <c r="P544" i="5"/>
  <c r="Z544" i="5" s="1"/>
  <c r="AB543" i="5"/>
  <c r="AA543" i="5"/>
  <c r="Q543" i="5"/>
  <c r="P543" i="5"/>
  <c r="AB542" i="5"/>
  <c r="AA542" i="5"/>
  <c r="Q542" i="5"/>
  <c r="P542" i="5"/>
  <c r="AB541" i="5"/>
  <c r="AA541" i="5"/>
  <c r="Q541" i="5"/>
  <c r="P541" i="5"/>
  <c r="Z541" i="5" s="1"/>
  <c r="AB540" i="5"/>
  <c r="AA540" i="5"/>
  <c r="Q540" i="5"/>
  <c r="P540" i="5"/>
  <c r="AB539" i="5"/>
  <c r="AA539" i="5"/>
  <c r="Q539" i="5"/>
  <c r="P539" i="5"/>
  <c r="Z539" i="5" s="1"/>
  <c r="AB538" i="5"/>
  <c r="AA538" i="5"/>
  <c r="Q538" i="5"/>
  <c r="P538" i="5"/>
  <c r="AB537" i="5"/>
  <c r="AA537" i="5"/>
  <c r="Q537" i="5"/>
  <c r="P537" i="5"/>
  <c r="Z537" i="5" s="1"/>
  <c r="AB536" i="5"/>
  <c r="AA536" i="5"/>
  <c r="Q536" i="5"/>
  <c r="P536" i="5"/>
  <c r="AB535" i="5"/>
  <c r="AA535" i="5"/>
  <c r="Q535" i="5"/>
  <c r="P535" i="5"/>
  <c r="AB534" i="5"/>
  <c r="AA534" i="5"/>
  <c r="Q534" i="5"/>
  <c r="P534" i="5"/>
  <c r="Z534" i="5" s="1"/>
  <c r="AB533" i="5"/>
  <c r="AA533" i="5"/>
  <c r="Q533" i="5"/>
  <c r="P533" i="5"/>
  <c r="Z533" i="5" s="1"/>
  <c r="AB532" i="5"/>
  <c r="AA532" i="5"/>
  <c r="Q532" i="5"/>
  <c r="P532" i="5"/>
  <c r="AB531" i="5"/>
  <c r="AA531" i="5"/>
  <c r="Q531" i="5"/>
  <c r="P531" i="5"/>
  <c r="Z531" i="5" s="1"/>
  <c r="AB530" i="5"/>
  <c r="AA530" i="5"/>
  <c r="Q530" i="5"/>
  <c r="P530" i="5"/>
  <c r="AB529" i="5"/>
  <c r="AA529" i="5"/>
  <c r="Q529" i="5"/>
  <c r="P529" i="5"/>
  <c r="AB528" i="5"/>
  <c r="AA528" i="5"/>
  <c r="Q528" i="5"/>
  <c r="P528" i="5"/>
  <c r="AB527" i="5"/>
  <c r="AA527" i="5"/>
  <c r="Q527" i="5"/>
  <c r="P527" i="5"/>
  <c r="Z527" i="5" s="1"/>
  <c r="AB526" i="5"/>
  <c r="AA526" i="5"/>
  <c r="Q526" i="5"/>
  <c r="P526" i="5"/>
  <c r="Z526" i="5" s="1"/>
  <c r="AB525" i="5"/>
  <c r="AA525" i="5"/>
  <c r="Q525" i="5"/>
  <c r="P525" i="5"/>
  <c r="Z525" i="5" s="1"/>
  <c r="AB524" i="5"/>
  <c r="AA524" i="5"/>
  <c r="Q524" i="5"/>
  <c r="P524" i="5"/>
  <c r="AB523" i="5"/>
  <c r="AA523" i="5"/>
  <c r="Q523" i="5"/>
  <c r="P523" i="5"/>
  <c r="AB522" i="5"/>
  <c r="AA522" i="5"/>
  <c r="Q522" i="5"/>
  <c r="P522" i="5"/>
  <c r="AB521" i="5"/>
  <c r="AA521" i="5"/>
  <c r="Q521" i="5"/>
  <c r="P521" i="5"/>
  <c r="AB520" i="5"/>
  <c r="AA520" i="5"/>
  <c r="Q520" i="5"/>
  <c r="P520" i="5"/>
  <c r="Z520" i="5" s="1"/>
  <c r="AB519" i="5"/>
  <c r="AA519" i="5"/>
  <c r="Q519" i="5"/>
  <c r="P519" i="5"/>
  <c r="AB518" i="5"/>
  <c r="AA518" i="5"/>
  <c r="Q518" i="5"/>
  <c r="P518" i="5"/>
  <c r="AB517" i="5"/>
  <c r="AA517" i="5"/>
  <c r="Q517" i="5"/>
  <c r="P517" i="5"/>
  <c r="AB516" i="5"/>
  <c r="AA516" i="5"/>
  <c r="Q516" i="5"/>
  <c r="P516" i="5"/>
  <c r="AB515" i="5"/>
  <c r="AA515" i="5"/>
  <c r="Q515" i="5"/>
  <c r="P515" i="5"/>
  <c r="AB514" i="5"/>
  <c r="AA514" i="5"/>
  <c r="Q514" i="5"/>
  <c r="P514" i="5"/>
  <c r="AB513" i="5"/>
  <c r="AA513" i="5"/>
  <c r="Q513" i="5"/>
  <c r="P513" i="5"/>
  <c r="AB512" i="5"/>
  <c r="AA512" i="5"/>
  <c r="Q512" i="5"/>
  <c r="P512" i="5"/>
  <c r="AB511" i="5"/>
  <c r="AA511" i="5"/>
  <c r="Q511" i="5"/>
  <c r="P511" i="5"/>
  <c r="AB510" i="5"/>
  <c r="AA510" i="5"/>
  <c r="Q510" i="5"/>
  <c r="P510" i="5"/>
  <c r="AB509" i="5"/>
  <c r="AA509" i="5"/>
  <c r="Q509" i="5"/>
  <c r="P509" i="5"/>
  <c r="AB508" i="5"/>
  <c r="AA508" i="5"/>
  <c r="Q508" i="5"/>
  <c r="P508" i="5"/>
  <c r="AB507" i="5"/>
  <c r="AA507" i="5"/>
  <c r="Q507" i="5"/>
  <c r="P507" i="5"/>
  <c r="AB506" i="5"/>
  <c r="AA506" i="5"/>
  <c r="Q506" i="5"/>
  <c r="P506" i="5"/>
  <c r="AB505" i="5"/>
  <c r="AA505" i="5"/>
  <c r="Q505" i="5"/>
  <c r="P505" i="5"/>
  <c r="AB504" i="5"/>
  <c r="AA504" i="5"/>
  <c r="Q504" i="5"/>
  <c r="P504" i="5"/>
  <c r="Z504" i="5" s="1"/>
  <c r="AB503" i="5"/>
  <c r="AA503" i="5"/>
  <c r="Q503" i="5"/>
  <c r="P503" i="5"/>
  <c r="AB502" i="5"/>
  <c r="AA502" i="5"/>
  <c r="Q502" i="5"/>
  <c r="P502" i="5"/>
  <c r="AB501" i="5"/>
  <c r="AA501" i="5"/>
  <c r="Q501" i="5"/>
  <c r="P501" i="5"/>
  <c r="AB500" i="5"/>
  <c r="AA500" i="5"/>
  <c r="Q500" i="5"/>
  <c r="P500" i="5"/>
  <c r="Z500" i="5" s="1"/>
  <c r="AB499" i="5"/>
  <c r="AA499" i="5"/>
  <c r="Q499" i="5"/>
  <c r="P499" i="5"/>
  <c r="AB498" i="5"/>
  <c r="AA498" i="5"/>
  <c r="Q498" i="5"/>
  <c r="P498" i="5"/>
  <c r="Z498" i="5" s="1"/>
  <c r="AB497" i="5"/>
  <c r="AA497" i="5"/>
  <c r="Q497" i="5"/>
  <c r="P497" i="5"/>
  <c r="AB496" i="5"/>
  <c r="AA496" i="5"/>
  <c r="Q496" i="5"/>
  <c r="P496" i="5"/>
  <c r="AB495" i="5"/>
  <c r="AA495" i="5"/>
  <c r="Q495" i="5"/>
  <c r="P495" i="5"/>
  <c r="AB494" i="5"/>
  <c r="AA494" i="5"/>
  <c r="Q494" i="5"/>
  <c r="P494" i="5"/>
  <c r="AB493" i="5"/>
  <c r="AA493" i="5"/>
  <c r="Q493" i="5"/>
  <c r="P493" i="5"/>
  <c r="AB492" i="5"/>
  <c r="AA492" i="5"/>
  <c r="Q492" i="5"/>
  <c r="P492" i="5"/>
  <c r="Z492" i="5" s="1"/>
  <c r="AB491" i="5"/>
  <c r="AA491" i="5"/>
  <c r="Q491" i="5"/>
  <c r="Z491" i="5" s="1"/>
  <c r="P491" i="5"/>
  <c r="AB490" i="5"/>
  <c r="AA490" i="5"/>
  <c r="Q490" i="5"/>
  <c r="P490" i="5"/>
  <c r="AB489" i="5"/>
  <c r="AA489" i="5"/>
  <c r="Q489" i="5"/>
  <c r="P489" i="5"/>
  <c r="Z489" i="5" s="1"/>
  <c r="AB488" i="5"/>
  <c r="AA488" i="5"/>
  <c r="Q488" i="5"/>
  <c r="P488" i="5"/>
  <c r="AB487" i="5"/>
  <c r="AA487" i="5"/>
  <c r="Q487" i="5"/>
  <c r="P487" i="5"/>
  <c r="AB486" i="5"/>
  <c r="AA486" i="5"/>
  <c r="Q486" i="5"/>
  <c r="P486" i="5"/>
  <c r="Z486" i="5" s="1"/>
  <c r="AB485" i="5"/>
  <c r="AA485" i="5"/>
  <c r="Q485" i="5"/>
  <c r="P485" i="5"/>
  <c r="AB484" i="5"/>
  <c r="AA484" i="5"/>
  <c r="Q484" i="5"/>
  <c r="P484" i="5"/>
  <c r="AB483" i="5"/>
  <c r="AA483" i="5"/>
  <c r="Q483" i="5"/>
  <c r="P483" i="5"/>
  <c r="AB482" i="5"/>
  <c r="AA482" i="5"/>
  <c r="Q482" i="5"/>
  <c r="P482" i="5"/>
  <c r="AB481" i="5"/>
  <c r="AA481" i="5"/>
  <c r="Q481" i="5"/>
  <c r="P481" i="5"/>
  <c r="AB480" i="5"/>
  <c r="AA480" i="5"/>
  <c r="Q480" i="5"/>
  <c r="P480" i="5"/>
  <c r="AB479" i="5"/>
  <c r="AA479" i="5"/>
  <c r="Q479" i="5"/>
  <c r="P479" i="5"/>
  <c r="AB478" i="5"/>
  <c r="AA478" i="5"/>
  <c r="Q478" i="5"/>
  <c r="P478" i="5"/>
  <c r="AB477" i="5"/>
  <c r="AA477" i="5"/>
  <c r="Q477" i="5"/>
  <c r="P477" i="5"/>
  <c r="AB476" i="5"/>
  <c r="AA476" i="5"/>
  <c r="Q476" i="5"/>
  <c r="P476" i="5"/>
  <c r="AB475" i="5"/>
  <c r="AA475" i="5"/>
  <c r="Q475" i="5"/>
  <c r="P475" i="5"/>
  <c r="AB474" i="5"/>
  <c r="AA474" i="5"/>
  <c r="Q474" i="5"/>
  <c r="P474" i="5"/>
  <c r="AB473" i="5"/>
  <c r="AA473" i="5"/>
  <c r="Q473" i="5"/>
  <c r="P473" i="5"/>
  <c r="AB472" i="5"/>
  <c r="AA472" i="5"/>
  <c r="Q472" i="5"/>
  <c r="P472" i="5"/>
  <c r="AB471" i="5"/>
  <c r="AA471" i="5"/>
  <c r="Q471" i="5"/>
  <c r="P471" i="5"/>
  <c r="AB470" i="5"/>
  <c r="AA470" i="5"/>
  <c r="Q470" i="5"/>
  <c r="P470" i="5"/>
  <c r="AB469" i="5"/>
  <c r="AA469" i="5"/>
  <c r="Q469" i="5"/>
  <c r="P469" i="5"/>
  <c r="AB468" i="5"/>
  <c r="AA468" i="5"/>
  <c r="Q468" i="5"/>
  <c r="Z468" i="5" s="1"/>
  <c r="P468" i="5"/>
  <c r="AB467" i="5"/>
  <c r="AA467" i="5"/>
  <c r="Q467" i="5"/>
  <c r="P467" i="5"/>
  <c r="AB466" i="5"/>
  <c r="AA466" i="5"/>
  <c r="Q466" i="5"/>
  <c r="P466" i="5"/>
  <c r="AB465" i="5"/>
  <c r="AA465" i="5"/>
  <c r="Q465" i="5"/>
  <c r="P465" i="5"/>
  <c r="AB464" i="5"/>
  <c r="AA464" i="5"/>
  <c r="Q464" i="5"/>
  <c r="P464" i="5"/>
  <c r="AB463" i="5"/>
  <c r="AA463" i="5"/>
  <c r="Q463" i="5"/>
  <c r="P463" i="5"/>
  <c r="AB462" i="5"/>
  <c r="AA462" i="5"/>
  <c r="Q462" i="5"/>
  <c r="P462" i="5"/>
  <c r="AB461" i="5"/>
  <c r="AA461" i="5"/>
  <c r="Q461" i="5"/>
  <c r="P461" i="5"/>
  <c r="AB460" i="5"/>
  <c r="AA460" i="5"/>
  <c r="Q460" i="5"/>
  <c r="P460" i="5"/>
  <c r="AB459" i="5"/>
  <c r="AA459" i="5"/>
  <c r="Q459" i="5"/>
  <c r="P459" i="5"/>
  <c r="AB458" i="5"/>
  <c r="AA458" i="5"/>
  <c r="Q458" i="5"/>
  <c r="P458" i="5"/>
  <c r="AB457" i="5"/>
  <c r="AA457" i="5"/>
  <c r="Q457" i="5"/>
  <c r="P457" i="5"/>
  <c r="AB456" i="5"/>
  <c r="AA456" i="5"/>
  <c r="Q456" i="5"/>
  <c r="P456" i="5"/>
  <c r="AB455" i="5"/>
  <c r="AA455" i="5"/>
  <c r="Q455" i="5"/>
  <c r="P455" i="5"/>
  <c r="Z455" i="5" s="1"/>
  <c r="AB454" i="5"/>
  <c r="AA454" i="5"/>
  <c r="Q454" i="5"/>
  <c r="P454" i="5"/>
  <c r="AB453" i="5"/>
  <c r="AA453" i="5"/>
  <c r="Q453" i="5"/>
  <c r="P453" i="5"/>
  <c r="AB452" i="5"/>
  <c r="AA452" i="5"/>
  <c r="Q452" i="5"/>
  <c r="P452" i="5"/>
  <c r="Z452" i="5" s="1"/>
  <c r="AB451" i="5"/>
  <c r="AA451" i="5"/>
  <c r="Q451" i="5"/>
  <c r="P451" i="5"/>
  <c r="Z451" i="5" s="1"/>
  <c r="AB450" i="5"/>
  <c r="AA450" i="5"/>
  <c r="Q450" i="5"/>
  <c r="P450" i="5"/>
  <c r="Z450" i="5" s="1"/>
  <c r="AB449" i="5"/>
  <c r="AA449" i="5"/>
  <c r="Q449" i="5"/>
  <c r="P449" i="5"/>
  <c r="AB448" i="5"/>
  <c r="AA448" i="5"/>
  <c r="Q448" i="5"/>
  <c r="P448" i="5"/>
  <c r="AB447" i="5"/>
  <c r="AA447" i="5"/>
  <c r="Q447" i="5"/>
  <c r="P447" i="5"/>
  <c r="AB446" i="5"/>
  <c r="AA446" i="5"/>
  <c r="Q446" i="5"/>
  <c r="P446" i="5"/>
  <c r="AB445" i="5"/>
  <c r="AA445" i="5"/>
  <c r="Q445" i="5"/>
  <c r="P445" i="5"/>
  <c r="Z445" i="5" s="1"/>
  <c r="AB444" i="5"/>
  <c r="AA444" i="5"/>
  <c r="Q444" i="5"/>
  <c r="P444" i="5"/>
  <c r="AB443" i="5"/>
  <c r="AA443" i="5"/>
  <c r="Q443" i="5"/>
  <c r="P443" i="5"/>
  <c r="Z443" i="5" s="1"/>
  <c r="AB442" i="5"/>
  <c r="AA442" i="5"/>
  <c r="Q442" i="5"/>
  <c r="P442" i="5"/>
  <c r="AB441" i="5"/>
  <c r="AA441" i="5"/>
  <c r="Q441" i="5"/>
  <c r="P441" i="5"/>
  <c r="AB440" i="5"/>
  <c r="AA440" i="5"/>
  <c r="Q440" i="5"/>
  <c r="P440" i="5"/>
  <c r="AB439" i="5"/>
  <c r="AA439" i="5"/>
  <c r="Q439" i="5"/>
  <c r="P439" i="5"/>
  <c r="Z439" i="5" s="1"/>
  <c r="AB438" i="5"/>
  <c r="AA438" i="5"/>
  <c r="Q438" i="5"/>
  <c r="P438" i="5"/>
  <c r="Z438" i="5" s="1"/>
  <c r="AB437" i="5"/>
  <c r="AA437" i="5"/>
  <c r="Q437" i="5"/>
  <c r="P437" i="5"/>
  <c r="Z437" i="5" s="1"/>
  <c r="AB436" i="5"/>
  <c r="AA436" i="5"/>
  <c r="Q436" i="5"/>
  <c r="P436" i="5"/>
  <c r="AB435" i="5"/>
  <c r="AA435" i="5"/>
  <c r="Q435" i="5"/>
  <c r="P435" i="5"/>
  <c r="AB434" i="5"/>
  <c r="AA434" i="5"/>
  <c r="Q434" i="5"/>
  <c r="P434" i="5"/>
  <c r="Z434" i="5" s="1"/>
  <c r="AB433" i="5"/>
  <c r="AA433" i="5"/>
  <c r="Q433" i="5"/>
  <c r="P433" i="5"/>
  <c r="AB432" i="5"/>
  <c r="AA432" i="5"/>
  <c r="Q432" i="5"/>
  <c r="P432" i="5"/>
  <c r="Z432" i="5" s="1"/>
  <c r="AB431" i="5"/>
  <c r="AA431" i="5"/>
  <c r="Q431" i="5"/>
  <c r="P431" i="5"/>
  <c r="AB430" i="5"/>
  <c r="AA430" i="5"/>
  <c r="Q430" i="5"/>
  <c r="P430" i="5"/>
  <c r="AB429" i="5"/>
  <c r="AA429" i="5"/>
  <c r="Q429" i="5"/>
  <c r="P429" i="5"/>
  <c r="AB428" i="5"/>
  <c r="AA428" i="5"/>
  <c r="Q428" i="5"/>
  <c r="P428" i="5"/>
  <c r="AB427" i="5"/>
  <c r="AA427" i="5"/>
  <c r="Q427" i="5"/>
  <c r="P427" i="5"/>
  <c r="AB426" i="5"/>
  <c r="AA426" i="5"/>
  <c r="Q426" i="5"/>
  <c r="P426" i="5"/>
  <c r="Z426" i="5" s="1"/>
  <c r="AB425" i="5"/>
  <c r="AA425" i="5"/>
  <c r="Q425" i="5"/>
  <c r="P425" i="5"/>
  <c r="AB424" i="5"/>
  <c r="AA424" i="5"/>
  <c r="Q424" i="5"/>
  <c r="P424" i="5"/>
  <c r="AB423" i="5"/>
  <c r="AA423" i="5"/>
  <c r="Q423" i="5"/>
  <c r="P423" i="5"/>
  <c r="Z423" i="5" s="1"/>
  <c r="AB422" i="5"/>
  <c r="AA422" i="5"/>
  <c r="Q422" i="5"/>
  <c r="P422" i="5"/>
  <c r="AB421" i="5"/>
  <c r="AA421" i="5"/>
  <c r="Q421" i="5"/>
  <c r="P421" i="5"/>
  <c r="AB420" i="5"/>
  <c r="AA420" i="5"/>
  <c r="Q420" i="5"/>
  <c r="P420" i="5"/>
  <c r="Z420" i="5" s="1"/>
  <c r="AB419" i="5"/>
  <c r="AA419" i="5"/>
  <c r="Q419" i="5"/>
  <c r="P419" i="5"/>
  <c r="Z419" i="5" s="1"/>
  <c r="AB418" i="5"/>
  <c r="AA418" i="5"/>
  <c r="Q418" i="5"/>
  <c r="P418" i="5"/>
  <c r="AB417" i="5"/>
  <c r="AA417" i="5"/>
  <c r="Q417" i="5"/>
  <c r="P417" i="5"/>
  <c r="Z417" i="5" s="1"/>
  <c r="AB416" i="5"/>
  <c r="AA416" i="5"/>
  <c r="Q416" i="5"/>
  <c r="P416" i="5"/>
  <c r="AB415" i="5"/>
  <c r="AA415" i="5"/>
  <c r="Q415" i="5"/>
  <c r="P415" i="5"/>
  <c r="Z415" i="5" s="1"/>
  <c r="AB414" i="5"/>
  <c r="AA414" i="5"/>
  <c r="Q414" i="5"/>
  <c r="P414" i="5"/>
  <c r="AB413" i="5"/>
  <c r="AA413" i="5"/>
  <c r="Q413" i="5"/>
  <c r="P413" i="5"/>
  <c r="Z413" i="5" s="1"/>
  <c r="AB412" i="5"/>
  <c r="AA412" i="5"/>
  <c r="Q412" i="5"/>
  <c r="P412" i="5"/>
  <c r="AB411" i="5"/>
  <c r="AA411" i="5"/>
  <c r="Q411" i="5"/>
  <c r="P411" i="5"/>
  <c r="AB410" i="5"/>
  <c r="AA410" i="5"/>
  <c r="Q410" i="5"/>
  <c r="P410" i="5"/>
  <c r="AB409" i="5"/>
  <c r="AA409" i="5"/>
  <c r="Q409" i="5"/>
  <c r="P409" i="5"/>
  <c r="Z409" i="5" s="1"/>
  <c r="AB408" i="5"/>
  <c r="AA408" i="5"/>
  <c r="Q408" i="5"/>
  <c r="P408" i="5"/>
  <c r="Z408" i="5" s="1"/>
  <c r="AB407" i="5"/>
  <c r="AA407" i="5"/>
  <c r="Q407" i="5"/>
  <c r="P407" i="5"/>
  <c r="AB406" i="5"/>
  <c r="AA406" i="5"/>
  <c r="Q406" i="5"/>
  <c r="P406" i="5"/>
  <c r="AB405" i="5"/>
  <c r="AA405" i="5"/>
  <c r="Q405" i="5"/>
  <c r="P405" i="5"/>
  <c r="AB404" i="5"/>
  <c r="AA404" i="5"/>
  <c r="Q404" i="5"/>
  <c r="P404" i="5"/>
  <c r="AB403" i="5"/>
  <c r="AA403" i="5"/>
  <c r="Q403" i="5"/>
  <c r="P403" i="5"/>
  <c r="AB402" i="5"/>
  <c r="AA402" i="5"/>
  <c r="Q402" i="5"/>
  <c r="P402" i="5"/>
  <c r="AB401" i="5"/>
  <c r="AA401" i="5"/>
  <c r="Q401" i="5"/>
  <c r="P401" i="5"/>
  <c r="AB400" i="5"/>
  <c r="AA400" i="5"/>
  <c r="Q400" i="5"/>
  <c r="P400" i="5"/>
  <c r="AB399" i="5"/>
  <c r="AA399" i="5"/>
  <c r="Q399" i="5"/>
  <c r="P399" i="5"/>
  <c r="Z399" i="5" s="1"/>
  <c r="AB398" i="5"/>
  <c r="AA398" i="5"/>
  <c r="Q398" i="5"/>
  <c r="P398" i="5"/>
  <c r="AB397" i="5"/>
  <c r="AA397" i="5"/>
  <c r="Q397" i="5"/>
  <c r="P397" i="5"/>
  <c r="AB396" i="5"/>
  <c r="AA396" i="5"/>
  <c r="Q396" i="5"/>
  <c r="P396" i="5"/>
  <c r="Z396" i="5" s="1"/>
  <c r="AB395" i="5"/>
  <c r="AA395" i="5"/>
  <c r="Q395" i="5"/>
  <c r="P395" i="5"/>
  <c r="AB394" i="5"/>
  <c r="AA394" i="5"/>
  <c r="Q394" i="5"/>
  <c r="P394" i="5"/>
  <c r="AB393" i="5"/>
  <c r="AA393" i="5"/>
  <c r="Q393" i="5"/>
  <c r="P393" i="5"/>
  <c r="Z393" i="5" s="1"/>
  <c r="AB392" i="5"/>
  <c r="AA392" i="5"/>
  <c r="Q392" i="5"/>
  <c r="P392" i="5"/>
  <c r="AB391" i="5"/>
  <c r="AA391" i="5"/>
  <c r="Q391" i="5"/>
  <c r="P391" i="5"/>
  <c r="AB390" i="5"/>
  <c r="AA390" i="5"/>
  <c r="Q390" i="5"/>
  <c r="P390" i="5"/>
  <c r="Z390" i="5" s="1"/>
  <c r="AB389" i="5"/>
  <c r="AA389" i="5"/>
  <c r="Q389" i="5"/>
  <c r="P389" i="5"/>
  <c r="AB388" i="5"/>
  <c r="AA388" i="5"/>
  <c r="Q388" i="5"/>
  <c r="P388" i="5"/>
  <c r="AB387" i="5"/>
  <c r="AA387" i="5"/>
  <c r="Q387" i="5"/>
  <c r="P387" i="5"/>
  <c r="Z387" i="5" s="1"/>
  <c r="AB386" i="5"/>
  <c r="AA386" i="5"/>
  <c r="Q386" i="5"/>
  <c r="P386" i="5"/>
  <c r="AB385" i="5"/>
  <c r="AA385" i="5"/>
  <c r="Q385" i="5"/>
  <c r="P385" i="5"/>
  <c r="AB384" i="5"/>
  <c r="AA384" i="5"/>
  <c r="Q384" i="5"/>
  <c r="P384" i="5"/>
  <c r="Z384" i="5" s="1"/>
  <c r="AB383" i="5"/>
  <c r="AA383" i="5"/>
  <c r="Q383" i="5"/>
  <c r="P383" i="5"/>
  <c r="Z383" i="5" s="1"/>
  <c r="AB382" i="5"/>
  <c r="AA382" i="5"/>
  <c r="Q382" i="5"/>
  <c r="P382" i="5"/>
  <c r="AB381" i="5"/>
  <c r="AA381" i="5"/>
  <c r="Q381" i="5"/>
  <c r="P381" i="5"/>
  <c r="AB380" i="5"/>
  <c r="AA380" i="5"/>
  <c r="Q380" i="5"/>
  <c r="P380" i="5"/>
  <c r="AB379" i="5"/>
  <c r="AA379" i="5"/>
  <c r="Q379" i="5"/>
  <c r="P379" i="5"/>
  <c r="Z379" i="5" s="1"/>
  <c r="AB378" i="5"/>
  <c r="AA378" i="5"/>
  <c r="Q378" i="5"/>
  <c r="P378" i="5"/>
  <c r="AB377" i="5"/>
  <c r="AA377" i="5"/>
  <c r="Q377" i="5"/>
  <c r="P377" i="5"/>
  <c r="Z377" i="5" s="1"/>
  <c r="AB376" i="5"/>
  <c r="AA376" i="5"/>
  <c r="Q376" i="5"/>
  <c r="P376" i="5"/>
  <c r="AB375" i="5"/>
  <c r="AA375" i="5"/>
  <c r="Q375" i="5"/>
  <c r="P375" i="5"/>
  <c r="Z375" i="5" s="1"/>
  <c r="AB374" i="5"/>
  <c r="AA374" i="5"/>
  <c r="Q374" i="5"/>
  <c r="P374" i="5"/>
  <c r="AB373" i="5"/>
  <c r="AA373" i="5"/>
  <c r="Q373" i="5"/>
  <c r="P373" i="5"/>
  <c r="AB372" i="5"/>
  <c r="AA372" i="5"/>
  <c r="Q372" i="5"/>
  <c r="P372" i="5"/>
  <c r="AB371" i="5"/>
  <c r="AA371" i="5"/>
  <c r="Q371" i="5"/>
  <c r="P371" i="5"/>
  <c r="Z371" i="5" s="1"/>
  <c r="AB370" i="5"/>
  <c r="AA370" i="5"/>
  <c r="Q370" i="5"/>
  <c r="P370" i="5"/>
  <c r="AB369" i="5"/>
  <c r="AA369" i="5"/>
  <c r="Q369" i="5"/>
  <c r="P369" i="5"/>
  <c r="Z369" i="5" s="1"/>
  <c r="AB368" i="5"/>
  <c r="AA368" i="5"/>
  <c r="Q368" i="5"/>
  <c r="P368" i="5"/>
  <c r="AB367" i="5"/>
  <c r="AA367" i="5"/>
  <c r="Q367" i="5"/>
  <c r="P367" i="5"/>
  <c r="AB366" i="5"/>
  <c r="AA366" i="5"/>
  <c r="Q366" i="5"/>
  <c r="P366" i="5"/>
  <c r="AB365" i="5"/>
  <c r="AA365" i="5"/>
  <c r="Q365" i="5"/>
  <c r="P365" i="5"/>
  <c r="Z365" i="5" s="1"/>
  <c r="AB364" i="5"/>
  <c r="AA364" i="5"/>
  <c r="Q364" i="5"/>
  <c r="P364" i="5"/>
  <c r="AB363" i="5"/>
  <c r="AA363" i="5"/>
  <c r="Q363" i="5"/>
  <c r="P363" i="5"/>
  <c r="AB362" i="5"/>
  <c r="AA362" i="5"/>
  <c r="Q362" i="5"/>
  <c r="P362" i="5"/>
  <c r="AB361" i="5"/>
  <c r="AA361" i="5"/>
  <c r="Q361" i="5"/>
  <c r="P361" i="5"/>
  <c r="AB360" i="5"/>
  <c r="AA360" i="5"/>
  <c r="Q360" i="5"/>
  <c r="P360" i="5"/>
  <c r="AB359" i="5"/>
  <c r="AA359" i="5"/>
  <c r="Q359" i="5"/>
  <c r="P359" i="5"/>
  <c r="AB358" i="5"/>
  <c r="AA358" i="5"/>
  <c r="Q358" i="5"/>
  <c r="P358" i="5"/>
  <c r="AB357" i="5"/>
  <c r="AA357" i="5"/>
  <c r="Q357" i="5"/>
  <c r="P357" i="5"/>
  <c r="Z357" i="5" s="1"/>
  <c r="AB356" i="5"/>
  <c r="AA356" i="5"/>
  <c r="Q356" i="5"/>
  <c r="P356" i="5"/>
  <c r="AB355" i="5"/>
  <c r="AA355" i="5"/>
  <c r="Q355" i="5"/>
  <c r="P355" i="5"/>
  <c r="Z355" i="5" s="1"/>
  <c r="AB354" i="5"/>
  <c r="AA354" i="5"/>
  <c r="Q354" i="5"/>
  <c r="P354" i="5"/>
  <c r="Z354" i="5" s="1"/>
  <c r="AB353" i="5"/>
  <c r="AA353" i="5"/>
  <c r="Q353" i="5"/>
  <c r="P353" i="5"/>
  <c r="AB352" i="5"/>
  <c r="AA352" i="5"/>
  <c r="Q352" i="5"/>
  <c r="P352" i="5"/>
  <c r="AB351" i="5"/>
  <c r="AA351" i="5"/>
  <c r="Q351" i="5"/>
  <c r="P351" i="5"/>
  <c r="AB350" i="5"/>
  <c r="AA350" i="5"/>
  <c r="Q350" i="5"/>
  <c r="P350" i="5"/>
  <c r="AB349" i="5"/>
  <c r="AA349" i="5"/>
  <c r="Q349" i="5"/>
  <c r="P349" i="5"/>
  <c r="Z349" i="5" s="1"/>
  <c r="AB348" i="5"/>
  <c r="AA348" i="5"/>
  <c r="Q348" i="5"/>
  <c r="P348" i="5"/>
  <c r="Z348" i="5" s="1"/>
  <c r="AB347" i="5"/>
  <c r="AA347" i="5"/>
  <c r="Q347" i="5"/>
  <c r="P347" i="5"/>
  <c r="AB346" i="5"/>
  <c r="AA346" i="5"/>
  <c r="Q346" i="5"/>
  <c r="Z346" i="5" s="1"/>
  <c r="P346" i="5"/>
  <c r="AB345" i="5"/>
  <c r="AA345" i="5"/>
  <c r="Q345" i="5"/>
  <c r="P345" i="5"/>
  <c r="Z345" i="5" s="1"/>
  <c r="AB344" i="5"/>
  <c r="AA344" i="5"/>
  <c r="Q344" i="5"/>
  <c r="P344" i="5"/>
  <c r="Z344" i="5" s="1"/>
  <c r="AB343" i="5"/>
  <c r="AA343" i="5"/>
  <c r="Q343" i="5"/>
  <c r="P343" i="5"/>
  <c r="Z343" i="5" s="1"/>
  <c r="AB342" i="5"/>
  <c r="AA342" i="5"/>
  <c r="Q342" i="5"/>
  <c r="P342" i="5"/>
  <c r="AB341" i="5"/>
  <c r="AA341" i="5"/>
  <c r="Q341" i="5"/>
  <c r="P341" i="5"/>
  <c r="AB340" i="5"/>
  <c r="AA340" i="5"/>
  <c r="Q340" i="5"/>
  <c r="P340" i="5"/>
  <c r="AB339" i="5"/>
  <c r="AA339" i="5"/>
  <c r="Q339" i="5"/>
  <c r="P339" i="5"/>
  <c r="AB338" i="5"/>
  <c r="AA338" i="5"/>
  <c r="Q338" i="5"/>
  <c r="P338" i="5"/>
  <c r="Z338" i="5" s="1"/>
  <c r="AB337" i="5"/>
  <c r="AA337" i="5"/>
  <c r="Q337" i="5"/>
  <c r="P337" i="5"/>
  <c r="Z337" i="5" s="1"/>
  <c r="AB336" i="5"/>
  <c r="AA336" i="5"/>
  <c r="Q336" i="5"/>
  <c r="P336" i="5"/>
  <c r="AB335" i="5"/>
  <c r="AA335" i="5"/>
  <c r="Q335" i="5"/>
  <c r="P335" i="5"/>
  <c r="AB334" i="5"/>
  <c r="AA334" i="5"/>
  <c r="Q334" i="5"/>
  <c r="P334" i="5"/>
  <c r="AB333" i="5"/>
  <c r="AA333" i="5"/>
  <c r="Q333" i="5"/>
  <c r="P333" i="5"/>
  <c r="Z333" i="5" s="1"/>
  <c r="AB332" i="5"/>
  <c r="AA332" i="5"/>
  <c r="Q332" i="5"/>
  <c r="P332" i="5"/>
  <c r="Z332" i="5" s="1"/>
  <c r="AB331" i="5"/>
  <c r="AA331" i="5"/>
  <c r="Q331" i="5"/>
  <c r="P331" i="5"/>
  <c r="Z331" i="5" s="1"/>
  <c r="AB330" i="5"/>
  <c r="AA330" i="5"/>
  <c r="Q330" i="5"/>
  <c r="P330" i="5"/>
  <c r="AB329" i="5"/>
  <c r="AA329" i="5"/>
  <c r="Q329" i="5"/>
  <c r="P329" i="5"/>
  <c r="AB328" i="5"/>
  <c r="AA328" i="5"/>
  <c r="Q328" i="5"/>
  <c r="P328" i="5"/>
  <c r="AB327" i="5"/>
  <c r="AA327" i="5"/>
  <c r="Q327" i="5"/>
  <c r="P327" i="5"/>
  <c r="AB326" i="5"/>
  <c r="AA326" i="5"/>
  <c r="Q326" i="5"/>
  <c r="P326" i="5"/>
  <c r="AB325" i="5"/>
  <c r="AA325" i="5"/>
  <c r="Q325" i="5"/>
  <c r="P325" i="5"/>
  <c r="AB324" i="5"/>
  <c r="AA324" i="5"/>
  <c r="Q324" i="5"/>
  <c r="P324" i="5"/>
  <c r="AB323" i="5"/>
  <c r="AA323" i="5"/>
  <c r="Q323" i="5"/>
  <c r="P323" i="5"/>
  <c r="Z323" i="5" s="1"/>
  <c r="AB322" i="5"/>
  <c r="AA322" i="5"/>
  <c r="Q322" i="5"/>
  <c r="P322" i="5"/>
  <c r="AB321" i="5"/>
  <c r="AA321" i="5"/>
  <c r="Q321" i="5"/>
  <c r="P321" i="5"/>
  <c r="AB320" i="5"/>
  <c r="AA320" i="5"/>
  <c r="Q320" i="5"/>
  <c r="P320" i="5"/>
  <c r="AB319" i="5"/>
  <c r="AA319" i="5"/>
  <c r="Q319" i="5"/>
  <c r="P319" i="5"/>
  <c r="Z319" i="5" s="1"/>
  <c r="AB318" i="5"/>
  <c r="AA318" i="5"/>
  <c r="Q318" i="5"/>
  <c r="P318" i="5"/>
  <c r="Z318" i="5" s="1"/>
  <c r="AB317" i="5"/>
  <c r="AA317" i="5"/>
  <c r="Q317" i="5"/>
  <c r="P317" i="5"/>
  <c r="Z317" i="5" s="1"/>
  <c r="AB316" i="5"/>
  <c r="AA316" i="5"/>
  <c r="Q316" i="5"/>
  <c r="P316" i="5"/>
  <c r="AB315" i="5"/>
  <c r="AA315" i="5"/>
  <c r="Q315" i="5"/>
  <c r="P315" i="5"/>
  <c r="AB314" i="5"/>
  <c r="AA314" i="5"/>
  <c r="Q314" i="5"/>
  <c r="P314" i="5"/>
  <c r="Z314" i="5" s="1"/>
  <c r="AB313" i="5"/>
  <c r="AA313" i="5"/>
  <c r="Q313" i="5"/>
  <c r="P313" i="5"/>
  <c r="Z313" i="5" s="1"/>
  <c r="AB312" i="5"/>
  <c r="AA312" i="5"/>
  <c r="Q312" i="5"/>
  <c r="P312" i="5"/>
  <c r="AB311" i="5"/>
  <c r="AA311" i="5"/>
  <c r="Q311" i="5"/>
  <c r="P311" i="5"/>
  <c r="AB310" i="5"/>
  <c r="AA310" i="5"/>
  <c r="Q310" i="5"/>
  <c r="P310" i="5"/>
  <c r="AB309" i="5"/>
  <c r="AA309" i="5"/>
  <c r="Q309" i="5"/>
  <c r="Z309" i="5" s="1"/>
  <c r="P309" i="5"/>
  <c r="AB308" i="5"/>
  <c r="AA308" i="5"/>
  <c r="Q308" i="5"/>
  <c r="P308" i="5"/>
  <c r="AB307" i="5"/>
  <c r="AA307" i="5"/>
  <c r="Q307" i="5"/>
  <c r="P307" i="5"/>
  <c r="AB306" i="5"/>
  <c r="AA306" i="5"/>
  <c r="Q306" i="5"/>
  <c r="P306" i="5"/>
  <c r="AB305" i="5"/>
  <c r="AA305" i="5"/>
  <c r="Q305" i="5"/>
  <c r="P305" i="5"/>
  <c r="AB304" i="5"/>
  <c r="AA304" i="5"/>
  <c r="Q304" i="5"/>
  <c r="P304" i="5"/>
  <c r="AB303" i="5"/>
  <c r="AA303" i="5"/>
  <c r="Q303" i="5"/>
  <c r="Z303" i="5" s="1"/>
  <c r="P303" i="5"/>
  <c r="AB302" i="5"/>
  <c r="AA302" i="5"/>
  <c r="Q302" i="5"/>
  <c r="P302" i="5"/>
  <c r="AB301" i="5"/>
  <c r="AA301" i="5"/>
  <c r="Q301" i="5"/>
  <c r="P301" i="5"/>
  <c r="AB300" i="5"/>
  <c r="AA300" i="5"/>
  <c r="Q300" i="5"/>
  <c r="P300" i="5"/>
  <c r="Z300" i="5" s="1"/>
  <c r="AB299" i="5"/>
  <c r="AA299" i="5"/>
  <c r="Q299" i="5"/>
  <c r="P299" i="5"/>
  <c r="AB298" i="5"/>
  <c r="AA298" i="5"/>
  <c r="Q298" i="5"/>
  <c r="P298" i="5"/>
  <c r="AB297" i="5"/>
  <c r="AA297" i="5"/>
  <c r="Q297" i="5"/>
  <c r="P297" i="5"/>
  <c r="AB296" i="5"/>
  <c r="AA296" i="5"/>
  <c r="Q296" i="5"/>
  <c r="P296" i="5"/>
  <c r="AB295" i="5"/>
  <c r="AA295" i="5"/>
  <c r="Q295" i="5"/>
  <c r="P295" i="5"/>
  <c r="AB294" i="5"/>
  <c r="AA294" i="5"/>
  <c r="Q294" i="5"/>
  <c r="P294" i="5"/>
  <c r="AB293" i="5"/>
  <c r="AA293" i="5"/>
  <c r="Q293" i="5"/>
  <c r="P293" i="5"/>
  <c r="AB292" i="5"/>
  <c r="AA292" i="5"/>
  <c r="Q292" i="5"/>
  <c r="P292" i="5"/>
  <c r="AB291" i="5"/>
  <c r="AA291" i="5"/>
  <c r="Q291" i="5"/>
  <c r="Z291" i="5" s="1"/>
  <c r="P291" i="5"/>
  <c r="AB290" i="5"/>
  <c r="AA290" i="5"/>
  <c r="Q290" i="5"/>
  <c r="Z290" i="5" s="1"/>
  <c r="P290" i="5"/>
  <c r="AB289" i="5"/>
  <c r="AA289" i="5"/>
  <c r="Q289" i="5"/>
  <c r="P289" i="5"/>
  <c r="AB288" i="5"/>
  <c r="AA288" i="5"/>
  <c r="Q288" i="5"/>
  <c r="P288" i="5"/>
  <c r="AB287" i="5"/>
  <c r="AA287" i="5"/>
  <c r="Q287" i="5"/>
  <c r="P287" i="5"/>
  <c r="AB286" i="5"/>
  <c r="AA286" i="5"/>
  <c r="Q286" i="5"/>
  <c r="P286" i="5"/>
  <c r="AB285" i="5"/>
  <c r="AA285" i="5"/>
  <c r="Q285" i="5"/>
  <c r="P285" i="5"/>
  <c r="AB284" i="5"/>
  <c r="AA284" i="5"/>
  <c r="Q284" i="5"/>
  <c r="P284" i="5"/>
  <c r="AB283" i="5"/>
  <c r="AA283" i="5"/>
  <c r="Q283" i="5"/>
  <c r="P283" i="5"/>
  <c r="Z283" i="5" s="1"/>
  <c r="AB282" i="5"/>
  <c r="AA282" i="5"/>
  <c r="Q282" i="5"/>
  <c r="P282" i="5"/>
  <c r="AB281" i="5"/>
  <c r="AA281" i="5"/>
  <c r="Q281" i="5"/>
  <c r="P281" i="5"/>
  <c r="AB280" i="5"/>
  <c r="AA280" i="5"/>
  <c r="Q280" i="5"/>
  <c r="P280" i="5"/>
  <c r="AB279" i="5"/>
  <c r="AA279" i="5"/>
  <c r="Q279" i="5"/>
  <c r="P279" i="5"/>
  <c r="AB278" i="5"/>
  <c r="AA278" i="5"/>
  <c r="Q278" i="5"/>
  <c r="P278" i="5"/>
  <c r="AB277" i="5"/>
  <c r="AA277" i="5"/>
  <c r="Q277" i="5"/>
  <c r="P277" i="5"/>
  <c r="Z277" i="5" s="1"/>
  <c r="AB276" i="5"/>
  <c r="AA276" i="5"/>
  <c r="Q276" i="5"/>
  <c r="P276" i="5"/>
  <c r="AB275" i="5"/>
  <c r="AA275" i="5"/>
  <c r="Q275" i="5"/>
  <c r="P275" i="5"/>
  <c r="AB274" i="5"/>
  <c r="AA274" i="5"/>
  <c r="Q274" i="5"/>
  <c r="P274" i="5"/>
  <c r="AB273" i="5"/>
  <c r="AA273" i="5"/>
  <c r="Q273" i="5"/>
  <c r="P273" i="5"/>
  <c r="AB272" i="5"/>
  <c r="AA272" i="5"/>
  <c r="Q272" i="5"/>
  <c r="P272" i="5"/>
  <c r="AB271" i="5"/>
  <c r="AA271" i="5"/>
  <c r="Q271" i="5"/>
  <c r="P271" i="5"/>
  <c r="Z271" i="5" s="1"/>
  <c r="AB270" i="5"/>
  <c r="AA270" i="5"/>
  <c r="Q270" i="5"/>
  <c r="P270" i="5"/>
  <c r="AB269" i="5"/>
  <c r="AA269" i="5"/>
  <c r="Q269" i="5"/>
  <c r="P269" i="5"/>
  <c r="AB268" i="5"/>
  <c r="AA268" i="5"/>
  <c r="Q268" i="5"/>
  <c r="P268" i="5"/>
  <c r="AB267" i="5"/>
  <c r="AA267" i="5"/>
  <c r="Q267" i="5"/>
  <c r="Z267" i="5" s="1"/>
  <c r="P267" i="5"/>
  <c r="AB266" i="5"/>
  <c r="AA266" i="5"/>
  <c r="Q266" i="5"/>
  <c r="P266" i="5"/>
  <c r="AB265" i="5"/>
  <c r="AA265" i="5"/>
  <c r="Q265" i="5"/>
  <c r="P265" i="5"/>
  <c r="Z265" i="5" s="1"/>
  <c r="AB264" i="5"/>
  <c r="AA264" i="5"/>
  <c r="Q264" i="5"/>
  <c r="P264" i="5"/>
  <c r="Z264" i="5" s="1"/>
  <c r="AB263" i="5"/>
  <c r="AA263" i="5"/>
  <c r="Q263" i="5"/>
  <c r="P263" i="5"/>
  <c r="AB262" i="5"/>
  <c r="AA262" i="5"/>
  <c r="Q262" i="5"/>
  <c r="P262" i="5"/>
  <c r="AB261" i="5"/>
  <c r="AA261" i="5"/>
  <c r="Q261" i="5"/>
  <c r="P261" i="5"/>
  <c r="AB260" i="5"/>
  <c r="AA260" i="5"/>
  <c r="Q260" i="5"/>
  <c r="P260" i="5"/>
  <c r="AB259" i="5"/>
  <c r="AA259" i="5"/>
  <c r="Q259" i="5"/>
  <c r="P259" i="5"/>
  <c r="Z259" i="5" s="1"/>
  <c r="AB258" i="5"/>
  <c r="AA258" i="5"/>
  <c r="Q258" i="5"/>
  <c r="P258" i="5"/>
  <c r="AB257" i="5"/>
  <c r="AA257" i="5"/>
  <c r="Q257" i="5"/>
  <c r="P257" i="5"/>
  <c r="AB256" i="5"/>
  <c r="AA256" i="5"/>
  <c r="Z256" i="5"/>
  <c r="Q256" i="5"/>
  <c r="P256" i="5"/>
  <c r="AB255" i="5"/>
  <c r="AA255" i="5"/>
  <c r="Q255" i="5"/>
  <c r="P255" i="5"/>
  <c r="AB254" i="5"/>
  <c r="AA254" i="5"/>
  <c r="Q254" i="5"/>
  <c r="P254" i="5"/>
  <c r="AB253" i="5"/>
  <c r="AA253" i="5"/>
  <c r="Q253" i="5"/>
  <c r="P253" i="5"/>
  <c r="AB252" i="5"/>
  <c r="AA252" i="5"/>
  <c r="Q252" i="5"/>
  <c r="P252" i="5"/>
  <c r="AB251" i="5"/>
  <c r="AA251" i="5"/>
  <c r="Q251" i="5"/>
  <c r="P251" i="5"/>
  <c r="AB250" i="5"/>
  <c r="AA250" i="5"/>
  <c r="Q250" i="5"/>
  <c r="P250" i="5"/>
  <c r="AB249" i="5"/>
  <c r="AA249" i="5"/>
  <c r="Q249" i="5"/>
  <c r="P249" i="5"/>
  <c r="AB248" i="5"/>
  <c r="AA248" i="5"/>
  <c r="Q248" i="5"/>
  <c r="P248" i="5"/>
  <c r="AB247" i="5"/>
  <c r="AA247" i="5"/>
  <c r="Q247" i="5"/>
  <c r="P247" i="5"/>
  <c r="AB246" i="5"/>
  <c r="AA246" i="5"/>
  <c r="Q246" i="5"/>
  <c r="P246" i="5"/>
  <c r="AB245" i="5"/>
  <c r="AA245" i="5"/>
  <c r="Q245" i="5"/>
  <c r="P245" i="5"/>
  <c r="AB244" i="5"/>
  <c r="AA244" i="5"/>
  <c r="Q244" i="5"/>
  <c r="P244" i="5"/>
  <c r="AB243" i="5"/>
  <c r="AA243" i="5"/>
  <c r="Q243" i="5"/>
  <c r="Z243" i="5" s="1"/>
  <c r="P243" i="5"/>
  <c r="AB242" i="5"/>
  <c r="AA242" i="5"/>
  <c r="Q242" i="5"/>
  <c r="P242" i="5"/>
  <c r="AB241" i="5"/>
  <c r="AA241" i="5"/>
  <c r="Q241" i="5"/>
  <c r="P241" i="5"/>
  <c r="AB240" i="5"/>
  <c r="AA240" i="5"/>
  <c r="Q240" i="5"/>
  <c r="P240" i="5"/>
  <c r="AB239" i="5"/>
  <c r="AA239" i="5"/>
  <c r="Q239" i="5"/>
  <c r="P239" i="5"/>
  <c r="AB238" i="5"/>
  <c r="AA238" i="5"/>
  <c r="Q238" i="5"/>
  <c r="P238" i="5"/>
  <c r="AB237" i="5"/>
  <c r="AA237" i="5"/>
  <c r="Q237" i="5"/>
  <c r="P237" i="5"/>
  <c r="AB236" i="5"/>
  <c r="AA236" i="5"/>
  <c r="Q236" i="5"/>
  <c r="P236" i="5"/>
  <c r="Z236" i="5" s="1"/>
  <c r="AB235" i="5"/>
  <c r="AA235" i="5"/>
  <c r="Q235" i="5"/>
  <c r="P235" i="5"/>
  <c r="AB234" i="5"/>
  <c r="AA234" i="5"/>
  <c r="Q234" i="5"/>
  <c r="P234" i="5"/>
  <c r="AB233" i="5"/>
  <c r="AA233" i="5"/>
  <c r="Q233" i="5"/>
  <c r="P233" i="5"/>
  <c r="Z233" i="5" s="1"/>
  <c r="AB232" i="5"/>
  <c r="AA232" i="5"/>
  <c r="Q232" i="5"/>
  <c r="P232" i="5"/>
  <c r="AB231" i="5"/>
  <c r="AA231" i="5"/>
  <c r="Q231" i="5"/>
  <c r="P231" i="5"/>
  <c r="AB230" i="5"/>
  <c r="AA230" i="5"/>
  <c r="Q230" i="5"/>
  <c r="P230" i="5"/>
  <c r="AB229" i="5"/>
  <c r="AA229" i="5"/>
  <c r="Q229" i="5"/>
  <c r="P229" i="5"/>
  <c r="AB228" i="5"/>
  <c r="AA228" i="5"/>
  <c r="Q228" i="5"/>
  <c r="P228" i="5"/>
  <c r="Z228" i="5" s="1"/>
  <c r="AB227" i="5"/>
  <c r="AA227" i="5"/>
  <c r="Q227" i="5"/>
  <c r="P227" i="5"/>
  <c r="Z227" i="5" s="1"/>
  <c r="AB226" i="5"/>
  <c r="AA226" i="5"/>
  <c r="Q226" i="5"/>
  <c r="Z226" i="5" s="1"/>
  <c r="P226" i="5"/>
  <c r="AB225" i="5"/>
  <c r="AA225" i="5"/>
  <c r="Q225" i="5"/>
  <c r="P225" i="5"/>
  <c r="AB224" i="5"/>
  <c r="AA224" i="5"/>
  <c r="Q224" i="5"/>
  <c r="P224" i="5"/>
  <c r="Z224" i="5" s="1"/>
  <c r="AB223" i="5"/>
  <c r="AA223" i="5"/>
  <c r="Q223" i="5"/>
  <c r="P223" i="5"/>
  <c r="AB222" i="5"/>
  <c r="AA222" i="5"/>
  <c r="Q222" i="5"/>
  <c r="P222" i="5"/>
  <c r="Z222" i="5" s="1"/>
  <c r="AB221" i="5"/>
  <c r="AA221" i="5"/>
  <c r="Q221" i="5"/>
  <c r="P221" i="5"/>
  <c r="AB220" i="5"/>
  <c r="AA220" i="5"/>
  <c r="Z220" i="5"/>
  <c r="Q220" i="5"/>
  <c r="P220" i="5"/>
  <c r="AB219" i="5"/>
  <c r="AA219" i="5"/>
  <c r="Q219" i="5"/>
  <c r="P219" i="5"/>
  <c r="AB218" i="5"/>
  <c r="AA218" i="5"/>
  <c r="Q218" i="5"/>
  <c r="P218" i="5"/>
  <c r="AB217" i="5"/>
  <c r="AA217" i="5"/>
  <c r="Q217" i="5"/>
  <c r="P217" i="5"/>
  <c r="AB216" i="5"/>
  <c r="AA216" i="5"/>
  <c r="Q216" i="5"/>
  <c r="P216" i="5"/>
  <c r="Z216" i="5" s="1"/>
  <c r="AB215" i="5"/>
  <c r="AA215" i="5"/>
  <c r="Q215" i="5"/>
  <c r="P215" i="5"/>
  <c r="AB214" i="5"/>
  <c r="AA214" i="5"/>
  <c r="Q214" i="5"/>
  <c r="P214" i="5"/>
  <c r="AB213" i="5"/>
  <c r="AA213" i="5"/>
  <c r="Q213" i="5"/>
  <c r="P213" i="5"/>
  <c r="AB212" i="5"/>
  <c r="AA212" i="5"/>
  <c r="Q212" i="5"/>
  <c r="P212" i="5"/>
  <c r="AB211" i="5"/>
  <c r="AA211" i="5"/>
  <c r="Q211" i="5"/>
  <c r="P211" i="5"/>
  <c r="Z211" i="5" s="1"/>
  <c r="AB210" i="5"/>
  <c r="AA210" i="5"/>
  <c r="Q210" i="5"/>
  <c r="P210" i="5"/>
  <c r="AB209" i="5"/>
  <c r="AA209" i="5"/>
  <c r="Q209" i="5"/>
  <c r="P209" i="5"/>
  <c r="AB208" i="5"/>
  <c r="AA208" i="5"/>
  <c r="Q208" i="5"/>
  <c r="P208" i="5"/>
  <c r="Z208" i="5" s="1"/>
  <c r="AB207" i="5"/>
  <c r="AA207" i="5"/>
  <c r="Q207" i="5"/>
  <c r="P207" i="5"/>
  <c r="AB206" i="5"/>
  <c r="AA206" i="5"/>
  <c r="Q206" i="5"/>
  <c r="P206" i="5"/>
  <c r="AB205" i="5"/>
  <c r="AA205" i="5"/>
  <c r="Q205" i="5"/>
  <c r="P205" i="5"/>
  <c r="AB204" i="5"/>
  <c r="AA204" i="5"/>
  <c r="Q204" i="5"/>
  <c r="P204" i="5"/>
  <c r="AB203" i="5"/>
  <c r="AA203" i="5"/>
  <c r="Q203" i="5"/>
  <c r="P203" i="5"/>
  <c r="AB202" i="5"/>
  <c r="AA202" i="5"/>
  <c r="Q202" i="5"/>
  <c r="P202" i="5"/>
  <c r="AB201" i="5"/>
  <c r="AA201" i="5"/>
  <c r="Q201" i="5"/>
  <c r="P201" i="5"/>
  <c r="AB200" i="5"/>
  <c r="AA200" i="5"/>
  <c r="Q200" i="5"/>
  <c r="P200" i="5"/>
  <c r="AB199" i="5"/>
  <c r="AA199" i="5"/>
  <c r="Q199" i="5"/>
  <c r="P199" i="5"/>
  <c r="AB198" i="5"/>
  <c r="AA198" i="5"/>
  <c r="Q198" i="5"/>
  <c r="P198" i="5"/>
  <c r="AB197" i="5"/>
  <c r="AA197" i="5"/>
  <c r="Q197" i="5"/>
  <c r="P197" i="5"/>
  <c r="Z197" i="5" s="1"/>
  <c r="AB196" i="5"/>
  <c r="AA196" i="5"/>
  <c r="Q196" i="5"/>
  <c r="P196" i="5"/>
  <c r="Z196" i="5" s="1"/>
  <c r="AB195" i="5"/>
  <c r="AA195" i="5"/>
  <c r="Q195" i="5"/>
  <c r="Z195" i="5" s="1"/>
  <c r="P195" i="5"/>
  <c r="AB194" i="5"/>
  <c r="AA194" i="5"/>
  <c r="Q194" i="5"/>
  <c r="P194" i="5"/>
  <c r="AB193" i="5"/>
  <c r="AA193" i="5"/>
  <c r="Q193" i="5"/>
  <c r="P193" i="5"/>
  <c r="AB192" i="5"/>
  <c r="AA192" i="5"/>
  <c r="Q192" i="5"/>
  <c r="P192" i="5"/>
  <c r="AB191" i="5"/>
  <c r="AA191" i="5"/>
  <c r="Q191" i="5"/>
  <c r="P191" i="5"/>
  <c r="Z191" i="5" s="1"/>
  <c r="AB190" i="5"/>
  <c r="AA190" i="5"/>
  <c r="Q190" i="5"/>
  <c r="P190" i="5"/>
  <c r="Z190" i="5" s="1"/>
  <c r="AB189" i="5"/>
  <c r="AA189" i="5"/>
  <c r="Q189" i="5"/>
  <c r="P189" i="5"/>
  <c r="AB188" i="5"/>
  <c r="AA188" i="5"/>
  <c r="Q188" i="5"/>
  <c r="P188" i="5"/>
  <c r="AB187" i="5"/>
  <c r="AA187" i="5"/>
  <c r="Q187" i="5"/>
  <c r="P187" i="5"/>
  <c r="Z187" i="5" s="1"/>
  <c r="AB186" i="5"/>
  <c r="AA186" i="5"/>
  <c r="Q186" i="5"/>
  <c r="P186" i="5"/>
  <c r="AB185" i="5"/>
  <c r="AA185" i="5"/>
  <c r="Q185" i="5"/>
  <c r="P185" i="5"/>
  <c r="AB184" i="5"/>
  <c r="AA184" i="5"/>
  <c r="Q184" i="5"/>
  <c r="P184" i="5"/>
  <c r="AB183" i="5"/>
  <c r="AA183" i="5"/>
  <c r="Q183" i="5"/>
  <c r="P183" i="5"/>
  <c r="AB182" i="5"/>
  <c r="AA182" i="5"/>
  <c r="Q182" i="5"/>
  <c r="P182" i="5"/>
  <c r="AB181" i="5"/>
  <c r="AA181" i="5"/>
  <c r="Q181" i="5"/>
  <c r="P181" i="5"/>
  <c r="Z181" i="5" s="1"/>
  <c r="AB180" i="5"/>
  <c r="AA180" i="5"/>
  <c r="Q180" i="5"/>
  <c r="P180" i="5"/>
  <c r="Z180" i="5" s="1"/>
  <c r="AB179" i="5"/>
  <c r="AA179" i="5"/>
  <c r="Q179" i="5"/>
  <c r="P179" i="5"/>
  <c r="AB178" i="5"/>
  <c r="AA178" i="5"/>
  <c r="Q178" i="5"/>
  <c r="P178" i="5"/>
  <c r="AB177" i="5"/>
  <c r="AA177" i="5"/>
  <c r="Q177" i="5"/>
  <c r="P177" i="5"/>
  <c r="AB176" i="5"/>
  <c r="AA176" i="5"/>
  <c r="Q176" i="5"/>
  <c r="P176" i="5"/>
  <c r="AB175" i="5"/>
  <c r="AA175" i="5"/>
  <c r="Q175" i="5"/>
  <c r="P175" i="5"/>
  <c r="AB174" i="5"/>
  <c r="AA174" i="5"/>
  <c r="Q174" i="5"/>
  <c r="P174" i="5"/>
  <c r="AB173" i="5"/>
  <c r="AA173" i="5"/>
  <c r="Q173" i="5"/>
  <c r="P173" i="5"/>
  <c r="AB172" i="5"/>
  <c r="AA172" i="5"/>
  <c r="Q172" i="5"/>
  <c r="P172" i="5"/>
  <c r="AB171" i="5"/>
  <c r="AA171" i="5"/>
  <c r="Q171" i="5"/>
  <c r="P171" i="5"/>
  <c r="AB170" i="5"/>
  <c r="AA170" i="5"/>
  <c r="Q170" i="5"/>
  <c r="Z170" i="5" s="1"/>
  <c r="P170" i="5"/>
  <c r="AB169" i="5"/>
  <c r="AA169" i="5"/>
  <c r="Q169" i="5"/>
  <c r="P169" i="5"/>
  <c r="Z169" i="5" s="1"/>
  <c r="AB168" i="5"/>
  <c r="AA168" i="5"/>
  <c r="Q168" i="5"/>
  <c r="P168" i="5"/>
  <c r="Z168" i="5" s="1"/>
  <c r="AB167" i="5"/>
  <c r="AA167" i="5"/>
  <c r="Q167" i="5"/>
  <c r="P167" i="5"/>
  <c r="AB166" i="5"/>
  <c r="AA166" i="5"/>
  <c r="Q166" i="5"/>
  <c r="P166" i="5"/>
  <c r="AB165" i="5"/>
  <c r="AA165" i="5"/>
  <c r="Q165" i="5"/>
  <c r="P165" i="5"/>
  <c r="Z165" i="5" s="1"/>
  <c r="AB164" i="5"/>
  <c r="AA164" i="5"/>
  <c r="Q164" i="5"/>
  <c r="P164" i="5"/>
  <c r="AB163" i="5"/>
  <c r="AA163" i="5"/>
  <c r="Q163" i="5"/>
  <c r="P163" i="5"/>
  <c r="AB162" i="5"/>
  <c r="AA162" i="5"/>
  <c r="Q162" i="5"/>
  <c r="P162" i="5"/>
  <c r="AB161" i="5"/>
  <c r="AA161" i="5"/>
  <c r="Q161" i="5"/>
  <c r="P161" i="5"/>
  <c r="AB160" i="5"/>
  <c r="AA160" i="5"/>
  <c r="Q160" i="5"/>
  <c r="P160" i="5"/>
  <c r="AB159" i="5"/>
  <c r="AA159" i="5"/>
  <c r="Q159" i="5"/>
  <c r="P159" i="5"/>
  <c r="Z159" i="5" s="1"/>
  <c r="AB158" i="5"/>
  <c r="AA158" i="5"/>
  <c r="Q158" i="5"/>
  <c r="P158" i="5"/>
  <c r="AB157" i="5"/>
  <c r="AA157" i="5"/>
  <c r="Q157" i="5"/>
  <c r="P157" i="5"/>
  <c r="AB156" i="5"/>
  <c r="AA156" i="5"/>
  <c r="Q156" i="5"/>
  <c r="P156" i="5"/>
  <c r="Z156" i="5" s="1"/>
  <c r="AB155" i="5"/>
  <c r="AA155" i="5"/>
  <c r="Q155" i="5"/>
  <c r="P155" i="5"/>
  <c r="AB154" i="5"/>
  <c r="AA154" i="5"/>
  <c r="Q154" i="5"/>
  <c r="P154" i="5"/>
  <c r="Z154" i="5" s="1"/>
  <c r="AB153" i="5"/>
  <c r="AA153" i="5"/>
  <c r="Q153" i="5"/>
  <c r="P153" i="5"/>
  <c r="AB152" i="5"/>
  <c r="AA152" i="5"/>
  <c r="Q152" i="5"/>
  <c r="P152" i="5"/>
  <c r="AB151" i="5"/>
  <c r="AA151" i="5"/>
  <c r="Q151" i="5"/>
  <c r="P151" i="5"/>
  <c r="AB150" i="5"/>
  <c r="AA150" i="5"/>
  <c r="Q150" i="5"/>
  <c r="P150" i="5"/>
  <c r="AB149" i="5"/>
  <c r="AA149" i="5"/>
  <c r="Q149" i="5"/>
  <c r="P149" i="5"/>
  <c r="AB148" i="5"/>
  <c r="AA148" i="5"/>
  <c r="Q148" i="5"/>
  <c r="P148" i="5"/>
  <c r="AB147" i="5"/>
  <c r="AA147" i="5"/>
  <c r="Q147" i="5"/>
  <c r="P147" i="5"/>
  <c r="AB146" i="5"/>
  <c r="AA146" i="5"/>
  <c r="Q146" i="5"/>
  <c r="P146" i="5"/>
  <c r="AB145" i="5"/>
  <c r="AA145" i="5"/>
  <c r="Q145" i="5"/>
  <c r="P145" i="5"/>
  <c r="Z145" i="5" s="1"/>
  <c r="AB144" i="5"/>
  <c r="AA144" i="5"/>
  <c r="Q144" i="5"/>
  <c r="P144" i="5"/>
  <c r="AB143" i="5"/>
  <c r="AA143" i="5"/>
  <c r="Q143" i="5"/>
  <c r="P143" i="5"/>
  <c r="AB142" i="5"/>
  <c r="AA142" i="5"/>
  <c r="Q142" i="5"/>
  <c r="P142" i="5"/>
  <c r="Z142" i="5" s="1"/>
  <c r="AB141" i="5"/>
  <c r="AA141" i="5"/>
  <c r="Q141" i="5"/>
  <c r="P141" i="5"/>
  <c r="AB140" i="5"/>
  <c r="AA140" i="5"/>
  <c r="Q140" i="5"/>
  <c r="P140" i="5"/>
  <c r="AB139" i="5"/>
  <c r="AA139" i="5"/>
  <c r="Q139" i="5"/>
  <c r="P139" i="5"/>
  <c r="AB138" i="5"/>
  <c r="AA138" i="5"/>
  <c r="Q138" i="5"/>
  <c r="P138" i="5"/>
  <c r="AB137" i="5"/>
  <c r="AA137" i="5"/>
  <c r="Q137" i="5"/>
  <c r="P137" i="5"/>
  <c r="AB136" i="5"/>
  <c r="AA136" i="5"/>
  <c r="Q136" i="5"/>
  <c r="P136" i="5"/>
  <c r="Z136" i="5" s="1"/>
  <c r="AB135" i="5"/>
  <c r="AA135" i="5"/>
  <c r="Q135" i="5"/>
  <c r="P135" i="5"/>
  <c r="Z135" i="5" s="1"/>
  <c r="AB134" i="5"/>
  <c r="AA134" i="5"/>
  <c r="Q134" i="5"/>
  <c r="P134" i="5"/>
  <c r="AB133" i="5"/>
  <c r="AA133" i="5"/>
  <c r="Q133" i="5"/>
  <c r="P133" i="5"/>
  <c r="AB132" i="5"/>
  <c r="AA132" i="5"/>
  <c r="Q132" i="5"/>
  <c r="P132" i="5"/>
  <c r="AB131" i="5"/>
  <c r="AA131" i="5"/>
  <c r="Q131" i="5"/>
  <c r="P131" i="5"/>
  <c r="AB130" i="5"/>
  <c r="AA130" i="5"/>
  <c r="Q130" i="5"/>
  <c r="P130" i="5"/>
  <c r="Z130" i="5" s="1"/>
  <c r="AB129" i="5"/>
  <c r="AA129" i="5"/>
  <c r="Q129" i="5"/>
  <c r="P129" i="5"/>
  <c r="AB128" i="5"/>
  <c r="AA128" i="5"/>
  <c r="Q128" i="5"/>
  <c r="P128" i="5"/>
  <c r="AB127" i="5"/>
  <c r="AA127" i="5"/>
  <c r="Q127" i="5"/>
  <c r="P127" i="5"/>
  <c r="Z127" i="5" s="1"/>
  <c r="AB126" i="5"/>
  <c r="AA126" i="5"/>
  <c r="Q126" i="5"/>
  <c r="P126" i="5"/>
  <c r="AB125" i="5"/>
  <c r="AA125" i="5"/>
  <c r="Q125" i="5"/>
  <c r="P125" i="5"/>
  <c r="AB124" i="5"/>
  <c r="AA124" i="5"/>
  <c r="Q124" i="5"/>
  <c r="P124" i="5"/>
  <c r="Z124" i="5" s="1"/>
  <c r="AB123" i="5"/>
  <c r="AA123" i="5"/>
  <c r="Q123" i="5"/>
  <c r="P123" i="5"/>
  <c r="AB122" i="5"/>
  <c r="AA122" i="5"/>
  <c r="Q122" i="5"/>
  <c r="Z122" i="5" s="1"/>
  <c r="P122" i="5"/>
  <c r="AB121" i="5"/>
  <c r="AA121" i="5"/>
  <c r="Q121" i="5"/>
  <c r="P121" i="5"/>
  <c r="Z121" i="5" s="1"/>
  <c r="AB120" i="5"/>
  <c r="AA120" i="5"/>
  <c r="Q120" i="5"/>
  <c r="P120" i="5"/>
  <c r="AB119" i="5"/>
  <c r="AA119" i="5"/>
  <c r="Q119" i="5"/>
  <c r="P119" i="5"/>
  <c r="AB118" i="5"/>
  <c r="AA118" i="5"/>
  <c r="Q118" i="5"/>
  <c r="P118" i="5"/>
  <c r="Z118" i="5" s="1"/>
  <c r="AB117" i="5"/>
  <c r="AA117" i="5"/>
  <c r="Q117" i="5"/>
  <c r="P117" i="5"/>
  <c r="Z117" i="5" s="1"/>
  <c r="AB116" i="5"/>
  <c r="AA116" i="5"/>
  <c r="Q116" i="5"/>
  <c r="P116" i="5"/>
  <c r="AB115" i="5"/>
  <c r="AA115" i="5"/>
  <c r="Q115" i="5"/>
  <c r="P115" i="5"/>
  <c r="Z115" i="5" s="1"/>
  <c r="AB114" i="5"/>
  <c r="AA114" i="5"/>
  <c r="Q114" i="5"/>
  <c r="P114" i="5"/>
  <c r="AB113" i="5"/>
  <c r="AA113" i="5"/>
  <c r="Q113" i="5"/>
  <c r="P113" i="5"/>
  <c r="AB112" i="5"/>
  <c r="AA112" i="5"/>
  <c r="Q112" i="5"/>
  <c r="P112" i="5"/>
  <c r="Z112" i="5" s="1"/>
  <c r="AB111" i="5"/>
  <c r="AA111" i="5"/>
  <c r="Q111" i="5"/>
  <c r="P111" i="5"/>
  <c r="AB110" i="5"/>
  <c r="AA110" i="5"/>
  <c r="Q110" i="5"/>
  <c r="P110" i="5"/>
  <c r="AB109" i="5"/>
  <c r="AA109" i="5"/>
  <c r="Q109" i="5"/>
  <c r="P109" i="5"/>
  <c r="AB108" i="5"/>
  <c r="AA108" i="5"/>
  <c r="Q108" i="5"/>
  <c r="P108" i="5"/>
  <c r="AB107" i="5"/>
  <c r="AA107" i="5"/>
  <c r="Q107" i="5"/>
  <c r="P107" i="5"/>
  <c r="AB106" i="5"/>
  <c r="AA106" i="5"/>
  <c r="Q106" i="5"/>
  <c r="P106" i="5"/>
  <c r="AB105" i="5"/>
  <c r="AA105" i="5"/>
  <c r="Q105" i="5"/>
  <c r="P105" i="5"/>
  <c r="AB104" i="5"/>
  <c r="AA104" i="5"/>
  <c r="Q104" i="5"/>
  <c r="P104" i="5"/>
  <c r="AB103" i="5"/>
  <c r="AA103" i="5"/>
  <c r="Q103" i="5"/>
  <c r="P103" i="5"/>
  <c r="Z103" i="5" s="1"/>
  <c r="AB102" i="5"/>
  <c r="AA102" i="5"/>
  <c r="Q102" i="5"/>
  <c r="P102" i="5"/>
  <c r="Z102" i="5" s="1"/>
  <c r="AB101" i="5"/>
  <c r="AA101" i="5"/>
  <c r="Q101" i="5"/>
  <c r="P101" i="5"/>
  <c r="AB100" i="5"/>
  <c r="AA100" i="5"/>
  <c r="Q100" i="5"/>
  <c r="P100" i="5"/>
  <c r="Z100" i="5" s="1"/>
  <c r="AB99" i="5"/>
  <c r="AA99" i="5"/>
  <c r="Q99" i="5"/>
  <c r="P99" i="5"/>
  <c r="AB98" i="5"/>
  <c r="AA98" i="5"/>
  <c r="Q98" i="5"/>
  <c r="Z98" i="5" s="1"/>
  <c r="P98" i="5"/>
  <c r="AB97" i="5"/>
  <c r="AA97" i="5"/>
  <c r="Q97" i="5"/>
  <c r="P97" i="5"/>
  <c r="AB96" i="5"/>
  <c r="AA96" i="5"/>
  <c r="Q96" i="5"/>
  <c r="P96" i="5"/>
  <c r="AB95" i="5"/>
  <c r="AA95" i="5"/>
  <c r="Q95" i="5"/>
  <c r="P95" i="5"/>
  <c r="AB94" i="5"/>
  <c r="AA94" i="5"/>
  <c r="Q94" i="5"/>
  <c r="P94" i="5"/>
  <c r="Z94" i="5" s="1"/>
  <c r="AB93" i="5"/>
  <c r="AA93" i="5"/>
  <c r="Q93" i="5"/>
  <c r="P93" i="5"/>
  <c r="AB92" i="5"/>
  <c r="AA92" i="5"/>
  <c r="Q92" i="5"/>
  <c r="P92" i="5"/>
  <c r="AB91" i="5"/>
  <c r="AA91" i="5"/>
  <c r="Q91" i="5"/>
  <c r="P91" i="5"/>
  <c r="Z91" i="5" s="1"/>
  <c r="AB90" i="5"/>
  <c r="AA90" i="5"/>
  <c r="Q90" i="5"/>
  <c r="P90" i="5"/>
  <c r="Z90" i="5" s="1"/>
  <c r="AB89" i="5"/>
  <c r="AA89" i="5"/>
  <c r="Q89" i="5"/>
  <c r="P89" i="5"/>
  <c r="AB88" i="5"/>
  <c r="AA88" i="5"/>
  <c r="Q88" i="5"/>
  <c r="P88" i="5"/>
  <c r="AB87" i="5"/>
  <c r="AA87" i="5"/>
  <c r="Q87" i="5"/>
  <c r="P87" i="5"/>
  <c r="Z87" i="5" s="1"/>
  <c r="AB86" i="5"/>
  <c r="AA86" i="5"/>
  <c r="Q86" i="5"/>
  <c r="P86" i="5"/>
  <c r="AB85" i="5"/>
  <c r="AA85" i="5"/>
  <c r="Q85" i="5"/>
  <c r="P85" i="5"/>
  <c r="AB84" i="5"/>
  <c r="AA84" i="5"/>
  <c r="Q84" i="5"/>
  <c r="P84" i="5"/>
  <c r="AB83" i="5"/>
  <c r="AA83" i="5"/>
  <c r="Q83" i="5"/>
  <c r="P83" i="5"/>
  <c r="AB82" i="5"/>
  <c r="AA82" i="5"/>
  <c r="Q82" i="5"/>
  <c r="P82" i="5"/>
  <c r="Z82" i="5" s="1"/>
  <c r="AB81" i="5"/>
  <c r="AA81" i="5"/>
  <c r="Q81" i="5"/>
  <c r="P81" i="5"/>
  <c r="AB80" i="5"/>
  <c r="AA80" i="5"/>
  <c r="Q80" i="5"/>
  <c r="P80" i="5"/>
  <c r="AB79" i="5"/>
  <c r="AA79" i="5"/>
  <c r="Q79" i="5"/>
  <c r="P79" i="5"/>
  <c r="Z79" i="5" s="1"/>
  <c r="AB78" i="5"/>
  <c r="AA78" i="5"/>
  <c r="Q78" i="5"/>
  <c r="P78" i="5"/>
  <c r="Z78" i="5" s="1"/>
  <c r="AB77" i="5"/>
  <c r="AA77" i="5"/>
  <c r="Q77" i="5"/>
  <c r="P77" i="5"/>
  <c r="AB76" i="5"/>
  <c r="AA76" i="5"/>
  <c r="Q76" i="5"/>
  <c r="P76" i="5"/>
  <c r="Z76" i="5" s="1"/>
  <c r="AB75" i="5"/>
  <c r="AA75" i="5"/>
  <c r="Q75" i="5"/>
  <c r="P75" i="5"/>
  <c r="AB74" i="5"/>
  <c r="AA74" i="5"/>
  <c r="Q74" i="5"/>
  <c r="Z74" i="5" s="1"/>
  <c r="P74" i="5"/>
  <c r="AB73" i="5"/>
  <c r="AA73" i="5"/>
  <c r="Q73" i="5"/>
  <c r="P73" i="5"/>
  <c r="AB72" i="5"/>
  <c r="AA72" i="5"/>
  <c r="Q72" i="5"/>
  <c r="P72" i="5"/>
  <c r="Z72" i="5" s="1"/>
  <c r="AB71" i="5"/>
  <c r="AA71" i="5"/>
  <c r="Q71" i="5"/>
  <c r="P71" i="5"/>
  <c r="AB70" i="5"/>
  <c r="AA70" i="5"/>
  <c r="Q70" i="5"/>
  <c r="P70" i="5"/>
  <c r="Z70" i="5" s="1"/>
  <c r="AB69" i="5"/>
  <c r="AA69" i="5"/>
  <c r="Q69" i="5"/>
  <c r="P69" i="5"/>
  <c r="AB68" i="5"/>
  <c r="AA68" i="5"/>
  <c r="Q68" i="5"/>
  <c r="P68" i="5"/>
  <c r="AB67" i="5"/>
  <c r="AA67" i="5"/>
  <c r="Q67" i="5"/>
  <c r="P67" i="5"/>
  <c r="Z67" i="5" s="1"/>
  <c r="AB66" i="5"/>
  <c r="AA66" i="5"/>
  <c r="Q66" i="5"/>
  <c r="P66" i="5"/>
  <c r="Z66" i="5" s="1"/>
  <c r="AB65" i="5"/>
  <c r="AA65" i="5"/>
  <c r="Q65" i="5"/>
  <c r="P65" i="5"/>
  <c r="AB64" i="5"/>
  <c r="AA64" i="5"/>
  <c r="Q64" i="5"/>
  <c r="P64" i="5"/>
  <c r="AB63" i="5"/>
  <c r="AA63" i="5"/>
  <c r="Q63" i="5"/>
  <c r="Z63" i="5" s="1"/>
  <c r="P63" i="5"/>
  <c r="AB62" i="5"/>
  <c r="AA62" i="5"/>
  <c r="Q62" i="5"/>
  <c r="P62" i="5"/>
  <c r="AB61" i="5"/>
  <c r="AA61" i="5"/>
  <c r="Q61" i="5"/>
  <c r="P61" i="5"/>
  <c r="AB60" i="5"/>
  <c r="AA60" i="5"/>
  <c r="Q60" i="5"/>
  <c r="P60" i="5"/>
  <c r="AB59" i="5"/>
  <c r="AA59" i="5"/>
  <c r="Q59" i="5"/>
  <c r="P59" i="5"/>
  <c r="AB58" i="5"/>
  <c r="AA58" i="5"/>
  <c r="Z58" i="5"/>
  <c r="Q58" i="5"/>
  <c r="P58" i="5"/>
  <c r="AB57" i="5"/>
  <c r="AA57" i="5"/>
  <c r="Q57" i="5"/>
  <c r="P57" i="5"/>
  <c r="AB56" i="5"/>
  <c r="AA56" i="5"/>
  <c r="Q56" i="5"/>
  <c r="P56" i="5"/>
  <c r="Z56" i="5" s="1"/>
  <c r="AB55" i="5"/>
  <c r="AA55" i="5"/>
  <c r="Q55" i="5"/>
  <c r="P55" i="5"/>
  <c r="AB54" i="5"/>
  <c r="AA54" i="5"/>
  <c r="Q54" i="5"/>
  <c r="P54" i="5"/>
  <c r="AB53" i="5"/>
  <c r="AA53" i="5"/>
  <c r="Q53" i="5"/>
  <c r="P53" i="5"/>
  <c r="AB52" i="5"/>
  <c r="AA52" i="5"/>
  <c r="Q52" i="5"/>
  <c r="Z52" i="5" s="1"/>
  <c r="P52" i="5"/>
  <c r="AB51" i="5"/>
  <c r="AA51" i="5"/>
  <c r="Q51" i="5"/>
  <c r="P51" i="5"/>
  <c r="AB50" i="5"/>
  <c r="AA50" i="5"/>
  <c r="Q50" i="5"/>
  <c r="P50" i="5"/>
  <c r="AB49" i="5"/>
  <c r="AA49" i="5"/>
  <c r="Q49" i="5"/>
  <c r="P49" i="5"/>
  <c r="Z49" i="5" s="1"/>
  <c r="AB48" i="5"/>
  <c r="AA48" i="5"/>
  <c r="Q48" i="5"/>
  <c r="P48" i="5"/>
  <c r="AB47" i="5"/>
  <c r="AA47" i="5"/>
  <c r="Q47" i="5"/>
  <c r="P47" i="5"/>
  <c r="AB46" i="5"/>
  <c r="AA46" i="5"/>
  <c r="Q46" i="5"/>
  <c r="P46" i="5"/>
  <c r="AB45" i="5"/>
  <c r="AA45" i="5"/>
  <c r="Q45" i="5"/>
  <c r="P45" i="5"/>
  <c r="AB44" i="5"/>
  <c r="AA44" i="5"/>
  <c r="Q44" i="5"/>
  <c r="P44" i="5"/>
  <c r="AB43" i="5"/>
  <c r="AA43" i="5"/>
  <c r="Q43" i="5"/>
  <c r="P43" i="5"/>
  <c r="Z43" i="5" s="1"/>
  <c r="AB42" i="5"/>
  <c r="AA42" i="5"/>
  <c r="Q42" i="5"/>
  <c r="P42" i="5"/>
  <c r="AB41" i="5"/>
  <c r="AA41" i="5"/>
  <c r="Q41" i="5"/>
  <c r="P41" i="5"/>
  <c r="Z41" i="5" s="1"/>
  <c r="AB40" i="5"/>
  <c r="AA40" i="5"/>
  <c r="Q40" i="5"/>
  <c r="P40" i="5"/>
  <c r="AB39" i="5"/>
  <c r="AA39" i="5"/>
  <c r="Q39" i="5"/>
  <c r="P39" i="5"/>
  <c r="AB38" i="5"/>
  <c r="AA38" i="5"/>
  <c r="Q38" i="5"/>
  <c r="P38" i="5"/>
  <c r="Z38" i="5" s="1"/>
  <c r="AB37" i="5"/>
  <c r="AA37" i="5"/>
  <c r="Q37" i="5"/>
  <c r="P37" i="5"/>
  <c r="Z37" i="5" s="1"/>
  <c r="AB36" i="5"/>
  <c r="AA36" i="5"/>
  <c r="Q36" i="5"/>
  <c r="P36" i="5"/>
  <c r="AB35" i="5"/>
  <c r="AA35" i="5"/>
  <c r="Q35" i="5"/>
  <c r="P35" i="5"/>
  <c r="AB34" i="5"/>
  <c r="AA34" i="5"/>
  <c r="Q34" i="5"/>
  <c r="P34" i="5"/>
  <c r="Z34" i="5" s="1"/>
  <c r="AB33" i="5"/>
  <c r="AA33" i="5"/>
  <c r="Q33" i="5"/>
  <c r="P33" i="5"/>
  <c r="AB32" i="5"/>
  <c r="AA32" i="5"/>
  <c r="Q32" i="5"/>
  <c r="P32" i="5"/>
  <c r="AB31" i="5"/>
  <c r="AA31" i="5"/>
  <c r="Q31" i="5"/>
  <c r="P31" i="5"/>
  <c r="Z31" i="5" s="1"/>
  <c r="AB30" i="5"/>
  <c r="AA30" i="5"/>
  <c r="Q30" i="5"/>
  <c r="P30" i="5"/>
  <c r="Z30" i="5" s="1"/>
  <c r="AB29" i="5"/>
  <c r="AA29" i="5"/>
  <c r="Q29" i="5"/>
  <c r="P29" i="5"/>
  <c r="AB28" i="5"/>
  <c r="AA28" i="5"/>
  <c r="Q28" i="5"/>
  <c r="P28" i="5"/>
  <c r="AB27" i="5"/>
  <c r="AA27" i="5"/>
  <c r="Q27" i="5"/>
  <c r="P27" i="5"/>
  <c r="AB26" i="5"/>
  <c r="AA26" i="5"/>
  <c r="Q26" i="5"/>
  <c r="Z26" i="5" s="1"/>
  <c r="P26" i="5"/>
  <c r="AB25" i="5"/>
  <c r="AA25" i="5"/>
  <c r="Q25" i="5"/>
  <c r="P25" i="5"/>
  <c r="Z25" i="5" s="1"/>
  <c r="AB24" i="5"/>
  <c r="AA24" i="5"/>
  <c r="Q24" i="5"/>
  <c r="P24" i="5"/>
  <c r="AB23" i="5"/>
  <c r="AA23" i="5"/>
  <c r="Q23" i="5"/>
  <c r="P23" i="5"/>
  <c r="AB22" i="5"/>
  <c r="AA22" i="5"/>
  <c r="Q22" i="5"/>
  <c r="P22" i="5"/>
  <c r="AB21" i="5"/>
  <c r="AA21" i="5"/>
  <c r="Q21" i="5"/>
  <c r="P21" i="5"/>
  <c r="AB20" i="5"/>
  <c r="AA20" i="5"/>
  <c r="Q20" i="5"/>
  <c r="P20" i="5"/>
  <c r="AB19" i="5"/>
  <c r="AA19" i="5"/>
  <c r="Q19" i="5"/>
  <c r="P19" i="5"/>
  <c r="Z19" i="5" s="1"/>
  <c r="AB18" i="5"/>
  <c r="AA18" i="5"/>
  <c r="Q18" i="5"/>
  <c r="P18" i="5"/>
  <c r="AB17" i="5"/>
  <c r="AA17" i="5"/>
  <c r="Q17" i="5"/>
  <c r="P17" i="5"/>
  <c r="AB16" i="5"/>
  <c r="AA16" i="5"/>
  <c r="Q16" i="5"/>
  <c r="P16" i="5"/>
  <c r="AB15" i="5"/>
  <c r="AA15" i="5"/>
  <c r="Q15" i="5"/>
  <c r="P15" i="5"/>
  <c r="AB14" i="5"/>
  <c r="AA14" i="5"/>
  <c r="Q14" i="5"/>
  <c r="P14" i="5"/>
  <c r="AB13" i="5"/>
  <c r="AA13" i="5"/>
  <c r="Q13" i="5"/>
  <c r="P13" i="5"/>
  <c r="AB12" i="5"/>
  <c r="AA12" i="5"/>
  <c r="Q12" i="5"/>
  <c r="P12" i="5"/>
  <c r="Z12" i="5" s="1"/>
  <c r="AB11" i="5"/>
  <c r="AA11" i="5"/>
  <c r="Q11" i="5"/>
  <c r="P11" i="5"/>
  <c r="AB10" i="5"/>
  <c r="AA10" i="5"/>
  <c r="Q10" i="5"/>
  <c r="P10" i="5"/>
  <c r="AB9" i="5"/>
  <c r="AA9" i="5"/>
  <c r="Q9" i="5"/>
  <c r="P9" i="5"/>
  <c r="AB8" i="5"/>
  <c r="AA8" i="5"/>
  <c r="Q8" i="5"/>
  <c r="P8" i="5"/>
  <c r="Z8" i="5" s="1"/>
  <c r="AB7" i="5"/>
  <c r="AA7" i="5"/>
  <c r="Q7" i="5"/>
  <c r="P7" i="5"/>
  <c r="AB6" i="5"/>
  <c r="AA6" i="5"/>
  <c r="Q6" i="5"/>
  <c r="P6" i="5"/>
  <c r="AB5" i="5"/>
  <c r="AA5" i="5"/>
  <c r="Q5" i="5"/>
  <c r="P5" i="5"/>
  <c r="AB4" i="5"/>
  <c r="AA4" i="5"/>
  <c r="Q4" i="5"/>
  <c r="P4" i="5"/>
  <c r="AB3" i="5"/>
  <c r="AA3" i="5"/>
  <c r="Q3" i="5"/>
  <c r="P3" i="5"/>
  <c r="AB2" i="5"/>
  <c r="AA2" i="5"/>
  <c r="Q2" i="5"/>
  <c r="P2" i="5"/>
  <c r="Z296" i="5" l="1"/>
  <c r="Z595" i="5"/>
  <c r="Z767" i="5"/>
  <c r="Z785" i="5"/>
  <c r="Z791" i="5"/>
  <c r="Z803" i="5"/>
  <c r="Z809" i="5"/>
  <c r="Z821" i="5"/>
  <c r="Z958" i="5"/>
  <c r="Z970" i="5"/>
  <c r="Z183" i="5"/>
  <c r="Z625" i="5"/>
  <c r="Z875" i="5"/>
  <c r="Z881" i="5"/>
  <c r="Z1311" i="5"/>
  <c r="Z69" i="5"/>
  <c r="Z75" i="5"/>
  <c r="Z81" i="5"/>
  <c r="Z105" i="5"/>
  <c r="Z111" i="5"/>
  <c r="Z147" i="5"/>
  <c r="Z213" i="5"/>
  <c r="Z398" i="5"/>
  <c r="Z1000" i="5"/>
  <c r="Z1054" i="5"/>
  <c r="Z1066" i="5"/>
  <c r="Z1251" i="5"/>
  <c r="Z1353" i="5"/>
  <c r="Z1377" i="5"/>
  <c r="Z1383" i="5"/>
  <c r="Z1401" i="5"/>
  <c r="Z28" i="5"/>
  <c r="Z46" i="5"/>
  <c r="Z237" i="5"/>
  <c r="Z566" i="5"/>
  <c r="Z584" i="5"/>
  <c r="Z727" i="5"/>
  <c r="Z786" i="5"/>
  <c r="Z810" i="5"/>
  <c r="Z977" i="5"/>
  <c r="Z1443" i="5"/>
  <c r="Z178" i="5"/>
  <c r="Z315" i="5"/>
  <c r="Z441" i="5"/>
  <c r="Z638" i="5"/>
  <c r="Z834" i="5"/>
  <c r="Z876" i="5"/>
  <c r="Z1360" i="5"/>
  <c r="Z1366" i="5"/>
  <c r="Z1378" i="5"/>
  <c r="Z1384" i="5"/>
  <c r="Z1402" i="5"/>
  <c r="Z1414" i="5"/>
  <c r="Z1420" i="5"/>
  <c r="Z47" i="5"/>
  <c r="Z53" i="5"/>
  <c r="Z238" i="5"/>
  <c r="Z244" i="5"/>
  <c r="Z513" i="5"/>
  <c r="Z769" i="5"/>
  <c r="Z936" i="5"/>
  <c r="Z948" i="5"/>
  <c r="Z1103" i="5"/>
  <c r="Z59" i="5"/>
  <c r="Z262" i="5"/>
  <c r="Z268" i="5"/>
  <c r="Z274" i="5"/>
  <c r="Z280" i="5"/>
  <c r="Z292" i="5"/>
  <c r="Z298" i="5"/>
  <c r="Z585" i="5"/>
  <c r="Z597" i="5"/>
  <c r="Z603" i="5"/>
  <c r="Z609" i="5"/>
  <c r="Z716" i="5"/>
  <c r="Z793" i="5"/>
  <c r="Z799" i="5"/>
  <c r="Z811" i="5"/>
  <c r="Z817" i="5"/>
  <c r="Z823" i="5"/>
  <c r="Z972" i="5"/>
  <c r="Z978" i="5"/>
  <c r="Z137" i="5"/>
  <c r="Z143" i="5"/>
  <c r="Z149" i="5"/>
  <c r="Z155" i="5"/>
  <c r="Z310" i="5"/>
  <c r="Z316" i="5"/>
  <c r="Z322" i="5"/>
  <c r="Z328" i="5"/>
  <c r="Z382" i="5"/>
  <c r="Z388" i="5"/>
  <c r="Z400" i="5"/>
  <c r="Z412" i="5"/>
  <c r="Z424" i="5"/>
  <c r="Z472" i="5"/>
  <c r="Z478" i="5"/>
  <c r="Z490" i="5"/>
  <c r="Z496" i="5"/>
  <c r="Z633" i="5"/>
  <c r="Z645" i="5"/>
  <c r="Z657" i="5"/>
  <c r="Z835" i="5"/>
  <c r="Z841" i="5"/>
  <c r="Z847" i="5"/>
  <c r="Z853" i="5"/>
  <c r="Z865" i="5"/>
  <c r="Z877" i="5"/>
  <c r="Z883" i="5"/>
  <c r="Z889" i="5"/>
  <c r="Z996" i="5"/>
  <c r="Z1002" i="5"/>
  <c r="Z1020" i="5"/>
  <c r="Z1127" i="5"/>
  <c r="Z1145" i="5"/>
  <c r="Z1151" i="5"/>
  <c r="Z1163" i="5"/>
  <c r="Z1169" i="5"/>
  <c r="Z1175" i="5"/>
  <c r="Z1187" i="5"/>
  <c r="Z1193" i="5"/>
  <c r="Z1205" i="5"/>
  <c r="Z1211" i="5"/>
  <c r="Z1217" i="5"/>
  <c r="Z1223" i="5"/>
  <c r="Z1235" i="5"/>
  <c r="Z1247" i="5"/>
  <c r="Z1253" i="5"/>
  <c r="Z1259" i="5"/>
  <c r="Z1265" i="5"/>
  <c r="Z1283" i="5"/>
  <c r="Z1289" i="5"/>
  <c r="Z1295" i="5"/>
  <c r="Z1313" i="5"/>
  <c r="Z1319" i="5"/>
  <c r="Z1325" i="5"/>
  <c r="Z1331" i="5"/>
  <c r="Z1337" i="5"/>
  <c r="Z1367" i="5"/>
  <c r="Z1379" i="5"/>
  <c r="Z1385" i="5"/>
  <c r="Z1403" i="5"/>
  <c r="Z1427" i="5"/>
  <c r="Z931" i="5"/>
  <c r="Z1044" i="5"/>
  <c r="Z1565" i="5"/>
  <c r="Z257" i="5"/>
  <c r="Z568" i="5"/>
  <c r="Z586" i="5"/>
  <c r="Z592" i="5"/>
  <c r="Z604" i="5"/>
  <c r="Z610" i="5"/>
  <c r="Z800" i="5"/>
  <c r="Z818" i="5"/>
  <c r="Z943" i="5"/>
  <c r="Z961" i="5"/>
  <c r="Z967" i="5"/>
  <c r="Z973" i="5"/>
  <c r="Z979" i="5"/>
  <c r="Z485" i="5"/>
  <c r="Z503" i="5"/>
  <c r="Z628" i="5"/>
  <c r="Z634" i="5"/>
  <c r="Z640" i="5"/>
  <c r="Z658" i="5"/>
  <c r="Z866" i="5"/>
  <c r="Z878" i="5"/>
  <c r="Z884" i="5"/>
  <c r="Z1003" i="5"/>
  <c r="Z1009" i="5"/>
  <c r="Z1015" i="5"/>
  <c r="Z1021" i="5"/>
  <c r="Z1242" i="5"/>
  <c r="Z1284" i="5"/>
  <c r="Z1314" i="5"/>
  <c r="Z1338" i="5"/>
  <c r="Z198" i="5"/>
  <c r="Z515" i="5"/>
  <c r="Z551" i="5"/>
  <c r="Z557" i="5"/>
  <c r="Z682" i="5"/>
  <c r="Z688" i="5"/>
  <c r="Z938" i="5"/>
  <c r="Z944" i="5"/>
  <c r="Z1039" i="5"/>
  <c r="Z1075" i="5"/>
  <c r="Z1081" i="5"/>
  <c r="Z1099" i="5"/>
  <c r="Z1398" i="5"/>
  <c r="Z1458" i="5"/>
  <c r="Z1476" i="5"/>
  <c r="Z1500" i="5"/>
  <c r="Z1506" i="5"/>
  <c r="Z611" i="5"/>
  <c r="Z653" i="5"/>
  <c r="Z712" i="5"/>
  <c r="Z789" i="5"/>
  <c r="Z795" i="5"/>
  <c r="Z813" i="5"/>
  <c r="Z855" i="5"/>
  <c r="Z1028" i="5"/>
  <c r="Z1111" i="5"/>
  <c r="Z1243" i="5"/>
  <c r="Z139" i="5"/>
  <c r="Z480" i="5"/>
  <c r="Z1058" i="5"/>
  <c r="Z1267" i="5"/>
  <c r="Z1279" i="5"/>
  <c r="Z1303" i="5"/>
  <c r="Z347" i="5"/>
  <c r="Z241" i="5"/>
  <c r="Z247" i="5"/>
  <c r="Z510" i="5"/>
  <c r="Z516" i="5"/>
  <c r="Z528" i="5"/>
  <c r="Z540" i="5"/>
  <c r="Z552" i="5"/>
  <c r="Z564" i="5"/>
  <c r="Z772" i="5"/>
  <c r="Z1387" i="5"/>
  <c r="Z359" i="5"/>
  <c r="Z295" i="5"/>
  <c r="Z588" i="5"/>
  <c r="Z594" i="5"/>
  <c r="Z600" i="5"/>
  <c r="Z725" i="5"/>
  <c r="Z808" i="5"/>
  <c r="Z814" i="5"/>
  <c r="Z826" i="5"/>
  <c r="Z152" i="5"/>
  <c r="Z164" i="5"/>
  <c r="Z487" i="5"/>
  <c r="Z499" i="5"/>
  <c r="Z654" i="5"/>
  <c r="Z784" i="5"/>
  <c r="Z856" i="5"/>
  <c r="Z880" i="5"/>
  <c r="Z1334" i="5"/>
  <c r="Z15" i="5"/>
  <c r="Z21" i="5"/>
  <c r="Z188" i="5"/>
  <c r="Z194" i="5"/>
  <c r="Z200" i="5"/>
  <c r="Z206" i="5"/>
  <c r="Z212" i="5"/>
  <c r="Z529" i="5"/>
  <c r="Z666" i="5"/>
  <c r="Z672" i="5"/>
  <c r="Z749" i="5"/>
  <c r="Z761" i="5"/>
  <c r="Z832" i="5"/>
  <c r="Z898" i="5"/>
  <c r="Z916" i="5"/>
  <c r="Z1352" i="5"/>
  <c r="Z1358" i="5"/>
  <c r="Z1394" i="5"/>
  <c r="Z64" i="5"/>
  <c r="Z50" i="5"/>
  <c r="Z286" i="5"/>
  <c r="Z545" i="5"/>
  <c r="Z662" i="5"/>
  <c r="Z720" i="5"/>
  <c r="Z819" i="5"/>
  <c r="Z1059" i="5"/>
  <c r="Z1071" i="5"/>
  <c r="Z1255" i="5"/>
  <c r="Z1261" i="5"/>
  <c r="Z1290" i="5"/>
  <c r="Z1343" i="5"/>
  <c r="Z1355" i="5"/>
  <c r="Z1408" i="5"/>
  <c r="Z39" i="5"/>
  <c r="Z104" i="5"/>
  <c r="Z110" i="5"/>
  <c r="Z116" i="5"/>
  <c r="Z128" i="5"/>
  <c r="Z157" i="5"/>
  <c r="Z245" i="5"/>
  <c r="Z251" i="5"/>
  <c r="Z304" i="5"/>
  <c r="Z339" i="5"/>
  <c r="Z363" i="5"/>
  <c r="Z511" i="5"/>
  <c r="Z563" i="5"/>
  <c r="Z616" i="5"/>
  <c r="Z674" i="5"/>
  <c r="Z709" i="5"/>
  <c r="Z743" i="5"/>
  <c r="Z778" i="5"/>
  <c r="Z831" i="5"/>
  <c r="Z890" i="5"/>
  <c r="Z1042" i="5"/>
  <c r="Z1048" i="5"/>
  <c r="Z1106" i="5"/>
  <c r="Z1112" i="5"/>
  <c r="Z1432" i="5"/>
  <c r="Z1467" i="5"/>
  <c r="Z1485" i="5"/>
  <c r="Z218" i="5"/>
  <c r="Z134" i="5"/>
  <c r="Z163" i="5"/>
  <c r="Z476" i="5"/>
  <c r="Z482" i="5"/>
  <c r="Z581" i="5"/>
  <c r="Z1232" i="5"/>
  <c r="Z1273" i="5"/>
  <c r="Z1308" i="5"/>
  <c r="Z1391" i="5"/>
  <c r="Z1397" i="5"/>
  <c r="Z1456" i="5"/>
  <c r="Z4" i="5"/>
  <c r="Z10" i="5"/>
  <c r="Z45" i="5"/>
  <c r="Z140" i="5"/>
  <c r="Z263" i="5"/>
  <c r="Z269" i="5"/>
  <c r="Z287" i="5"/>
  <c r="Z715" i="5"/>
  <c r="Z721" i="5"/>
  <c r="Z820" i="5"/>
  <c r="Z873" i="5"/>
  <c r="Z1409" i="5"/>
  <c r="Z16" i="5"/>
  <c r="Z22" i="5"/>
  <c r="Z51" i="5"/>
  <c r="Z293" i="5"/>
  <c r="Z334" i="5"/>
  <c r="Z340" i="5"/>
  <c r="Z358" i="5"/>
  <c r="Z429" i="5"/>
  <c r="Z535" i="5"/>
  <c r="Z546" i="5"/>
  <c r="Z587" i="5"/>
  <c r="Z593" i="5"/>
  <c r="Z914" i="5"/>
  <c r="Z966" i="5"/>
  <c r="Z1332" i="5"/>
  <c r="Z1344" i="5"/>
  <c r="Z1350" i="5"/>
  <c r="Z1510" i="5"/>
  <c r="Z1581" i="5"/>
  <c r="Z93" i="5"/>
  <c r="Z146" i="5"/>
  <c r="Z158" i="5"/>
  <c r="Z193" i="5"/>
  <c r="Z205" i="5"/>
  <c r="Z246" i="5"/>
  <c r="Z299" i="5"/>
  <c r="Z305" i="5"/>
  <c r="Z364" i="5"/>
  <c r="Z459" i="5"/>
  <c r="Z465" i="5"/>
  <c r="Z494" i="5"/>
  <c r="Z675" i="5"/>
  <c r="Z744" i="5"/>
  <c r="Z779" i="5"/>
  <c r="Z932" i="5"/>
  <c r="Z1072" i="5"/>
  <c r="Z1297" i="5"/>
  <c r="Z1480" i="5"/>
  <c r="Z418" i="5"/>
  <c r="Z471" i="5"/>
  <c r="Z483" i="5"/>
  <c r="Z524" i="5"/>
  <c r="Z582" i="5"/>
  <c r="Z652" i="5"/>
  <c r="Z955" i="5"/>
  <c r="Z1380" i="5"/>
  <c r="Z1516" i="5"/>
  <c r="Z1534" i="5"/>
  <c r="Z11" i="5"/>
  <c r="Z141" i="5"/>
  <c r="Z223" i="5"/>
  <c r="Z288" i="5"/>
  <c r="Z329" i="5"/>
  <c r="Z370" i="5"/>
  <c r="Z1055" i="5"/>
  <c r="Z1131" i="5"/>
  <c r="Z1155" i="5"/>
  <c r="Z1221" i="5"/>
  <c r="Z1410" i="5"/>
  <c r="Z17" i="5"/>
  <c r="Z153" i="5"/>
  <c r="Z182" i="5"/>
  <c r="Z229" i="5"/>
  <c r="Z235" i="5"/>
  <c r="Z294" i="5"/>
  <c r="Z335" i="5"/>
  <c r="Z341" i="5"/>
  <c r="Z353" i="5"/>
  <c r="Z430" i="5"/>
  <c r="Z436" i="5"/>
  <c r="Z448" i="5"/>
  <c r="Z536" i="5"/>
  <c r="Z635" i="5"/>
  <c r="Z693" i="5"/>
  <c r="Z699" i="5"/>
  <c r="Z728" i="5"/>
  <c r="Z745" i="5"/>
  <c r="Z827" i="5"/>
  <c r="Z886" i="5"/>
  <c r="Z921" i="5"/>
  <c r="Z950" i="5"/>
  <c r="Z1014" i="5"/>
  <c r="Z1026" i="5"/>
  <c r="Z1073" i="5"/>
  <c r="Z1257" i="5"/>
  <c r="Z1263" i="5"/>
  <c r="Z1286" i="5"/>
  <c r="Z1292" i="5"/>
  <c r="Z1315" i="5"/>
  <c r="Z1345" i="5"/>
  <c r="Z1357" i="5"/>
  <c r="Z1404" i="5"/>
  <c r="Z1434" i="5"/>
  <c r="Z1463" i="5"/>
  <c r="Z1469" i="5"/>
  <c r="Z1481" i="5"/>
  <c r="Z1487" i="5"/>
  <c r="Z1505" i="5"/>
  <c r="Z1511" i="5"/>
  <c r="Z1540" i="5"/>
  <c r="Z460" i="5"/>
  <c r="Z507" i="5"/>
  <c r="Z565" i="5"/>
  <c r="Z676" i="5"/>
  <c r="Z705" i="5"/>
  <c r="Z763" i="5"/>
  <c r="Z780" i="5"/>
  <c r="Z833" i="5"/>
  <c r="Z1108" i="5"/>
  <c r="Z1120" i="5"/>
  <c r="Z1369" i="5"/>
  <c r="Z1375" i="5"/>
  <c r="Z1381" i="5"/>
  <c r="Z1517" i="5"/>
  <c r="Z1523" i="5"/>
  <c r="Z1363" i="5"/>
  <c r="Z389" i="5"/>
  <c r="Z395" i="5"/>
  <c r="Z401" i="5"/>
  <c r="Z734" i="5"/>
  <c r="Z804" i="5"/>
  <c r="Z816" i="5"/>
  <c r="Z839" i="5"/>
  <c r="Z904" i="5"/>
  <c r="Z1216" i="5"/>
  <c r="Z1275" i="5"/>
  <c r="Z1340" i="5"/>
  <c r="Z1405" i="5"/>
  <c r="Z1411" i="5"/>
  <c r="Z1417" i="5"/>
  <c r="Z1423" i="5"/>
  <c r="Z1446" i="5"/>
  <c r="Z1452" i="5"/>
  <c r="Z1577" i="5"/>
  <c r="Z1583" i="5"/>
  <c r="Z659" i="5"/>
  <c r="Z822" i="5"/>
  <c r="Z939" i="5"/>
  <c r="Z36" i="5"/>
  <c r="Z42" i="5"/>
  <c r="Z65" i="5"/>
  <c r="Z77" i="5"/>
  <c r="Z83" i="5"/>
  <c r="Z101" i="5"/>
  <c r="Z113" i="5"/>
  <c r="Z148" i="5"/>
  <c r="Z189" i="5"/>
  <c r="Z207" i="5"/>
  <c r="Z242" i="5"/>
  <c r="Z301" i="5"/>
  <c r="Z307" i="5"/>
  <c r="Z342" i="5"/>
  <c r="Z366" i="5"/>
  <c r="Z461" i="5"/>
  <c r="Z467" i="5"/>
  <c r="Z514" i="5"/>
  <c r="Z665" i="5"/>
  <c r="Z677" i="5"/>
  <c r="Z740" i="5"/>
  <c r="Z781" i="5"/>
  <c r="Z887" i="5"/>
  <c r="Z893" i="5"/>
  <c r="Z928" i="5"/>
  <c r="Z1027" i="5"/>
  <c r="Z1045" i="5"/>
  <c r="Z1109" i="5"/>
  <c r="Z1115" i="5"/>
  <c r="Z1364" i="5"/>
  <c r="Z1382" i="5"/>
  <c r="Z1388" i="5"/>
  <c r="Z1435" i="5"/>
  <c r="Z1482" i="5"/>
  <c r="Z1512" i="5"/>
  <c r="Z1524" i="5"/>
  <c r="Z171" i="5"/>
  <c r="Z13" i="5"/>
  <c r="Z54" i="5"/>
  <c r="Z166" i="5"/>
  <c r="Z172" i="5"/>
  <c r="Z219" i="5"/>
  <c r="Z260" i="5"/>
  <c r="Z266" i="5"/>
  <c r="Z272" i="5"/>
  <c r="Z278" i="5"/>
  <c r="Z284" i="5"/>
  <c r="Z402" i="5"/>
  <c r="Z414" i="5"/>
  <c r="Z473" i="5"/>
  <c r="Z479" i="5"/>
  <c r="Z543" i="5"/>
  <c r="Z555" i="5"/>
  <c r="Z602" i="5"/>
  <c r="Z648" i="5"/>
  <c r="Z660" i="5"/>
  <c r="Z718" i="5"/>
  <c r="Z724" i="5"/>
  <c r="Z770" i="5"/>
  <c r="Z787" i="5"/>
  <c r="Z840" i="5"/>
  <c r="Z846" i="5"/>
  <c r="Z957" i="5"/>
  <c r="Z975" i="5"/>
  <c r="Z1016" i="5"/>
  <c r="Z1022" i="5"/>
  <c r="Z1086" i="5"/>
  <c r="Z1098" i="5"/>
  <c r="Z1199" i="5"/>
  <c r="Z1282" i="5"/>
  <c r="Z1329" i="5"/>
  <c r="Z1335" i="5"/>
  <c r="Z1406" i="5"/>
  <c r="Z1412" i="5"/>
  <c r="Z1424" i="5"/>
  <c r="Z1447" i="5"/>
  <c r="Z1459" i="5"/>
  <c r="Z1548" i="5"/>
  <c r="Z1554" i="5"/>
  <c r="Z1572" i="5"/>
  <c r="Z1578" i="5"/>
  <c r="Z106" i="5"/>
  <c r="Z202" i="5"/>
  <c r="Z231" i="5"/>
  <c r="Z255" i="5"/>
  <c r="Z308" i="5"/>
  <c r="Z361" i="5"/>
  <c r="Z444" i="5"/>
  <c r="Z456" i="5"/>
  <c r="Z462" i="5"/>
  <c r="Z497" i="5"/>
  <c r="Z509" i="5"/>
  <c r="Z561" i="5"/>
  <c r="Z701" i="5"/>
  <c r="Z707" i="5"/>
  <c r="Z776" i="5"/>
  <c r="Z782" i="5"/>
  <c r="Z987" i="5"/>
  <c r="Z999" i="5"/>
  <c r="Z1034" i="5"/>
  <c r="Z1046" i="5"/>
  <c r="Z1104" i="5"/>
  <c r="Z1116" i="5"/>
  <c r="Z1300" i="5"/>
  <c r="Z1471" i="5"/>
  <c r="Z1525" i="5"/>
  <c r="Z88" i="5"/>
  <c r="Z132" i="5"/>
  <c r="Z138" i="5"/>
  <c r="Z161" i="5"/>
  <c r="Z474" i="5"/>
  <c r="Z649" i="5"/>
  <c r="Z1052" i="5"/>
  <c r="Z1087" i="5"/>
  <c r="Z1140" i="5"/>
  <c r="Z1146" i="5"/>
  <c r="Z1164" i="5"/>
  <c r="Z1194" i="5"/>
  <c r="Z1212" i="5"/>
  <c r="Z1236" i="5"/>
  <c r="Z1271" i="5"/>
  <c r="Z1371" i="5"/>
  <c r="Z1448" i="5"/>
  <c r="Z1519" i="5"/>
  <c r="Z14" i="5"/>
  <c r="Z55" i="5"/>
  <c r="Z167" i="5"/>
  <c r="Z173" i="5"/>
  <c r="Z214" i="5"/>
  <c r="Z261" i="5"/>
  <c r="Z279" i="5"/>
  <c r="Z285" i="5"/>
  <c r="Z373" i="5"/>
  <c r="Z859" i="5"/>
  <c r="Z976" i="5"/>
  <c r="Z1188" i="5"/>
  <c r="Z1206" i="5"/>
  <c r="Z1425" i="5"/>
  <c r="Z1460" i="5"/>
  <c r="Z1585" i="5"/>
  <c r="Z20" i="5"/>
  <c r="Z32" i="5"/>
  <c r="Z61" i="5"/>
  <c r="Z185" i="5"/>
  <c r="Z232" i="5"/>
  <c r="Z684" i="5"/>
  <c r="Z760" i="5"/>
  <c r="Z871" i="5"/>
  <c r="Z1260" i="5"/>
  <c r="Z1354" i="5"/>
  <c r="Z1431" i="5"/>
  <c r="Z1508" i="5"/>
  <c r="Z1549" i="5"/>
  <c r="Z1573" i="5"/>
  <c r="Z250" i="5"/>
  <c r="Z362" i="5"/>
  <c r="Z368" i="5"/>
  <c r="Z457" i="5"/>
  <c r="Z463" i="5"/>
  <c r="Z562" i="5"/>
  <c r="Z615" i="5"/>
  <c r="Z754" i="5"/>
  <c r="Z766" i="5"/>
  <c r="Z777" i="5"/>
  <c r="Z783" i="5"/>
  <c r="Z912" i="5"/>
  <c r="Z918" i="5"/>
  <c r="Z930" i="5"/>
  <c r="Z1041" i="5"/>
  <c r="Z1117" i="5"/>
  <c r="Z1254" i="5"/>
  <c r="Z1301" i="5"/>
  <c r="Z1390" i="5"/>
  <c r="Z1437" i="5"/>
  <c r="Z44" i="5"/>
  <c r="Z162" i="5"/>
  <c r="Z215" i="5"/>
  <c r="Z327" i="5"/>
  <c r="Z374" i="5"/>
  <c r="Z380" i="5"/>
  <c r="Z386" i="5"/>
  <c r="Z410" i="5"/>
  <c r="Z416" i="5"/>
  <c r="Z469" i="5"/>
  <c r="Z481" i="5"/>
  <c r="Z522" i="5"/>
  <c r="Z580" i="5"/>
  <c r="Z621" i="5"/>
  <c r="Z627" i="5"/>
  <c r="Z650" i="5"/>
  <c r="Z656" i="5"/>
  <c r="Z836" i="5"/>
  <c r="Z848" i="5"/>
  <c r="Z854" i="5"/>
  <c r="Z860" i="5"/>
  <c r="Z1006" i="5"/>
  <c r="Z1082" i="5"/>
  <c r="Z1123" i="5"/>
  <c r="Z1129" i="5"/>
  <c r="Z1135" i="5"/>
  <c r="Z1147" i="5"/>
  <c r="Z1159" i="5"/>
  <c r="Z1165" i="5"/>
  <c r="Z1171" i="5"/>
  <c r="Z1177" i="5"/>
  <c r="Z1183" i="5"/>
  <c r="Z1195" i="5"/>
  <c r="Z1207" i="5"/>
  <c r="Z1219" i="5"/>
  <c r="Z1231" i="5"/>
  <c r="Z1307" i="5"/>
  <c r="Z1396" i="5"/>
  <c r="Z1455" i="5"/>
  <c r="Z422" i="5"/>
  <c r="Z792" i="5"/>
  <c r="Z915" i="5"/>
  <c r="Z1083" i="5"/>
  <c r="Z1368" i="5"/>
  <c r="Z1491" i="5"/>
  <c r="Z89" i="5"/>
  <c r="Z151" i="5"/>
  <c r="Z179" i="5"/>
  <c r="Z240" i="5"/>
  <c r="Z312" i="5"/>
  <c r="Z351" i="5"/>
  <c r="Z406" i="5"/>
  <c r="Z428" i="5"/>
  <c r="Z505" i="5"/>
  <c r="Z538" i="5"/>
  <c r="Z549" i="5"/>
  <c r="Z560" i="5"/>
  <c r="Z632" i="5"/>
  <c r="Z704" i="5"/>
  <c r="Z737" i="5"/>
  <c r="Z798" i="5"/>
  <c r="Z837" i="5"/>
  <c r="Z899" i="5"/>
  <c r="Z910" i="5"/>
  <c r="Z927" i="5"/>
  <c r="Z960" i="5"/>
  <c r="Z1005" i="5"/>
  <c r="Z1067" i="5"/>
  <c r="Z1078" i="5"/>
  <c r="Z1095" i="5"/>
  <c r="Z1128" i="5"/>
  <c r="Z1162" i="5"/>
  <c r="Z1173" i="5"/>
  <c r="Z1190" i="5"/>
  <c r="Z1229" i="5"/>
  <c r="Z1346" i="5"/>
  <c r="Z1374" i="5"/>
  <c r="Z1413" i="5"/>
  <c r="Z1475" i="5"/>
  <c r="Z1486" i="5"/>
  <c r="Z1503" i="5"/>
  <c r="Z1536" i="5"/>
  <c r="Z1564" i="5"/>
  <c r="Z1570" i="5"/>
  <c r="Z5" i="5"/>
  <c r="Z33" i="5"/>
  <c r="Z84" i="5"/>
  <c r="Z95" i="5"/>
  <c r="Z129" i="5"/>
  <c r="Z174" i="5"/>
  <c r="Z230" i="5"/>
  <c r="Z252" i="5"/>
  <c r="Z302" i="5"/>
  <c r="Z324" i="5"/>
  <c r="Z385" i="5"/>
  <c r="Z440" i="5"/>
  <c r="Z484" i="5"/>
  <c r="Z888" i="5"/>
  <c r="Z922" i="5"/>
  <c r="Z1056" i="5"/>
  <c r="Z1118" i="5"/>
  <c r="Z1157" i="5"/>
  <c r="Z1179" i="5"/>
  <c r="Z1185" i="5"/>
  <c r="Z1213" i="5"/>
  <c r="Z1302" i="5"/>
  <c r="Z1341" i="5"/>
  <c r="Z1464" i="5"/>
  <c r="Z1492" i="5"/>
  <c r="Z495" i="5"/>
  <c r="Z506" i="5"/>
  <c r="Z550" i="5"/>
  <c r="Z583" i="5"/>
  <c r="Z655" i="5"/>
  <c r="Z771" i="5"/>
  <c r="Z894" i="5"/>
  <c r="Z933" i="5"/>
  <c r="Z1062" i="5"/>
  <c r="Z1191" i="5"/>
  <c r="Z1224" i="5"/>
  <c r="Z1241" i="5"/>
  <c r="Z1252" i="5"/>
  <c r="Z1280" i="5"/>
  <c r="Z1442" i="5"/>
  <c r="Z1470" i="5"/>
  <c r="Z1509" i="5"/>
  <c r="Z1571" i="5"/>
  <c r="Z1582" i="5"/>
  <c r="Z599" i="5"/>
  <c r="Z62" i="5"/>
  <c r="Z73" i="5"/>
  <c r="Z107" i="5"/>
  <c r="Z186" i="5"/>
  <c r="Z258" i="5"/>
  <c r="Z330" i="5"/>
  <c r="Z352" i="5"/>
  <c r="Z407" i="5"/>
  <c r="Z435" i="5"/>
  <c r="Z517" i="5"/>
  <c r="Z572" i="5"/>
  <c r="Z622" i="5"/>
  <c r="Z644" i="5"/>
  <c r="Z694" i="5"/>
  <c r="Z788" i="5"/>
  <c r="Z805" i="5"/>
  <c r="Z844" i="5"/>
  <c r="Z872" i="5"/>
  <c r="Z1001" i="5"/>
  <c r="Z1012" i="5"/>
  <c r="Z1040" i="5"/>
  <c r="Z521" i="5"/>
  <c r="Z1296" i="5"/>
  <c r="Z501" i="5"/>
  <c r="Z512" i="5"/>
  <c r="Z556" i="5"/>
  <c r="Z578" i="5"/>
  <c r="Z700" i="5"/>
  <c r="Z722" i="5"/>
  <c r="Z733" i="5"/>
  <c r="Z750" i="5"/>
  <c r="Z917" i="5"/>
  <c r="Z984" i="5"/>
  <c r="Z1085" i="5"/>
  <c r="Z1107" i="5"/>
  <c r="Z1113" i="5"/>
  <c r="Z1124" i="5"/>
  <c r="Z1208" i="5"/>
  <c r="Z1359" i="5"/>
  <c r="Z1392" i="5"/>
  <c r="Z1426" i="5"/>
  <c r="Z1454" i="5"/>
  <c r="Z1493" i="5"/>
  <c r="Z1515" i="5"/>
  <c r="Z1521" i="5"/>
  <c r="Z1532" i="5"/>
  <c r="Z1011" i="5"/>
  <c r="Z6" i="5"/>
  <c r="Z68" i="5"/>
  <c r="Z85" i="5"/>
  <c r="Z96" i="5"/>
  <c r="Z175" i="5"/>
  <c r="Z203" i="5"/>
  <c r="Z225" i="5"/>
  <c r="Z253" i="5"/>
  <c r="Z275" i="5"/>
  <c r="Z297" i="5"/>
  <c r="Z325" i="5"/>
  <c r="Z391" i="5"/>
  <c r="Z446" i="5"/>
  <c r="Z523" i="5"/>
  <c r="Z567" i="5"/>
  <c r="Z589" i="5"/>
  <c r="Z639" i="5"/>
  <c r="Z661" i="5"/>
  <c r="Z711" i="5"/>
  <c r="Z794" i="5"/>
  <c r="Z861" i="5"/>
  <c r="Z934" i="5"/>
  <c r="Z951" i="5"/>
  <c r="Z990" i="5"/>
  <c r="Z1029" i="5"/>
  <c r="Z1091" i="5"/>
  <c r="Z1102" i="5"/>
  <c r="Z1119" i="5"/>
  <c r="Z1152" i="5"/>
  <c r="Z1186" i="5"/>
  <c r="Z1197" i="5"/>
  <c r="Z1214" i="5"/>
  <c r="Z1370" i="5"/>
  <c r="Z1499" i="5"/>
  <c r="Z1527" i="5"/>
  <c r="Z1560" i="5"/>
  <c r="Z739" i="5"/>
  <c r="Z962" i="5"/>
  <c r="Z1309" i="5"/>
  <c r="Z1376" i="5"/>
  <c r="Z367" i="5"/>
  <c r="Z983" i="5"/>
  <c r="Z23" i="5"/>
  <c r="Z40" i="5"/>
  <c r="Z57" i="5"/>
  <c r="Z108" i="5"/>
  <c r="Z119" i="5"/>
  <c r="Z192" i="5"/>
  <c r="Z209" i="5"/>
  <c r="Z281" i="5"/>
  <c r="Z336" i="5"/>
  <c r="Z381" i="5"/>
  <c r="Z573" i="5"/>
  <c r="Z617" i="5"/>
  <c r="Z689" i="5"/>
  <c r="Z706" i="5"/>
  <c r="Z717" i="5"/>
  <c r="Z806" i="5"/>
  <c r="Z845" i="5"/>
  <c r="Z901" i="5"/>
  <c r="Z929" i="5"/>
  <c r="Z940" i="5"/>
  <c r="Z1320" i="5"/>
  <c r="Z1421" i="5"/>
  <c r="Z1449" i="5"/>
  <c r="Z1544" i="5"/>
  <c r="Z273" i="5"/>
  <c r="Z1419" i="5"/>
  <c r="Z18" i="5"/>
  <c r="Z29" i="5"/>
  <c r="Z80" i="5"/>
  <c r="Z114" i="5"/>
  <c r="Z125" i="5"/>
  <c r="Z248" i="5"/>
  <c r="Z270" i="5"/>
  <c r="Z320" i="5"/>
  <c r="Z397" i="5"/>
  <c r="Z447" i="5"/>
  <c r="Z458" i="5"/>
  <c r="Z502" i="5"/>
  <c r="Z518" i="5"/>
  <c r="Z579" i="5"/>
  <c r="Z601" i="5"/>
  <c r="Z623" i="5"/>
  <c r="Z651" i="5"/>
  <c r="Z673" i="5"/>
  <c r="Z695" i="5"/>
  <c r="Z723" i="5"/>
  <c r="Z751" i="5"/>
  <c r="Z851" i="5"/>
  <c r="Z862" i="5"/>
  <c r="Z879" i="5"/>
  <c r="Z946" i="5"/>
  <c r="Z974" i="5"/>
  <c r="Z1019" i="5"/>
  <c r="Z1030" i="5"/>
  <c r="Z1047" i="5"/>
  <c r="Z1080" i="5"/>
  <c r="Z1114" i="5"/>
  <c r="Z1125" i="5"/>
  <c r="Z1142" i="5"/>
  <c r="Z1181" i="5"/>
  <c r="Z1203" i="5"/>
  <c r="Z1209" i="5"/>
  <c r="Z1220" i="5"/>
  <c r="Z1298" i="5"/>
  <c r="Z1326" i="5"/>
  <c r="Z1365" i="5"/>
  <c r="Z1488" i="5"/>
  <c r="Z7" i="5"/>
  <c r="Z35" i="5"/>
  <c r="Z86" i="5"/>
  <c r="Z97" i="5"/>
  <c r="Z131" i="5"/>
  <c r="Z176" i="5"/>
  <c r="Z204" i="5"/>
  <c r="Z254" i="5"/>
  <c r="Z276" i="5"/>
  <c r="Z326" i="5"/>
  <c r="Z392" i="5"/>
  <c r="Z1304" i="5"/>
  <c r="Z1494" i="5"/>
  <c r="Z1533" i="5"/>
  <c r="Z403" i="5"/>
  <c r="Z425" i="5"/>
  <c r="Z442" i="5"/>
  <c r="Z453" i="5"/>
  <c r="Z464" i="5"/>
  <c r="Z508" i="5"/>
  <c r="Z607" i="5"/>
  <c r="Z679" i="5"/>
  <c r="Z773" i="5"/>
  <c r="Z801" i="5"/>
  <c r="Z812" i="5"/>
  <c r="Z829" i="5"/>
  <c r="Z857" i="5"/>
  <c r="Z868" i="5"/>
  <c r="Z896" i="5"/>
  <c r="Z997" i="5"/>
  <c r="Z1025" i="5"/>
  <c r="Z1036" i="5"/>
  <c r="Z1064" i="5"/>
  <c r="Z1226" i="5"/>
  <c r="Z1248" i="5"/>
  <c r="Z1349" i="5"/>
  <c r="Z201" i="5"/>
  <c r="Z24" i="5"/>
  <c r="Z92" i="5"/>
  <c r="Z109" i="5"/>
  <c r="Z120" i="5"/>
  <c r="Z210" i="5"/>
  <c r="Z282" i="5"/>
  <c r="Z376" i="5"/>
  <c r="Z431" i="5"/>
  <c r="Z475" i="5"/>
  <c r="Z519" i="5"/>
  <c r="Z530" i="5"/>
  <c r="Z574" i="5"/>
  <c r="Z596" i="5"/>
  <c r="Z646" i="5"/>
  <c r="Z668" i="5"/>
  <c r="Z746" i="5"/>
  <c r="Z790" i="5"/>
  <c r="Z807" i="5"/>
  <c r="Z874" i="5"/>
  <c r="Z941" i="5"/>
  <c r="Z969" i="5"/>
  <c r="Z980" i="5"/>
  <c r="Z1293" i="5"/>
  <c r="Z1416" i="5"/>
  <c r="Z126" i="5"/>
  <c r="Z199" i="5"/>
  <c r="Z221" i="5"/>
  <c r="Z885" i="5"/>
  <c r="Z1053" i="5"/>
  <c r="Z1176" i="5"/>
  <c r="Z1422" i="5"/>
  <c r="Z1461" i="5"/>
  <c r="Z1584" i="5"/>
  <c r="Z249" i="5"/>
  <c r="Z321" i="5"/>
  <c r="Z360" i="5"/>
  <c r="Z591" i="5"/>
  <c r="Z613" i="5"/>
  <c r="Z663" i="5"/>
  <c r="Z685" i="5"/>
  <c r="Z768" i="5"/>
  <c r="Z824" i="5"/>
  <c r="Z992" i="5"/>
  <c r="Z1238" i="5"/>
  <c r="Z1277" i="5"/>
  <c r="Z1299" i="5"/>
  <c r="Z1305" i="5"/>
  <c r="Z1316" i="5"/>
  <c r="Z1333" i="5"/>
  <c r="Z1361" i="5"/>
  <c r="Z1372" i="5"/>
  <c r="Z1400" i="5"/>
  <c r="Z1562" i="5"/>
  <c r="Z160" i="5"/>
  <c r="Z177" i="5"/>
  <c r="Z404" i="5"/>
  <c r="Z454" i="5"/>
  <c r="Z470" i="5"/>
  <c r="Z547" i="5"/>
  <c r="Z608" i="5"/>
  <c r="Z680" i="5"/>
  <c r="Z730" i="5"/>
  <c r="Z741" i="5"/>
  <c r="Z802" i="5"/>
  <c r="Z830" i="5"/>
  <c r="Z869" i="5"/>
  <c r="Z897" i="5"/>
  <c r="Z908" i="5"/>
  <c r="Z925" i="5"/>
  <c r="Z953" i="5"/>
  <c r="Z964" i="5"/>
  <c r="Z998" i="5"/>
  <c r="Z1037" i="5"/>
  <c r="Z1065" i="5"/>
  <c r="Z1076" i="5"/>
  <c r="Z1093" i="5"/>
  <c r="Z1121" i="5"/>
  <c r="Z1132" i="5"/>
  <c r="Z1160" i="5"/>
  <c r="Z1529" i="5"/>
  <c r="Z1568" i="5"/>
  <c r="Z1227" i="5"/>
  <c r="Z1389" i="5"/>
  <c r="Z671" i="5"/>
  <c r="Z765" i="5"/>
  <c r="Z421" i="5"/>
  <c r="Z575" i="5"/>
  <c r="Z647" i="5"/>
  <c r="Z697" i="5"/>
  <c r="Z719" i="5"/>
  <c r="Z758" i="5"/>
  <c r="Z942" i="5"/>
  <c r="Z981" i="5"/>
  <c r="Z1110" i="5"/>
  <c r="Z1244" i="5"/>
  <c r="Z1518" i="5"/>
  <c r="Z1557" i="5"/>
  <c r="Z2" i="5"/>
  <c r="Z3" i="5"/>
  <c r="Z48" i="5"/>
  <c r="Z133" i="5"/>
  <c r="Z144" i="5"/>
  <c r="Z542" i="5"/>
  <c r="Z797" i="5"/>
  <c r="Z892" i="5"/>
  <c r="Z920" i="5"/>
  <c r="Z993" i="5"/>
  <c r="Z1049" i="5"/>
  <c r="Z1060" i="5"/>
  <c r="Z1088" i="5"/>
  <c r="Z1239" i="5"/>
  <c r="Z1272" i="5"/>
  <c r="Z1373" i="5"/>
  <c r="Z1468" i="5"/>
  <c r="Z1496" i="5"/>
  <c r="Z123" i="5"/>
  <c r="Z9" i="5"/>
  <c r="Z99" i="5"/>
  <c r="Z150" i="5"/>
  <c r="Z217" i="5"/>
  <c r="Z239" i="5"/>
  <c r="Z289" i="5"/>
  <c r="Z311" i="5"/>
  <c r="Z350" i="5"/>
  <c r="Z372" i="5"/>
  <c r="Z394" i="5"/>
  <c r="Z405" i="5"/>
  <c r="Z427" i="5"/>
  <c r="Z449" i="5"/>
  <c r="Z493" i="5"/>
  <c r="Z548" i="5"/>
  <c r="Z559" i="5"/>
  <c r="Z614" i="5"/>
  <c r="Z631" i="5"/>
  <c r="Z703" i="5"/>
  <c r="Z864" i="5"/>
  <c r="Z965" i="5"/>
  <c r="Z1133" i="5"/>
  <c r="Z1161" i="5"/>
  <c r="Z1317" i="5"/>
  <c r="Z1407" i="5"/>
  <c r="Z1474" i="5"/>
  <c r="Z1569" i="5"/>
  <c r="Z1514" i="5"/>
  <c r="Z27" i="5"/>
  <c r="Z843" i="5"/>
  <c r="Z60" i="5"/>
  <c r="Z71" i="5"/>
  <c r="Z184" i="5"/>
  <c r="Z234" i="5"/>
  <c r="Z306" i="5"/>
  <c r="Z356" i="5"/>
  <c r="Z378" i="5"/>
  <c r="Z411" i="5"/>
  <c r="Z433" i="5"/>
  <c r="Z466" i="5"/>
  <c r="Z477" i="5"/>
  <c r="Z488" i="5"/>
  <c r="Z532" i="5"/>
  <c r="Z598" i="5"/>
  <c r="Z620" i="5"/>
  <c r="Z670" i="5"/>
  <c r="Z692" i="5"/>
  <c r="Z748" i="5"/>
  <c r="Z764" i="5"/>
  <c r="Z842" i="5"/>
  <c r="Z870" i="5"/>
  <c r="Z909" i="5"/>
  <c r="Z971" i="5"/>
  <c r="Z982" i="5"/>
  <c r="Z1010" i="5"/>
  <c r="Z1038" i="5"/>
  <c r="Z1139" i="5"/>
  <c r="Z1150" i="5"/>
  <c r="Z1167" i="5"/>
  <c r="Z1200" i="5"/>
  <c r="Z1234" i="5"/>
  <c r="Z1256" i="5"/>
  <c r="Z1418" i="5"/>
  <c r="Z1547" i="5"/>
  <c r="Z1558" i="5"/>
  <c r="Z1575" i="5"/>
  <c r="AA954" i="2"/>
  <c r="AB954" i="2"/>
  <c r="AA955" i="2"/>
  <c r="AB955" i="2"/>
  <c r="AA956" i="2"/>
  <c r="AB956" i="2"/>
  <c r="AA957" i="2"/>
  <c r="AB957" i="2"/>
  <c r="AA958" i="2"/>
  <c r="AB958" i="2"/>
  <c r="AA959" i="2"/>
  <c r="AB959" i="2"/>
  <c r="AA960" i="2"/>
  <c r="AB960" i="2"/>
  <c r="AA961" i="2"/>
  <c r="AB961" i="2"/>
  <c r="AA962" i="2"/>
  <c r="AB962" i="2"/>
  <c r="AA963" i="2"/>
  <c r="AB963" i="2"/>
  <c r="AA964" i="2"/>
  <c r="AB964" i="2"/>
  <c r="AA965" i="2"/>
  <c r="AB965" i="2"/>
  <c r="AA966" i="2"/>
  <c r="AB966" i="2"/>
  <c r="AA967" i="2"/>
  <c r="AB967" i="2"/>
  <c r="AA968" i="2"/>
  <c r="AB968" i="2"/>
  <c r="AA969" i="2"/>
  <c r="AB969" i="2"/>
  <c r="AA970" i="2"/>
  <c r="AB970" i="2"/>
  <c r="AA971" i="2"/>
  <c r="AB971" i="2"/>
  <c r="AA972" i="2"/>
  <c r="AB972" i="2"/>
  <c r="AA973" i="2"/>
  <c r="AB973" i="2"/>
  <c r="AA974" i="2"/>
  <c r="AB974" i="2"/>
  <c r="AA975" i="2"/>
  <c r="AB975" i="2"/>
  <c r="AA976" i="2"/>
  <c r="AB976" i="2"/>
  <c r="AA977" i="2"/>
  <c r="AB977" i="2"/>
  <c r="AA978" i="2"/>
  <c r="AB978" i="2"/>
  <c r="AA979" i="2"/>
  <c r="AB979" i="2"/>
  <c r="AA980" i="2"/>
  <c r="AB980" i="2"/>
  <c r="AA981" i="2"/>
  <c r="AB981" i="2"/>
  <c r="AA982" i="2"/>
  <c r="AB982" i="2"/>
  <c r="AA983" i="2"/>
  <c r="AB983" i="2"/>
  <c r="AA984" i="2"/>
  <c r="AB984" i="2"/>
  <c r="AA985" i="2"/>
  <c r="AB985" i="2"/>
  <c r="AA986" i="2"/>
  <c r="AB986" i="2"/>
  <c r="AA987" i="2"/>
  <c r="AB987" i="2"/>
  <c r="AA988" i="2"/>
  <c r="AB988" i="2"/>
  <c r="AA989" i="2"/>
  <c r="AB989" i="2"/>
  <c r="AA990" i="2"/>
  <c r="AB990" i="2"/>
  <c r="AA991" i="2"/>
  <c r="AB991" i="2"/>
  <c r="AA992" i="2"/>
  <c r="AB992" i="2"/>
  <c r="AA993" i="2"/>
  <c r="AB993" i="2"/>
  <c r="AA994" i="2"/>
  <c r="AB994" i="2"/>
  <c r="AA995" i="2"/>
  <c r="AB995" i="2"/>
  <c r="AA996" i="2"/>
  <c r="AB996" i="2"/>
  <c r="P954" i="2"/>
  <c r="Q954" i="2"/>
  <c r="P955" i="2"/>
  <c r="Q955" i="2"/>
  <c r="P956" i="2"/>
  <c r="Q956" i="2"/>
  <c r="P957" i="2"/>
  <c r="Q957" i="2"/>
  <c r="P958" i="2"/>
  <c r="Q958" i="2"/>
  <c r="P959" i="2"/>
  <c r="Q959" i="2"/>
  <c r="P960" i="2"/>
  <c r="Q960" i="2"/>
  <c r="P961" i="2"/>
  <c r="Q961" i="2"/>
  <c r="P962" i="2"/>
  <c r="Q962" i="2"/>
  <c r="P963" i="2"/>
  <c r="Q963" i="2"/>
  <c r="P964" i="2"/>
  <c r="Q964" i="2"/>
  <c r="P965" i="2"/>
  <c r="Q965" i="2"/>
  <c r="P966" i="2"/>
  <c r="Q966" i="2"/>
  <c r="P967" i="2"/>
  <c r="Q967" i="2"/>
  <c r="P968" i="2"/>
  <c r="Q968" i="2"/>
  <c r="P969" i="2"/>
  <c r="Q969" i="2"/>
  <c r="P970" i="2"/>
  <c r="Q970" i="2"/>
  <c r="P971" i="2"/>
  <c r="Q971" i="2"/>
  <c r="P972" i="2"/>
  <c r="Q972" i="2"/>
  <c r="P973" i="2"/>
  <c r="Q973" i="2"/>
  <c r="P974" i="2"/>
  <c r="Q974" i="2"/>
  <c r="P975" i="2"/>
  <c r="Q975" i="2"/>
  <c r="P976" i="2"/>
  <c r="Q976" i="2"/>
  <c r="P977" i="2"/>
  <c r="Q977" i="2"/>
  <c r="P978" i="2"/>
  <c r="Q978" i="2"/>
  <c r="P979" i="2"/>
  <c r="Q979" i="2"/>
  <c r="P980" i="2"/>
  <c r="Q980" i="2"/>
  <c r="P981" i="2"/>
  <c r="Q981" i="2"/>
  <c r="P982" i="2"/>
  <c r="Q982" i="2"/>
  <c r="P983" i="2"/>
  <c r="Q983" i="2"/>
  <c r="P984" i="2"/>
  <c r="Q984" i="2"/>
  <c r="P985" i="2"/>
  <c r="Q985" i="2"/>
  <c r="P986" i="2"/>
  <c r="Q986" i="2"/>
  <c r="P987" i="2"/>
  <c r="Q987" i="2"/>
  <c r="P988" i="2"/>
  <c r="Q988" i="2"/>
  <c r="P989" i="2"/>
  <c r="Q989" i="2"/>
  <c r="P990" i="2"/>
  <c r="Q990" i="2"/>
  <c r="P991" i="2"/>
  <c r="Q991" i="2"/>
  <c r="P992" i="2"/>
  <c r="Q992" i="2"/>
  <c r="P993" i="2"/>
  <c r="Q993" i="2"/>
  <c r="P994" i="2"/>
  <c r="Q994" i="2"/>
  <c r="P995" i="2"/>
  <c r="Q995" i="2"/>
  <c r="P996" i="2"/>
  <c r="Q996" i="2"/>
  <c r="AA852" i="2"/>
  <c r="AB852" i="2"/>
  <c r="AA853" i="2"/>
  <c r="AB853" i="2"/>
  <c r="AA854" i="2"/>
  <c r="AB854" i="2"/>
  <c r="AA855" i="2"/>
  <c r="AB855" i="2"/>
  <c r="AA856" i="2"/>
  <c r="AB856" i="2"/>
  <c r="AA857" i="2"/>
  <c r="AB857" i="2"/>
  <c r="AA858" i="2"/>
  <c r="AB858" i="2"/>
  <c r="AA859" i="2"/>
  <c r="AB859" i="2"/>
  <c r="AA860" i="2"/>
  <c r="AB860" i="2"/>
  <c r="AA861" i="2"/>
  <c r="AB861" i="2"/>
  <c r="AA862" i="2"/>
  <c r="AB862" i="2"/>
  <c r="AA863" i="2"/>
  <c r="AB863" i="2"/>
  <c r="AA864" i="2"/>
  <c r="AB864" i="2"/>
  <c r="AA865" i="2"/>
  <c r="AB865" i="2"/>
  <c r="AA866" i="2"/>
  <c r="AB866" i="2"/>
  <c r="AA867" i="2"/>
  <c r="AB867" i="2"/>
  <c r="AA868" i="2"/>
  <c r="AB868" i="2"/>
  <c r="AA869" i="2"/>
  <c r="AB869" i="2"/>
  <c r="AA870" i="2"/>
  <c r="AB870" i="2"/>
  <c r="AA871" i="2"/>
  <c r="AB871" i="2"/>
  <c r="AA872" i="2"/>
  <c r="AB872" i="2"/>
  <c r="AA873" i="2"/>
  <c r="AB873" i="2"/>
  <c r="AA874" i="2"/>
  <c r="AB874" i="2"/>
  <c r="AA875" i="2"/>
  <c r="AB875" i="2"/>
  <c r="AA876" i="2"/>
  <c r="AB876" i="2"/>
  <c r="AA877" i="2"/>
  <c r="AB877" i="2"/>
  <c r="AA878" i="2"/>
  <c r="AB878" i="2"/>
  <c r="AA879" i="2"/>
  <c r="AB879" i="2"/>
  <c r="AA880" i="2"/>
  <c r="AB880" i="2"/>
  <c r="AA881" i="2"/>
  <c r="AB881" i="2"/>
  <c r="AA882" i="2"/>
  <c r="AB882" i="2"/>
  <c r="AA883" i="2"/>
  <c r="AB883" i="2"/>
  <c r="AA884" i="2"/>
  <c r="AB884" i="2"/>
  <c r="AA885" i="2"/>
  <c r="AB885" i="2"/>
  <c r="AA886" i="2"/>
  <c r="AB886" i="2"/>
  <c r="AA887" i="2"/>
  <c r="AB887" i="2"/>
  <c r="AA888" i="2"/>
  <c r="AB888" i="2"/>
  <c r="AA889" i="2"/>
  <c r="AB889" i="2"/>
  <c r="AA890" i="2"/>
  <c r="AB890" i="2"/>
  <c r="AA891" i="2"/>
  <c r="AB891" i="2"/>
  <c r="AA892" i="2"/>
  <c r="AB892" i="2"/>
  <c r="AA893" i="2"/>
  <c r="AB893" i="2"/>
  <c r="AA894" i="2"/>
  <c r="AB894" i="2"/>
  <c r="AA895" i="2"/>
  <c r="AB895" i="2"/>
  <c r="AA896" i="2"/>
  <c r="AB896" i="2"/>
  <c r="AA897" i="2"/>
  <c r="AB897" i="2"/>
  <c r="AA898" i="2"/>
  <c r="AB898" i="2"/>
  <c r="AA899" i="2"/>
  <c r="AB899" i="2"/>
  <c r="AA900" i="2"/>
  <c r="AB900" i="2"/>
  <c r="AA901" i="2"/>
  <c r="AB901" i="2"/>
  <c r="AA902" i="2"/>
  <c r="AB902" i="2"/>
  <c r="AA903" i="2"/>
  <c r="AB903" i="2"/>
  <c r="AA904" i="2"/>
  <c r="AB904" i="2"/>
  <c r="AA905" i="2"/>
  <c r="AB905" i="2"/>
  <c r="AA906" i="2"/>
  <c r="AB906" i="2"/>
  <c r="AA907" i="2"/>
  <c r="AB907" i="2"/>
  <c r="AA908" i="2"/>
  <c r="AB908" i="2"/>
  <c r="AA909" i="2"/>
  <c r="AB909" i="2"/>
  <c r="AA910" i="2"/>
  <c r="AB910" i="2"/>
  <c r="AA911" i="2"/>
  <c r="AB911" i="2"/>
  <c r="AA912" i="2"/>
  <c r="AB912" i="2"/>
  <c r="AA913" i="2"/>
  <c r="AB913" i="2"/>
  <c r="AA914" i="2"/>
  <c r="AB914" i="2"/>
  <c r="AA915" i="2"/>
  <c r="AB915" i="2"/>
  <c r="AA916" i="2"/>
  <c r="AB916" i="2"/>
  <c r="AA917" i="2"/>
  <c r="AB917" i="2"/>
  <c r="AA918" i="2"/>
  <c r="AB918" i="2"/>
  <c r="AA919" i="2"/>
  <c r="AB919" i="2"/>
  <c r="AA920" i="2"/>
  <c r="AB920" i="2"/>
  <c r="P852" i="2"/>
  <c r="Q852" i="2"/>
  <c r="P853" i="2"/>
  <c r="Q853" i="2"/>
  <c r="P854" i="2"/>
  <c r="Q854" i="2"/>
  <c r="P855" i="2"/>
  <c r="Q855" i="2"/>
  <c r="P856" i="2"/>
  <c r="Q856" i="2"/>
  <c r="P857" i="2"/>
  <c r="Q857" i="2"/>
  <c r="P858" i="2"/>
  <c r="Q858" i="2"/>
  <c r="P859" i="2"/>
  <c r="Q859" i="2"/>
  <c r="P860" i="2"/>
  <c r="Q860" i="2"/>
  <c r="P861" i="2"/>
  <c r="Q861" i="2"/>
  <c r="P862" i="2"/>
  <c r="Q862" i="2"/>
  <c r="P863" i="2"/>
  <c r="Q863" i="2"/>
  <c r="P864" i="2"/>
  <c r="Q864" i="2"/>
  <c r="P865" i="2"/>
  <c r="Q865" i="2"/>
  <c r="P866" i="2"/>
  <c r="Q866" i="2"/>
  <c r="P867" i="2"/>
  <c r="Q867" i="2"/>
  <c r="P868" i="2"/>
  <c r="Q868" i="2"/>
  <c r="P869" i="2"/>
  <c r="Q869" i="2"/>
  <c r="P870" i="2"/>
  <c r="Q870" i="2"/>
  <c r="P871" i="2"/>
  <c r="Q871" i="2"/>
  <c r="P872" i="2"/>
  <c r="Q872" i="2"/>
  <c r="P873" i="2"/>
  <c r="Q873" i="2"/>
  <c r="P874" i="2"/>
  <c r="Q874" i="2"/>
  <c r="P875" i="2"/>
  <c r="Q875" i="2"/>
  <c r="P876" i="2"/>
  <c r="Q876" i="2"/>
  <c r="P877" i="2"/>
  <c r="Q877" i="2"/>
  <c r="P878" i="2"/>
  <c r="Q878" i="2"/>
  <c r="P879" i="2"/>
  <c r="Q879" i="2"/>
  <c r="P880" i="2"/>
  <c r="Q880" i="2"/>
  <c r="P881" i="2"/>
  <c r="Q881" i="2"/>
  <c r="P882" i="2"/>
  <c r="Q882" i="2"/>
  <c r="P883" i="2"/>
  <c r="Q883" i="2"/>
  <c r="P884" i="2"/>
  <c r="Z884" i="2" s="1"/>
  <c r="Q884" i="2"/>
  <c r="P885" i="2"/>
  <c r="Q885" i="2"/>
  <c r="P886" i="2"/>
  <c r="Q886" i="2"/>
  <c r="P887" i="2"/>
  <c r="Q887" i="2"/>
  <c r="P888" i="2"/>
  <c r="Q888" i="2"/>
  <c r="P889" i="2"/>
  <c r="Q889" i="2"/>
  <c r="P890" i="2"/>
  <c r="Q890" i="2"/>
  <c r="P891" i="2"/>
  <c r="Q891" i="2"/>
  <c r="P892" i="2"/>
  <c r="Q892" i="2"/>
  <c r="P893" i="2"/>
  <c r="Q893" i="2"/>
  <c r="P894" i="2"/>
  <c r="Q894" i="2"/>
  <c r="P895" i="2"/>
  <c r="Q895" i="2"/>
  <c r="P896" i="2"/>
  <c r="Q896" i="2"/>
  <c r="P897" i="2"/>
  <c r="Q897" i="2"/>
  <c r="P898" i="2"/>
  <c r="Q898" i="2"/>
  <c r="P899" i="2"/>
  <c r="Q899" i="2"/>
  <c r="P900" i="2"/>
  <c r="Q900" i="2"/>
  <c r="P901" i="2"/>
  <c r="Q901" i="2"/>
  <c r="P902" i="2"/>
  <c r="Q902" i="2"/>
  <c r="P903" i="2"/>
  <c r="Q903" i="2"/>
  <c r="P904" i="2"/>
  <c r="Q904" i="2"/>
  <c r="P905" i="2"/>
  <c r="Q905" i="2"/>
  <c r="P906" i="2"/>
  <c r="Q906" i="2"/>
  <c r="P907" i="2"/>
  <c r="Q907" i="2"/>
  <c r="P908" i="2"/>
  <c r="Q908" i="2"/>
  <c r="P909" i="2"/>
  <c r="Q909" i="2"/>
  <c r="P910" i="2"/>
  <c r="Q910" i="2"/>
  <c r="P911" i="2"/>
  <c r="Q911" i="2"/>
  <c r="P912" i="2"/>
  <c r="Q912" i="2"/>
  <c r="P913" i="2"/>
  <c r="Q913" i="2"/>
  <c r="P914" i="2"/>
  <c r="Q914" i="2"/>
  <c r="P915" i="2"/>
  <c r="Q915" i="2"/>
  <c r="P916" i="2"/>
  <c r="Q916" i="2"/>
  <c r="P917" i="2"/>
  <c r="Q917" i="2"/>
  <c r="P918" i="2"/>
  <c r="Q918" i="2"/>
  <c r="P919" i="2"/>
  <c r="Q919" i="2"/>
  <c r="P920" i="2"/>
  <c r="Q920" i="2"/>
  <c r="P697" i="2"/>
  <c r="Q697" i="2"/>
  <c r="P698" i="2"/>
  <c r="Q698" i="2"/>
  <c r="P699" i="2"/>
  <c r="Q699" i="2"/>
  <c r="P700" i="2"/>
  <c r="Q700" i="2"/>
  <c r="P701" i="2"/>
  <c r="Q701" i="2"/>
  <c r="P702" i="2"/>
  <c r="Q702" i="2"/>
  <c r="P703" i="2"/>
  <c r="Q703" i="2"/>
  <c r="P704" i="2"/>
  <c r="Q704" i="2"/>
  <c r="P705" i="2"/>
  <c r="Q705" i="2"/>
  <c r="P706" i="2"/>
  <c r="Q706" i="2"/>
  <c r="P707" i="2"/>
  <c r="Q707" i="2"/>
  <c r="P708" i="2"/>
  <c r="Q708" i="2"/>
  <c r="P709" i="2"/>
  <c r="Q709" i="2"/>
  <c r="P710" i="2"/>
  <c r="Q710" i="2"/>
  <c r="P711" i="2"/>
  <c r="Q711" i="2"/>
  <c r="P712" i="2"/>
  <c r="Q712" i="2"/>
  <c r="P713" i="2"/>
  <c r="Q713" i="2"/>
  <c r="P714" i="2"/>
  <c r="Q714" i="2"/>
  <c r="P715" i="2"/>
  <c r="Q715" i="2"/>
  <c r="P716" i="2"/>
  <c r="Q716" i="2"/>
  <c r="P717" i="2"/>
  <c r="Q717" i="2"/>
  <c r="P718" i="2"/>
  <c r="Q718" i="2"/>
  <c r="P719" i="2"/>
  <c r="Q719" i="2"/>
  <c r="P720" i="2"/>
  <c r="Q720" i="2"/>
  <c r="P721" i="2"/>
  <c r="Q721" i="2"/>
  <c r="P722" i="2"/>
  <c r="Q722" i="2"/>
  <c r="P723" i="2"/>
  <c r="Q723" i="2"/>
  <c r="P724" i="2"/>
  <c r="Q724" i="2"/>
  <c r="P725" i="2"/>
  <c r="Q725" i="2"/>
  <c r="P726" i="2"/>
  <c r="Q726" i="2"/>
  <c r="P727" i="2"/>
  <c r="Q727" i="2"/>
  <c r="P728" i="2"/>
  <c r="Z728" i="2" s="1"/>
  <c r="Q728" i="2"/>
  <c r="P729" i="2"/>
  <c r="Q729" i="2"/>
  <c r="P730" i="2"/>
  <c r="Q730" i="2"/>
  <c r="P731" i="2"/>
  <c r="Q731" i="2"/>
  <c r="P732" i="2"/>
  <c r="Q732" i="2"/>
  <c r="P733" i="2"/>
  <c r="Q733" i="2"/>
  <c r="P734" i="2"/>
  <c r="Q734" i="2"/>
  <c r="P735" i="2"/>
  <c r="Q735" i="2"/>
  <c r="P736" i="2"/>
  <c r="Q736" i="2"/>
  <c r="P737" i="2"/>
  <c r="Q737" i="2"/>
  <c r="P738" i="2"/>
  <c r="Q738" i="2"/>
  <c r="P739" i="2"/>
  <c r="Q739" i="2"/>
  <c r="P740" i="2"/>
  <c r="Z740" i="2" s="1"/>
  <c r="Q740" i="2"/>
  <c r="P741" i="2"/>
  <c r="Q741" i="2"/>
  <c r="P742" i="2"/>
  <c r="Q742" i="2"/>
  <c r="P743" i="2"/>
  <c r="Q743" i="2"/>
  <c r="P744" i="2"/>
  <c r="Q744" i="2"/>
  <c r="P745" i="2"/>
  <c r="Q745" i="2"/>
  <c r="P746" i="2"/>
  <c r="Q746" i="2"/>
  <c r="P747" i="2"/>
  <c r="Q747" i="2"/>
  <c r="P748" i="2"/>
  <c r="Q748" i="2"/>
  <c r="P749" i="2"/>
  <c r="Q749" i="2"/>
  <c r="P750" i="2"/>
  <c r="Q750" i="2"/>
  <c r="P751" i="2"/>
  <c r="Q751" i="2"/>
  <c r="P752" i="2"/>
  <c r="Q752" i="2"/>
  <c r="P753" i="2"/>
  <c r="Q753" i="2"/>
  <c r="P754" i="2"/>
  <c r="Q754" i="2"/>
  <c r="P755" i="2"/>
  <c r="Q755" i="2"/>
  <c r="P756" i="2"/>
  <c r="Q756" i="2"/>
  <c r="P757" i="2"/>
  <c r="Q757" i="2"/>
  <c r="P758" i="2"/>
  <c r="Q758" i="2"/>
  <c r="P759" i="2"/>
  <c r="Q759" i="2"/>
  <c r="P760" i="2"/>
  <c r="Q760" i="2"/>
  <c r="P761" i="2"/>
  <c r="Q761" i="2"/>
  <c r="P762" i="2"/>
  <c r="Q762" i="2"/>
  <c r="P763" i="2"/>
  <c r="Q763" i="2"/>
  <c r="P764" i="2"/>
  <c r="Q764" i="2"/>
  <c r="P765" i="2"/>
  <c r="Q765" i="2"/>
  <c r="P766" i="2"/>
  <c r="Q766" i="2"/>
  <c r="P767" i="2"/>
  <c r="Q767" i="2"/>
  <c r="P768" i="2"/>
  <c r="Q768" i="2"/>
  <c r="P769" i="2"/>
  <c r="Q769" i="2"/>
  <c r="P770" i="2"/>
  <c r="Q770" i="2"/>
  <c r="P771" i="2"/>
  <c r="Q771" i="2"/>
  <c r="P772" i="2"/>
  <c r="Q772" i="2"/>
  <c r="P773" i="2"/>
  <c r="Q773" i="2"/>
  <c r="P774" i="2"/>
  <c r="Q774" i="2"/>
  <c r="P775" i="2"/>
  <c r="Q775" i="2"/>
  <c r="P776" i="2"/>
  <c r="Q776" i="2"/>
  <c r="P777" i="2"/>
  <c r="Q777" i="2"/>
  <c r="P778" i="2"/>
  <c r="Q778" i="2"/>
  <c r="P779" i="2"/>
  <c r="Q779" i="2"/>
  <c r="P780" i="2"/>
  <c r="Q780" i="2"/>
  <c r="P781" i="2"/>
  <c r="Q781" i="2"/>
  <c r="P782" i="2"/>
  <c r="Q782" i="2"/>
  <c r="P783" i="2"/>
  <c r="Q783" i="2"/>
  <c r="P784" i="2"/>
  <c r="Q784" i="2"/>
  <c r="P785" i="2"/>
  <c r="Q785" i="2"/>
  <c r="P786" i="2"/>
  <c r="Q786" i="2"/>
  <c r="P787" i="2"/>
  <c r="Q787" i="2"/>
  <c r="P788" i="2"/>
  <c r="Q788" i="2"/>
  <c r="P789" i="2"/>
  <c r="Q789" i="2"/>
  <c r="P790" i="2"/>
  <c r="Q790" i="2"/>
  <c r="P791" i="2"/>
  <c r="Q791" i="2"/>
  <c r="P792" i="2"/>
  <c r="Q792" i="2"/>
  <c r="P793" i="2"/>
  <c r="Q793" i="2"/>
  <c r="P794" i="2"/>
  <c r="Q794" i="2"/>
  <c r="P795" i="2"/>
  <c r="Q795" i="2"/>
  <c r="P796" i="2"/>
  <c r="Q796" i="2"/>
  <c r="P797" i="2"/>
  <c r="Q797" i="2"/>
  <c r="P798" i="2"/>
  <c r="Q798" i="2"/>
  <c r="P799" i="2"/>
  <c r="Q799" i="2"/>
  <c r="P800" i="2"/>
  <c r="Q800" i="2"/>
  <c r="P801" i="2"/>
  <c r="Q801" i="2"/>
  <c r="P802" i="2"/>
  <c r="Q802" i="2"/>
  <c r="P803" i="2"/>
  <c r="Q803" i="2"/>
  <c r="P804" i="2"/>
  <c r="Q804" i="2"/>
  <c r="P805" i="2"/>
  <c r="Q805" i="2"/>
  <c r="P806" i="2"/>
  <c r="Q806" i="2"/>
  <c r="P807" i="2"/>
  <c r="Q807" i="2"/>
  <c r="P808" i="2"/>
  <c r="Q808" i="2"/>
  <c r="P809" i="2"/>
  <c r="Q809" i="2"/>
  <c r="P810" i="2"/>
  <c r="Q810" i="2"/>
  <c r="P811" i="2"/>
  <c r="Q811" i="2"/>
  <c r="P812" i="2"/>
  <c r="Q812" i="2"/>
  <c r="P813" i="2"/>
  <c r="Q813" i="2"/>
  <c r="P814" i="2"/>
  <c r="Q814" i="2"/>
  <c r="P815" i="2"/>
  <c r="Q815" i="2"/>
  <c r="P816" i="2"/>
  <c r="Q816" i="2"/>
  <c r="P817" i="2"/>
  <c r="Q817" i="2"/>
  <c r="P818" i="2"/>
  <c r="Q818" i="2"/>
  <c r="P819" i="2"/>
  <c r="Q819" i="2"/>
  <c r="P820" i="2"/>
  <c r="Q820" i="2"/>
  <c r="P821" i="2"/>
  <c r="Q821" i="2"/>
  <c r="P822" i="2"/>
  <c r="Q822" i="2"/>
  <c r="P823" i="2"/>
  <c r="Q823" i="2"/>
  <c r="P824" i="2"/>
  <c r="Q824" i="2"/>
  <c r="P825" i="2"/>
  <c r="Q825" i="2"/>
  <c r="P826" i="2"/>
  <c r="Q826" i="2"/>
  <c r="P827" i="2"/>
  <c r="Q827" i="2"/>
  <c r="P828" i="2"/>
  <c r="Q828" i="2"/>
  <c r="P829" i="2"/>
  <c r="Q829" i="2"/>
  <c r="P830" i="2"/>
  <c r="Q830" i="2"/>
  <c r="P831" i="2"/>
  <c r="Q831" i="2"/>
  <c r="P832" i="2"/>
  <c r="Q832" i="2"/>
  <c r="P833" i="2"/>
  <c r="Q833" i="2"/>
  <c r="P834" i="2"/>
  <c r="Q834" i="2"/>
  <c r="P835" i="2"/>
  <c r="Q835" i="2"/>
  <c r="P836" i="2"/>
  <c r="Z836" i="2" s="1"/>
  <c r="Q836" i="2"/>
  <c r="P837" i="2"/>
  <c r="Q837" i="2"/>
  <c r="P838" i="2"/>
  <c r="Q838" i="2"/>
  <c r="P839" i="2"/>
  <c r="Q839" i="2"/>
  <c r="P840" i="2"/>
  <c r="Q840" i="2"/>
  <c r="P841" i="2"/>
  <c r="Q841" i="2"/>
  <c r="P842" i="2"/>
  <c r="Q842" i="2"/>
  <c r="P843" i="2"/>
  <c r="Q843" i="2"/>
  <c r="P844" i="2"/>
  <c r="Q844" i="2"/>
  <c r="P845" i="2"/>
  <c r="Q845" i="2"/>
  <c r="P846" i="2"/>
  <c r="Q846" i="2"/>
  <c r="P847" i="2"/>
  <c r="Q847" i="2"/>
  <c r="P848" i="2"/>
  <c r="Z848" i="2" s="1"/>
  <c r="Q848" i="2"/>
  <c r="P849" i="2"/>
  <c r="Q849" i="2"/>
  <c r="P850" i="2"/>
  <c r="Q850" i="2"/>
  <c r="P851" i="2"/>
  <c r="Q851" i="2"/>
  <c r="AA697" i="2"/>
  <c r="AB697" i="2"/>
  <c r="AA698" i="2"/>
  <c r="AB698" i="2"/>
  <c r="AA699" i="2"/>
  <c r="AB699" i="2"/>
  <c r="AA700" i="2"/>
  <c r="AB700" i="2"/>
  <c r="AA701" i="2"/>
  <c r="AB701" i="2"/>
  <c r="AA702" i="2"/>
  <c r="AB702" i="2"/>
  <c r="AA703" i="2"/>
  <c r="AB703" i="2"/>
  <c r="AA704" i="2"/>
  <c r="AB704" i="2"/>
  <c r="AA705" i="2"/>
  <c r="AB705" i="2"/>
  <c r="AA706" i="2"/>
  <c r="AB706" i="2"/>
  <c r="AA707" i="2"/>
  <c r="AB707" i="2"/>
  <c r="AA708" i="2"/>
  <c r="AB708" i="2"/>
  <c r="AA709" i="2"/>
  <c r="AB709" i="2"/>
  <c r="AA710" i="2"/>
  <c r="AB710" i="2"/>
  <c r="AA711" i="2"/>
  <c r="AB711" i="2"/>
  <c r="AA712" i="2"/>
  <c r="AB712" i="2"/>
  <c r="AA713" i="2"/>
  <c r="AB713" i="2"/>
  <c r="AA714" i="2"/>
  <c r="AB714" i="2"/>
  <c r="AA715" i="2"/>
  <c r="AB715" i="2"/>
  <c r="AA716" i="2"/>
  <c r="AB716" i="2"/>
  <c r="AA717" i="2"/>
  <c r="AB717" i="2"/>
  <c r="AA718" i="2"/>
  <c r="AB718" i="2"/>
  <c r="AA719" i="2"/>
  <c r="AB719" i="2"/>
  <c r="AA720" i="2"/>
  <c r="AB720" i="2"/>
  <c r="AA721" i="2"/>
  <c r="AB721" i="2"/>
  <c r="AA722" i="2"/>
  <c r="AB722" i="2"/>
  <c r="AA723" i="2"/>
  <c r="AB723" i="2"/>
  <c r="AA724" i="2"/>
  <c r="AB724" i="2"/>
  <c r="AA725" i="2"/>
  <c r="AB725" i="2"/>
  <c r="AA726" i="2"/>
  <c r="AB726" i="2"/>
  <c r="AA727" i="2"/>
  <c r="AB727" i="2"/>
  <c r="AA728" i="2"/>
  <c r="AB728" i="2"/>
  <c r="AA729" i="2"/>
  <c r="AB729" i="2"/>
  <c r="AA730" i="2"/>
  <c r="AB730" i="2"/>
  <c r="AA731" i="2"/>
  <c r="AB731" i="2"/>
  <c r="AA732" i="2"/>
  <c r="AB732" i="2"/>
  <c r="AA733" i="2"/>
  <c r="AB733" i="2"/>
  <c r="AA734" i="2"/>
  <c r="AB734" i="2"/>
  <c r="AA735" i="2"/>
  <c r="AB735" i="2"/>
  <c r="AA736" i="2"/>
  <c r="AB736" i="2"/>
  <c r="AA737" i="2"/>
  <c r="AB737" i="2"/>
  <c r="AA738" i="2"/>
  <c r="AB738" i="2"/>
  <c r="AA739" i="2"/>
  <c r="AB739" i="2"/>
  <c r="AA740" i="2"/>
  <c r="AB740" i="2"/>
  <c r="Z741" i="2"/>
  <c r="AA741" i="2"/>
  <c r="AB741" i="2"/>
  <c r="AA742" i="2"/>
  <c r="AB742" i="2"/>
  <c r="AA743" i="2"/>
  <c r="AB743" i="2"/>
  <c r="AA744" i="2"/>
  <c r="AB744" i="2"/>
  <c r="AA745" i="2"/>
  <c r="AB745" i="2"/>
  <c r="AA746" i="2"/>
  <c r="AB746" i="2"/>
  <c r="AA747" i="2"/>
  <c r="AB747" i="2"/>
  <c r="AA748" i="2"/>
  <c r="AB748" i="2"/>
  <c r="AA749" i="2"/>
  <c r="AB749" i="2"/>
  <c r="AA750" i="2"/>
  <c r="AB750" i="2"/>
  <c r="AA751" i="2"/>
  <c r="AB751" i="2"/>
  <c r="AA752" i="2"/>
  <c r="AB752" i="2"/>
  <c r="AA753" i="2"/>
  <c r="AB753" i="2"/>
  <c r="AA754" i="2"/>
  <c r="AB754" i="2"/>
  <c r="AA755" i="2"/>
  <c r="AB755" i="2"/>
  <c r="AA756" i="2"/>
  <c r="AB756" i="2"/>
  <c r="AA757" i="2"/>
  <c r="AB757" i="2"/>
  <c r="AA758" i="2"/>
  <c r="AB758" i="2"/>
  <c r="AA759" i="2"/>
  <c r="AB759" i="2"/>
  <c r="AA760" i="2"/>
  <c r="AB760" i="2"/>
  <c r="AA761" i="2"/>
  <c r="AB761" i="2"/>
  <c r="AA762" i="2"/>
  <c r="AB762" i="2"/>
  <c r="AA763" i="2"/>
  <c r="AB763" i="2"/>
  <c r="AA764" i="2"/>
  <c r="AB764" i="2"/>
  <c r="AA765" i="2"/>
  <c r="AB765" i="2"/>
  <c r="AA766" i="2"/>
  <c r="AB766" i="2"/>
  <c r="AA767" i="2"/>
  <c r="AB767" i="2"/>
  <c r="AA768" i="2"/>
  <c r="AB768" i="2"/>
  <c r="AA769" i="2"/>
  <c r="AB769" i="2"/>
  <c r="AA770" i="2"/>
  <c r="AB770" i="2"/>
  <c r="AA771" i="2"/>
  <c r="AB771" i="2"/>
  <c r="AA772" i="2"/>
  <c r="AB772" i="2"/>
  <c r="AA773" i="2"/>
  <c r="AB773" i="2"/>
  <c r="AA774" i="2"/>
  <c r="AB774" i="2"/>
  <c r="AA775" i="2"/>
  <c r="AB775" i="2"/>
  <c r="AA776" i="2"/>
  <c r="AB776" i="2"/>
  <c r="AA777" i="2"/>
  <c r="AB777" i="2"/>
  <c r="AA778" i="2"/>
  <c r="AB778" i="2"/>
  <c r="AA779" i="2"/>
  <c r="AB779" i="2"/>
  <c r="AA780" i="2"/>
  <c r="AB780" i="2"/>
  <c r="AA781" i="2"/>
  <c r="AB781" i="2"/>
  <c r="AA782" i="2"/>
  <c r="AB782" i="2"/>
  <c r="AA783" i="2"/>
  <c r="AB783" i="2"/>
  <c r="AA784" i="2"/>
  <c r="AB784" i="2"/>
  <c r="AA785" i="2"/>
  <c r="AB785" i="2"/>
  <c r="AA786" i="2"/>
  <c r="AB786" i="2"/>
  <c r="AA787" i="2"/>
  <c r="AB787" i="2"/>
  <c r="AA788" i="2"/>
  <c r="AB788" i="2"/>
  <c r="AA789" i="2"/>
  <c r="AB789" i="2"/>
  <c r="AA790" i="2"/>
  <c r="AB790" i="2"/>
  <c r="AA791" i="2"/>
  <c r="AB791" i="2"/>
  <c r="AA792" i="2"/>
  <c r="AB792" i="2"/>
  <c r="AA793" i="2"/>
  <c r="AB793" i="2"/>
  <c r="AA794" i="2"/>
  <c r="AB794" i="2"/>
  <c r="AA795" i="2"/>
  <c r="AB795" i="2"/>
  <c r="AA796" i="2"/>
  <c r="AB796" i="2"/>
  <c r="AA797" i="2"/>
  <c r="AB797" i="2"/>
  <c r="AA798" i="2"/>
  <c r="AB798" i="2"/>
  <c r="AA799" i="2"/>
  <c r="AB799" i="2"/>
  <c r="AA800" i="2"/>
  <c r="AB800" i="2"/>
  <c r="AA801" i="2"/>
  <c r="AB801" i="2"/>
  <c r="AA802" i="2"/>
  <c r="AB802" i="2"/>
  <c r="AA803" i="2"/>
  <c r="AB803" i="2"/>
  <c r="AA804" i="2"/>
  <c r="AB804" i="2"/>
  <c r="AA805" i="2"/>
  <c r="AB805" i="2"/>
  <c r="AA806" i="2"/>
  <c r="AB806" i="2"/>
  <c r="AA807" i="2"/>
  <c r="AB807" i="2"/>
  <c r="AA808" i="2"/>
  <c r="AB808" i="2"/>
  <c r="AA809" i="2"/>
  <c r="AB809" i="2"/>
  <c r="AA810" i="2"/>
  <c r="AB810" i="2"/>
  <c r="AA811" i="2"/>
  <c r="AB811" i="2"/>
  <c r="AA812" i="2"/>
  <c r="AB812" i="2"/>
  <c r="AA813" i="2"/>
  <c r="AB813" i="2"/>
  <c r="AA814" i="2"/>
  <c r="AB814" i="2"/>
  <c r="AA815" i="2"/>
  <c r="AB815" i="2"/>
  <c r="AA816" i="2"/>
  <c r="AB816" i="2"/>
  <c r="AA817" i="2"/>
  <c r="AB817" i="2"/>
  <c r="AA818" i="2"/>
  <c r="AB818" i="2"/>
  <c r="AA819" i="2"/>
  <c r="AB819" i="2"/>
  <c r="AA820" i="2"/>
  <c r="AB820" i="2"/>
  <c r="AA821" i="2"/>
  <c r="AB821" i="2"/>
  <c r="AA822" i="2"/>
  <c r="AB822" i="2"/>
  <c r="AA823" i="2"/>
  <c r="AB823" i="2"/>
  <c r="AA824" i="2"/>
  <c r="AB824" i="2"/>
  <c r="AA825" i="2"/>
  <c r="AB825" i="2"/>
  <c r="AA826" i="2"/>
  <c r="AB826" i="2"/>
  <c r="AA827" i="2"/>
  <c r="AB827" i="2"/>
  <c r="AA828" i="2"/>
  <c r="AB828" i="2"/>
  <c r="AA829" i="2"/>
  <c r="AB829" i="2"/>
  <c r="AA830" i="2"/>
  <c r="AB830" i="2"/>
  <c r="AA831" i="2"/>
  <c r="AB831" i="2"/>
  <c r="AA832" i="2"/>
  <c r="AB832" i="2"/>
  <c r="AA833" i="2"/>
  <c r="AB833" i="2"/>
  <c r="AA834" i="2"/>
  <c r="AB834" i="2"/>
  <c r="AA835" i="2"/>
  <c r="AB835" i="2"/>
  <c r="AA836" i="2"/>
  <c r="AB836" i="2"/>
  <c r="Z837" i="2"/>
  <c r="AA837" i="2"/>
  <c r="AB837" i="2"/>
  <c r="AA838" i="2"/>
  <c r="AB838" i="2"/>
  <c r="AA839" i="2"/>
  <c r="AB839" i="2"/>
  <c r="AA840" i="2"/>
  <c r="AB840" i="2"/>
  <c r="AA841" i="2"/>
  <c r="AB841" i="2"/>
  <c r="AA842" i="2"/>
  <c r="AB842" i="2"/>
  <c r="AA843" i="2"/>
  <c r="AB843" i="2"/>
  <c r="AA844" i="2"/>
  <c r="AB844" i="2"/>
  <c r="AA845" i="2"/>
  <c r="AB845" i="2"/>
  <c r="AA846" i="2"/>
  <c r="AB846" i="2"/>
  <c r="AA847" i="2"/>
  <c r="AB847" i="2"/>
  <c r="AA848" i="2"/>
  <c r="AB848" i="2"/>
  <c r="AA849" i="2"/>
  <c r="AB849" i="2"/>
  <c r="AA850" i="2"/>
  <c r="AB850" i="2"/>
  <c r="AA851" i="2"/>
  <c r="AB851" i="2"/>
  <c r="AA210" i="2"/>
  <c r="AB210" i="2"/>
  <c r="AA211" i="2"/>
  <c r="AB211" i="2"/>
  <c r="AA212" i="2"/>
  <c r="AB212" i="2"/>
  <c r="AA213" i="2"/>
  <c r="AB213" i="2"/>
  <c r="AA214" i="2"/>
  <c r="AB214" i="2"/>
  <c r="AA215" i="2"/>
  <c r="AB215" i="2"/>
  <c r="AA216" i="2"/>
  <c r="AB216" i="2"/>
  <c r="AA217" i="2"/>
  <c r="AB217" i="2"/>
  <c r="AA218" i="2"/>
  <c r="AB218" i="2"/>
  <c r="AA219" i="2"/>
  <c r="AB219" i="2"/>
  <c r="AA220" i="2"/>
  <c r="AB220" i="2"/>
  <c r="AA221" i="2"/>
  <c r="AB221" i="2"/>
  <c r="AA222" i="2"/>
  <c r="AB222" i="2"/>
  <c r="AA223" i="2"/>
  <c r="AB223" i="2"/>
  <c r="AA224" i="2"/>
  <c r="AB224" i="2"/>
  <c r="AA225" i="2"/>
  <c r="AB225" i="2"/>
  <c r="AA226" i="2"/>
  <c r="AB226" i="2"/>
  <c r="AA227" i="2"/>
  <c r="AB227" i="2"/>
  <c r="AA228" i="2"/>
  <c r="AB228" i="2"/>
  <c r="AA229" i="2"/>
  <c r="AB229" i="2"/>
  <c r="AA230" i="2"/>
  <c r="AB230" i="2"/>
  <c r="AA231" i="2"/>
  <c r="AB231" i="2"/>
  <c r="AA232" i="2"/>
  <c r="AB232" i="2"/>
  <c r="AA233" i="2"/>
  <c r="AB233" i="2"/>
  <c r="AA234" i="2"/>
  <c r="AB234" i="2"/>
  <c r="AA235" i="2"/>
  <c r="AB235" i="2"/>
  <c r="AA236" i="2"/>
  <c r="AB236" i="2"/>
  <c r="AA237" i="2"/>
  <c r="AB237" i="2"/>
  <c r="AA238" i="2"/>
  <c r="AB238" i="2"/>
  <c r="AA239" i="2"/>
  <c r="AB239" i="2"/>
  <c r="AA240" i="2"/>
  <c r="AB240" i="2"/>
  <c r="AA241" i="2"/>
  <c r="AB241" i="2"/>
  <c r="AA242" i="2"/>
  <c r="AB242" i="2"/>
  <c r="AA243" i="2"/>
  <c r="AB243" i="2"/>
  <c r="AA244" i="2"/>
  <c r="AB244" i="2"/>
  <c r="AA245" i="2"/>
  <c r="AB245" i="2"/>
  <c r="AA246" i="2"/>
  <c r="AB246" i="2"/>
  <c r="AA247" i="2"/>
  <c r="AB247" i="2"/>
  <c r="AA248" i="2"/>
  <c r="AB248" i="2"/>
  <c r="AA249" i="2"/>
  <c r="AB249" i="2"/>
  <c r="AA250" i="2"/>
  <c r="AB250" i="2"/>
  <c r="AA251" i="2"/>
  <c r="AB251" i="2"/>
  <c r="AA252" i="2"/>
  <c r="AB252" i="2"/>
  <c r="AA253" i="2"/>
  <c r="AB253" i="2"/>
  <c r="AA254" i="2"/>
  <c r="AB254" i="2"/>
  <c r="AA255" i="2"/>
  <c r="AB255" i="2"/>
  <c r="AA256" i="2"/>
  <c r="AB256" i="2"/>
  <c r="AA257" i="2"/>
  <c r="AB257" i="2"/>
  <c r="AA258" i="2"/>
  <c r="AB258" i="2"/>
  <c r="AA259" i="2"/>
  <c r="AB259" i="2"/>
  <c r="AA260" i="2"/>
  <c r="AB260" i="2"/>
  <c r="AA261" i="2"/>
  <c r="AB261" i="2"/>
  <c r="AA262" i="2"/>
  <c r="AB262" i="2"/>
  <c r="AA263" i="2"/>
  <c r="AB263" i="2"/>
  <c r="AA264" i="2"/>
  <c r="AB264" i="2"/>
  <c r="AA265" i="2"/>
  <c r="AB265" i="2"/>
  <c r="AA266" i="2"/>
  <c r="AB266" i="2"/>
  <c r="AA267" i="2"/>
  <c r="AB267" i="2"/>
  <c r="AA268" i="2"/>
  <c r="AB268" i="2"/>
  <c r="AA269" i="2"/>
  <c r="AB269" i="2"/>
  <c r="AA270" i="2"/>
  <c r="AB270" i="2"/>
  <c r="AA271" i="2"/>
  <c r="AB271" i="2"/>
  <c r="AA272" i="2"/>
  <c r="AB272" i="2"/>
  <c r="AA273" i="2"/>
  <c r="AB273" i="2"/>
  <c r="AA274" i="2"/>
  <c r="AB274" i="2"/>
  <c r="AA275" i="2"/>
  <c r="AB275" i="2"/>
  <c r="AA276" i="2"/>
  <c r="AB276" i="2"/>
  <c r="AA277" i="2"/>
  <c r="AB277" i="2"/>
  <c r="AA278" i="2"/>
  <c r="AB278" i="2"/>
  <c r="AA279" i="2"/>
  <c r="AB279" i="2"/>
  <c r="AA280" i="2"/>
  <c r="AB280" i="2"/>
  <c r="AA281" i="2"/>
  <c r="AB281" i="2"/>
  <c r="AA282" i="2"/>
  <c r="AB282" i="2"/>
  <c r="AA283" i="2"/>
  <c r="AB283" i="2"/>
  <c r="AA284" i="2"/>
  <c r="AB284" i="2"/>
  <c r="AA285" i="2"/>
  <c r="AB285" i="2"/>
  <c r="AA286" i="2"/>
  <c r="AB286" i="2"/>
  <c r="AA287" i="2"/>
  <c r="AB287" i="2"/>
  <c r="AA288" i="2"/>
  <c r="AB288" i="2"/>
  <c r="AA289" i="2"/>
  <c r="AB289" i="2"/>
  <c r="AA290" i="2"/>
  <c r="AB290" i="2"/>
  <c r="AA291" i="2"/>
  <c r="AB291" i="2"/>
  <c r="AA292" i="2"/>
  <c r="AB292" i="2"/>
  <c r="AA293" i="2"/>
  <c r="AB293" i="2"/>
  <c r="AA294" i="2"/>
  <c r="AB294" i="2"/>
  <c r="AA295" i="2"/>
  <c r="AB295" i="2"/>
  <c r="AA296" i="2"/>
  <c r="AB296" i="2"/>
  <c r="AA297" i="2"/>
  <c r="AB297" i="2"/>
  <c r="AA298" i="2"/>
  <c r="AB298" i="2"/>
  <c r="AA299" i="2"/>
  <c r="AB299" i="2"/>
  <c r="AA300" i="2"/>
  <c r="AB300" i="2"/>
  <c r="AA301" i="2"/>
  <c r="AB301" i="2"/>
  <c r="AA302" i="2"/>
  <c r="AB302" i="2"/>
  <c r="AA303" i="2"/>
  <c r="AB303" i="2"/>
  <c r="AA304" i="2"/>
  <c r="AB304" i="2"/>
  <c r="AA305" i="2"/>
  <c r="AB305" i="2"/>
  <c r="AA306" i="2"/>
  <c r="AB306" i="2"/>
  <c r="AA307" i="2"/>
  <c r="AB307" i="2"/>
  <c r="AA308" i="2"/>
  <c r="AB308" i="2"/>
  <c r="AA309" i="2"/>
  <c r="AB309" i="2"/>
  <c r="AA310" i="2"/>
  <c r="AB310" i="2"/>
  <c r="AA311" i="2"/>
  <c r="AB311" i="2"/>
  <c r="AA312" i="2"/>
  <c r="AB312" i="2"/>
  <c r="AA313" i="2"/>
  <c r="AB313" i="2"/>
  <c r="AA314" i="2"/>
  <c r="AB314" i="2"/>
  <c r="AA315" i="2"/>
  <c r="AB315" i="2"/>
  <c r="AA316" i="2"/>
  <c r="AB316" i="2"/>
  <c r="AA317" i="2"/>
  <c r="AB317" i="2"/>
  <c r="AA318" i="2"/>
  <c r="AB318" i="2"/>
  <c r="AA319" i="2"/>
  <c r="AB319" i="2"/>
  <c r="AA320" i="2"/>
  <c r="AB320" i="2"/>
  <c r="AA321" i="2"/>
  <c r="AB321" i="2"/>
  <c r="AA322" i="2"/>
  <c r="AB322" i="2"/>
  <c r="AA323" i="2"/>
  <c r="AB323" i="2"/>
  <c r="AA324" i="2"/>
  <c r="AB324" i="2"/>
  <c r="AA325" i="2"/>
  <c r="AB325" i="2"/>
  <c r="AA326" i="2"/>
  <c r="AB326" i="2"/>
  <c r="AA327" i="2"/>
  <c r="AB327" i="2"/>
  <c r="AA328" i="2"/>
  <c r="AB328" i="2"/>
  <c r="AA329" i="2"/>
  <c r="AB329" i="2"/>
  <c r="AA330" i="2"/>
  <c r="AB330" i="2"/>
  <c r="AA331" i="2"/>
  <c r="AB331" i="2"/>
  <c r="AA332" i="2"/>
  <c r="AB332" i="2"/>
  <c r="AA333" i="2"/>
  <c r="AB333" i="2"/>
  <c r="AA334" i="2"/>
  <c r="AB334" i="2"/>
  <c r="AA335" i="2"/>
  <c r="AB335" i="2"/>
  <c r="AA336" i="2"/>
  <c r="AB336" i="2"/>
  <c r="AA337" i="2"/>
  <c r="AB337" i="2"/>
  <c r="AA338" i="2"/>
  <c r="AB338" i="2"/>
  <c r="AA339" i="2"/>
  <c r="AB339" i="2"/>
  <c r="AA340" i="2"/>
  <c r="AB340" i="2"/>
  <c r="AA341" i="2"/>
  <c r="AB341" i="2"/>
  <c r="AA342" i="2"/>
  <c r="AB342" i="2"/>
  <c r="AA343" i="2"/>
  <c r="AB343" i="2"/>
  <c r="AA344" i="2"/>
  <c r="AB344" i="2"/>
  <c r="AA345" i="2"/>
  <c r="AB345" i="2"/>
  <c r="AA346" i="2"/>
  <c r="AB346" i="2"/>
  <c r="AA347" i="2"/>
  <c r="AB347" i="2"/>
  <c r="AA348" i="2"/>
  <c r="AB348" i="2"/>
  <c r="AA349" i="2"/>
  <c r="AB349" i="2"/>
  <c r="AA350" i="2"/>
  <c r="AB350" i="2"/>
  <c r="AA351" i="2"/>
  <c r="AB351" i="2"/>
  <c r="AA352" i="2"/>
  <c r="AB352" i="2"/>
  <c r="AA353" i="2"/>
  <c r="AB353" i="2"/>
  <c r="AA354" i="2"/>
  <c r="AB354" i="2"/>
  <c r="AA355" i="2"/>
  <c r="AB355" i="2"/>
  <c r="AA356" i="2"/>
  <c r="AB356" i="2"/>
  <c r="AA357" i="2"/>
  <c r="AB357" i="2"/>
  <c r="AA358" i="2"/>
  <c r="AB358" i="2"/>
  <c r="AA359" i="2"/>
  <c r="AB359" i="2"/>
  <c r="AA360" i="2"/>
  <c r="AB360" i="2"/>
  <c r="AA361" i="2"/>
  <c r="AB361" i="2"/>
  <c r="AA362" i="2"/>
  <c r="AB362" i="2"/>
  <c r="AA363" i="2"/>
  <c r="AB363" i="2"/>
  <c r="AA364" i="2"/>
  <c r="AB364" i="2"/>
  <c r="AA365" i="2"/>
  <c r="AB365" i="2"/>
  <c r="AA366" i="2"/>
  <c r="AB366" i="2"/>
  <c r="AA367" i="2"/>
  <c r="AB367" i="2"/>
  <c r="AA368" i="2"/>
  <c r="AB368" i="2"/>
  <c r="AA369" i="2"/>
  <c r="AB369" i="2"/>
  <c r="AA370" i="2"/>
  <c r="AB370" i="2"/>
  <c r="AA371" i="2"/>
  <c r="AB371" i="2"/>
  <c r="AA372" i="2"/>
  <c r="AB372" i="2"/>
  <c r="AA373" i="2"/>
  <c r="AB373" i="2"/>
  <c r="AA374" i="2"/>
  <c r="AB374" i="2"/>
  <c r="AA375" i="2"/>
  <c r="AB375" i="2"/>
  <c r="AA376" i="2"/>
  <c r="AB376" i="2"/>
  <c r="AA377" i="2"/>
  <c r="AB377" i="2"/>
  <c r="AA378" i="2"/>
  <c r="AB378" i="2"/>
  <c r="AA379" i="2"/>
  <c r="AB379" i="2"/>
  <c r="AA380" i="2"/>
  <c r="AB380" i="2"/>
  <c r="AA381" i="2"/>
  <c r="AB381" i="2"/>
  <c r="AA382" i="2"/>
  <c r="AB382" i="2"/>
  <c r="AA383" i="2"/>
  <c r="AB383" i="2"/>
  <c r="AA384" i="2"/>
  <c r="AB384" i="2"/>
  <c r="AA385" i="2"/>
  <c r="AB385" i="2"/>
  <c r="AA386" i="2"/>
  <c r="AB386" i="2"/>
  <c r="AA387" i="2"/>
  <c r="AB387" i="2"/>
  <c r="AA388" i="2"/>
  <c r="AB388" i="2"/>
  <c r="AA389" i="2"/>
  <c r="AB389" i="2"/>
  <c r="AA390" i="2"/>
  <c r="AB390" i="2"/>
  <c r="AA391" i="2"/>
  <c r="AB391" i="2"/>
  <c r="AA392" i="2"/>
  <c r="AB392" i="2"/>
  <c r="AA393" i="2"/>
  <c r="AB393" i="2"/>
  <c r="AA394" i="2"/>
  <c r="AB394" i="2"/>
  <c r="AA395" i="2"/>
  <c r="AB395" i="2"/>
  <c r="AA396" i="2"/>
  <c r="AB396" i="2"/>
  <c r="AA397" i="2"/>
  <c r="AB397" i="2"/>
  <c r="AA398" i="2"/>
  <c r="AB398" i="2"/>
  <c r="AA399" i="2"/>
  <c r="AB399" i="2"/>
  <c r="AA400" i="2"/>
  <c r="AB400" i="2"/>
  <c r="AA401" i="2"/>
  <c r="AB401" i="2"/>
  <c r="AA402" i="2"/>
  <c r="AB402" i="2"/>
  <c r="AA403" i="2"/>
  <c r="AB403" i="2"/>
  <c r="AA404" i="2"/>
  <c r="AB404" i="2"/>
  <c r="AA405" i="2"/>
  <c r="AB405" i="2"/>
  <c r="AA406" i="2"/>
  <c r="AB406" i="2"/>
  <c r="AA407" i="2"/>
  <c r="AB407" i="2"/>
  <c r="AA408" i="2"/>
  <c r="AB408" i="2"/>
  <c r="AA409" i="2"/>
  <c r="AB409" i="2"/>
  <c r="AA410" i="2"/>
  <c r="AB410" i="2"/>
  <c r="AA411" i="2"/>
  <c r="AB411" i="2"/>
  <c r="AA412" i="2"/>
  <c r="AB412" i="2"/>
  <c r="AA413" i="2"/>
  <c r="AB413" i="2"/>
  <c r="AA414" i="2"/>
  <c r="AB414" i="2"/>
  <c r="AA415" i="2"/>
  <c r="AB415" i="2"/>
  <c r="AA416" i="2"/>
  <c r="AB416" i="2"/>
  <c r="AA417" i="2"/>
  <c r="AB417" i="2"/>
  <c r="AA418" i="2"/>
  <c r="AB418" i="2"/>
  <c r="AA419" i="2"/>
  <c r="AB419" i="2"/>
  <c r="AA420" i="2"/>
  <c r="AB420" i="2"/>
  <c r="AA421" i="2"/>
  <c r="AB421" i="2"/>
  <c r="AA422" i="2"/>
  <c r="AB422" i="2"/>
  <c r="AA423" i="2"/>
  <c r="AB423" i="2"/>
  <c r="AA424" i="2"/>
  <c r="AB424" i="2"/>
  <c r="AA425" i="2"/>
  <c r="AB425" i="2"/>
  <c r="AA426" i="2"/>
  <c r="AB426" i="2"/>
  <c r="AA427" i="2"/>
  <c r="AB427" i="2"/>
  <c r="AA428" i="2"/>
  <c r="AB428" i="2"/>
  <c r="AA429" i="2"/>
  <c r="AB429" i="2"/>
  <c r="AA430" i="2"/>
  <c r="AB430" i="2"/>
  <c r="AA431" i="2"/>
  <c r="AB431" i="2"/>
  <c r="AA432" i="2"/>
  <c r="AB432" i="2"/>
  <c r="AA433" i="2"/>
  <c r="AB433" i="2"/>
  <c r="AA434" i="2"/>
  <c r="AB434" i="2"/>
  <c r="AA435" i="2"/>
  <c r="AB435" i="2"/>
  <c r="AA436" i="2"/>
  <c r="AB436" i="2"/>
  <c r="AA437" i="2"/>
  <c r="AB437" i="2"/>
  <c r="AA438" i="2"/>
  <c r="AB438" i="2"/>
  <c r="Q438" i="2"/>
  <c r="P438" i="2"/>
  <c r="Q437" i="2"/>
  <c r="P437" i="2"/>
  <c r="Q436" i="2"/>
  <c r="P436" i="2"/>
  <c r="Q435" i="2"/>
  <c r="P435" i="2"/>
  <c r="Q434" i="2"/>
  <c r="P434" i="2"/>
  <c r="Q433" i="2"/>
  <c r="P433" i="2"/>
  <c r="Q432" i="2"/>
  <c r="P432" i="2"/>
  <c r="Q431" i="2"/>
  <c r="P431" i="2"/>
  <c r="Q430" i="2"/>
  <c r="P430" i="2"/>
  <c r="Q429" i="2"/>
  <c r="P429" i="2"/>
  <c r="Q428" i="2"/>
  <c r="P428" i="2"/>
  <c r="Q427" i="2"/>
  <c r="P427" i="2"/>
  <c r="Q426" i="2"/>
  <c r="P426" i="2"/>
  <c r="Q425" i="2"/>
  <c r="P425" i="2"/>
  <c r="Q424" i="2"/>
  <c r="P424" i="2"/>
  <c r="Q423" i="2"/>
  <c r="P423" i="2"/>
  <c r="Q422" i="2"/>
  <c r="P422" i="2"/>
  <c r="Q421" i="2"/>
  <c r="P421" i="2"/>
  <c r="Q420" i="2"/>
  <c r="P420" i="2"/>
  <c r="Q419" i="2"/>
  <c r="P419" i="2"/>
  <c r="Q418" i="2"/>
  <c r="P418" i="2"/>
  <c r="Q417" i="2"/>
  <c r="P417" i="2"/>
  <c r="Q416" i="2"/>
  <c r="P416" i="2"/>
  <c r="Q415" i="2"/>
  <c r="P415" i="2"/>
  <c r="Q414" i="2"/>
  <c r="P414" i="2"/>
  <c r="Q413" i="2"/>
  <c r="P413" i="2"/>
  <c r="Q412" i="2"/>
  <c r="P412" i="2"/>
  <c r="Q411" i="2"/>
  <c r="P411" i="2"/>
  <c r="Q410" i="2"/>
  <c r="P410" i="2"/>
  <c r="Q409" i="2"/>
  <c r="P409" i="2"/>
  <c r="Q408" i="2"/>
  <c r="P408" i="2"/>
  <c r="Q407" i="2"/>
  <c r="P407" i="2"/>
  <c r="Q406" i="2"/>
  <c r="P406" i="2"/>
  <c r="Q405" i="2"/>
  <c r="P405" i="2"/>
  <c r="Q404" i="2"/>
  <c r="P404" i="2"/>
  <c r="Q403" i="2"/>
  <c r="P403" i="2"/>
  <c r="Q402" i="2"/>
  <c r="P402" i="2"/>
  <c r="Q401" i="2"/>
  <c r="P401" i="2"/>
  <c r="Q400" i="2"/>
  <c r="P400" i="2"/>
  <c r="Q399" i="2"/>
  <c r="P399" i="2"/>
  <c r="Q398" i="2"/>
  <c r="P398" i="2"/>
  <c r="Q397" i="2"/>
  <c r="P397" i="2"/>
  <c r="Q396" i="2"/>
  <c r="P396" i="2"/>
  <c r="Q395" i="2"/>
  <c r="P395" i="2"/>
  <c r="Q394" i="2"/>
  <c r="P394" i="2"/>
  <c r="Q393" i="2"/>
  <c r="P393" i="2"/>
  <c r="Q392" i="2"/>
  <c r="P392" i="2"/>
  <c r="Q391" i="2"/>
  <c r="P391" i="2"/>
  <c r="Q390" i="2"/>
  <c r="P390" i="2"/>
  <c r="Q389" i="2"/>
  <c r="P389" i="2"/>
  <c r="Q388" i="2"/>
  <c r="P388" i="2"/>
  <c r="Q387" i="2"/>
  <c r="P387" i="2"/>
  <c r="Q386" i="2"/>
  <c r="P386" i="2"/>
  <c r="Q385" i="2"/>
  <c r="P385" i="2"/>
  <c r="Q384" i="2"/>
  <c r="P384" i="2"/>
  <c r="Q383" i="2"/>
  <c r="P383" i="2"/>
  <c r="Q382" i="2"/>
  <c r="P382" i="2"/>
  <c r="Q381" i="2"/>
  <c r="P381" i="2"/>
  <c r="Q380" i="2"/>
  <c r="P380" i="2"/>
  <c r="Q379" i="2"/>
  <c r="P379" i="2"/>
  <c r="Q378" i="2"/>
  <c r="P378" i="2"/>
  <c r="Q377" i="2"/>
  <c r="P377" i="2"/>
  <c r="Q376" i="2"/>
  <c r="P376" i="2"/>
  <c r="Q375" i="2"/>
  <c r="P375" i="2"/>
  <c r="Q374" i="2"/>
  <c r="P374" i="2"/>
  <c r="Q373" i="2"/>
  <c r="P373" i="2"/>
  <c r="Q372" i="2"/>
  <c r="P372" i="2"/>
  <c r="Q371" i="2"/>
  <c r="P371" i="2"/>
  <c r="Q370" i="2"/>
  <c r="P370" i="2"/>
  <c r="Q369" i="2"/>
  <c r="P369" i="2"/>
  <c r="Q368" i="2"/>
  <c r="P368" i="2"/>
  <c r="Q367" i="2"/>
  <c r="P367" i="2"/>
  <c r="Q366" i="2"/>
  <c r="P366" i="2"/>
  <c r="Q365" i="2"/>
  <c r="P365" i="2"/>
  <c r="Q364" i="2"/>
  <c r="P364" i="2"/>
  <c r="Q363" i="2"/>
  <c r="P363" i="2"/>
  <c r="Q362" i="2"/>
  <c r="P362" i="2"/>
  <c r="Q361" i="2"/>
  <c r="P361" i="2"/>
  <c r="Q360" i="2"/>
  <c r="P360" i="2"/>
  <c r="Q359" i="2"/>
  <c r="P359" i="2"/>
  <c r="Q358" i="2"/>
  <c r="P358" i="2"/>
  <c r="Q357" i="2"/>
  <c r="P357" i="2"/>
  <c r="Q356" i="2"/>
  <c r="P356" i="2"/>
  <c r="Q355" i="2"/>
  <c r="P355" i="2"/>
  <c r="Q354" i="2"/>
  <c r="P354" i="2"/>
  <c r="Q353" i="2"/>
  <c r="P353" i="2"/>
  <c r="Q352" i="2"/>
  <c r="P352" i="2"/>
  <c r="Q351" i="2"/>
  <c r="P351" i="2"/>
  <c r="Q350" i="2"/>
  <c r="P350" i="2"/>
  <c r="Q349" i="2"/>
  <c r="P349" i="2"/>
  <c r="Q348" i="2"/>
  <c r="P348" i="2"/>
  <c r="Q347" i="2"/>
  <c r="P347" i="2"/>
  <c r="Q346" i="2"/>
  <c r="P346" i="2"/>
  <c r="Q345" i="2"/>
  <c r="P345" i="2"/>
  <c r="Q344" i="2"/>
  <c r="P344" i="2"/>
  <c r="Q343" i="2"/>
  <c r="P343" i="2"/>
  <c r="Q342" i="2"/>
  <c r="P342" i="2"/>
  <c r="Q341" i="2"/>
  <c r="P341" i="2"/>
  <c r="Q340" i="2"/>
  <c r="P340" i="2"/>
  <c r="Q339" i="2"/>
  <c r="P339" i="2"/>
  <c r="Q338" i="2"/>
  <c r="P338" i="2"/>
  <c r="Q337" i="2"/>
  <c r="P337" i="2"/>
  <c r="Q336" i="2"/>
  <c r="P336" i="2"/>
  <c r="Q335" i="2"/>
  <c r="P335" i="2"/>
  <c r="Q334" i="2"/>
  <c r="P334" i="2"/>
  <c r="Q333" i="2"/>
  <c r="P333" i="2"/>
  <c r="Q332" i="2"/>
  <c r="P332" i="2"/>
  <c r="Q331" i="2"/>
  <c r="P331" i="2"/>
  <c r="Q330" i="2"/>
  <c r="P330" i="2"/>
  <c r="Q329" i="2"/>
  <c r="P329" i="2"/>
  <c r="Q328" i="2"/>
  <c r="P328" i="2"/>
  <c r="Q327" i="2"/>
  <c r="P327" i="2"/>
  <c r="Q326" i="2"/>
  <c r="P326" i="2"/>
  <c r="Q325" i="2"/>
  <c r="P325" i="2"/>
  <c r="Q324" i="2"/>
  <c r="P324" i="2"/>
  <c r="Q323" i="2"/>
  <c r="P323" i="2"/>
  <c r="Q322" i="2"/>
  <c r="P322" i="2"/>
  <c r="Q321" i="2"/>
  <c r="P321" i="2"/>
  <c r="Q320" i="2"/>
  <c r="P320" i="2"/>
  <c r="Q319" i="2"/>
  <c r="P319" i="2"/>
  <c r="Q318" i="2"/>
  <c r="P318" i="2"/>
  <c r="Q317" i="2"/>
  <c r="P317" i="2"/>
  <c r="Q316" i="2"/>
  <c r="P316" i="2"/>
  <c r="Q315" i="2"/>
  <c r="P315" i="2"/>
  <c r="Q314" i="2"/>
  <c r="P314" i="2"/>
  <c r="Q313" i="2"/>
  <c r="P313" i="2"/>
  <c r="Q312" i="2"/>
  <c r="P312" i="2"/>
  <c r="Q311" i="2"/>
  <c r="P311" i="2"/>
  <c r="Q310" i="2"/>
  <c r="P310" i="2"/>
  <c r="Q309" i="2"/>
  <c r="P309" i="2"/>
  <c r="Q308" i="2"/>
  <c r="P308" i="2"/>
  <c r="Q307" i="2"/>
  <c r="P307" i="2"/>
  <c r="Q306" i="2"/>
  <c r="P306" i="2"/>
  <c r="Q305" i="2"/>
  <c r="P305" i="2"/>
  <c r="Q304" i="2"/>
  <c r="P304" i="2"/>
  <c r="Q303" i="2"/>
  <c r="P303" i="2"/>
  <c r="Q302" i="2"/>
  <c r="P302" i="2"/>
  <c r="Q301" i="2"/>
  <c r="P301" i="2"/>
  <c r="Q300" i="2"/>
  <c r="P300" i="2"/>
  <c r="Q299" i="2"/>
  <c r="P299" i="2"/>
  <c r="Q298" i="2"/>
  <c r="P298" i="2"/>
  <c r="Q297" i="2"/>
  <c r="P297" i="2"/>
  <c r="Q296" i="2"/>
  <c r="P296" i="2"/>
  <c r="Q295" i="2"/>
  <c r="P295" i="2"/>
  <c r="Q294" i="2"/>
  <c r="P294" i="2"/>
  <c r="Q293" i="2"/>
  <c r="P293" i="2"/>
  <c r="Q292" i="2"/>
  <c r="P292" i="2"/>
  <c r="Q291" i="2"/>
  <c r="P291" i="2"/>
  <c r="Q290" i="2"/>
  <c r="P290" i="2"/>
  <c r="Q289" i="2"/>
  <c r="P289" i="2"/>
  <c r="Q288" i="2"/>
  <c r="P288" i="2"/>
  <c r="Q287" i="2"/>
  <c r="P287" i="2"/>
  <c r="Q286" i="2"/>
  <c r="P286" i="2"/>
  <c r="Q285" i="2"/>
  <c r="P285" i="2"/>
  <c r="Q284" i="2"/>
  <c r="P284" i="2"/>
  <c r="Q283" i="2"/>
  <c r="P283" i="2"/>
  <c r="Q282" i="2"/>
  <c r="P282" i="2"/>
  <c r="Q281" i="2"/>
  <c r="P281" i="2"/>
  <c r="Q280" i="2"/>
  <c r="P280" i="2"/>
  <c r="Q279" i="2"/>
  <c r="P279" i="2"/>
  <c r="Q278" i="2"/>
  <c r="P278" i="2"/>
  <c r="Q277" i="2"/>
  <c r="P277" i="2"/>
  <c r="Q276" i="2"/>
  <c r="P276" i="2"/>
  <c r="Q275" i="2"/>
  <c r="P275" i="2"/>
  <c r="Q274" i="2"/>
  <c r="P274" i="2"/>
  <c r="Q273" i="2"/>
  <c r="P273" i="2"/>
  <c r="Q272" i="2"/>
  <c r="P272" i="2"/>
  <c r="Q271" i="2"/>
  <c r="P271" i="2"/>
  <c r="Q270" i="2"/>
  <c r="P270" i="2"/>
  <c r="Q269" i="2"/>
  <c r="P269" i="2"/>
  <c r="Q268" i="2"/>
  <c r="P268" i="2"/>
  <c r="Q267" i="2"/>
  <c r="P267" i="2"/>
  <c r="Q266" i="2"/>
  <c r="P266" i="2"/>
  <c r="Q265" i="2"/>
  <c r="P265" i="2"/>
  <c r="Q264" i="2"/>
  <c r="P264" i="2"/>
  <c r="Q263" i="2"/>
  <c r="P263" i="2"/>
  <c r="Q262" i="2"/>
  <c r="P262" i="2"/>
  <c r="Q261" i="2"/>
  <c r="P261" i="2"/>
  <c r="Q260" i="2"/>
  <c r="P260" i="2"/>
  <c r="Q259" i="2"/>
  <c r="P259" i="2"/>
  <c r="Q258" i="2"/>
  <c r="P258" i="2"/>
  <c r="Q257" i="2"/>
  <c r="P257" i="2"/>
  <c r="Q256" i="2"/>
  <c r="P256" i="2"/>
  <c r="Q255" i="2"/>
  <c r="P255" i="2"/>
  <c r="Q254" i="2"/>
  <c r="P254" i="2"/>
  <c r="Q253" i="2"/>
  <c r="P253" i="2"/>
  <c r="Q252" i="2"/>
  <c r="P252" i="2"/>
  <c r="Q251" i="2"/>
  <c r="P251" i="2"/>
  <c r="Q250" i="2"/>
  <c r="P250" i="2"/>
  <c r="Q249" i="2"/>
  <c r="P249" i="2"/>
  <c r="Q248" i="2"/>
  <c r="P248" i="2"/>
  <c r="Q247" i="2"/>
  <c r="P247" i="2"/>
  <c r="Q246" i="2"/>
  <c r="P246" i="2"/>
  <c r="Q245" i="2"/>
  <c r="P245" i="2"/>
  <c r="Q244" i="2"/>
  <c r="P244" i="2"/>
  <c r="Q243" i="2"/>
  <c r="P243" i="2"/>
  <c r="Q242" i="2"/>
  <c r="P242" i="2"/>
  <c r="Q241" i="2"/>
  <c r="P241" i="2"/>
  <c r="Q240" i="2"/>
  <c r="P240" i="2"/>
  <c r="Q239" i="2"/>
  <c r="P239" i="2"/>
  <c r="Q238" i="2"/>
  <c r="P238" i="2"/>
  <c r="Q237" i="2"/>
  <c r="P237" i="2"/>
  <c r="Q236" i="2"/>
  <c r="P236" i="2"/>
  <c r="Q235" i="2"/>
  <c r="P235" i="2"/>
  <c r="Q234" i="2"/>
  <c r="P234" i="2"/>
  <c r="Q233" i="2"/>
  <c r="P233" i="2"/>
  <c r="Q232" i="2"/>
  <c r="P232" i="2"/>
  <c r="Q231" i="2"/>
  <c r="P231" i="2"/>
  <c r="Q230" i="2"/>
  <c r="P230" i="2"/>
  <c r="Q229" i="2"/>
  <c r="P229" i="2"/>
  <c r="Q228" i="2"/>
  <c r="P228" i="2"/>
  <c r="Q227" i="2"/>
  <c r="P227" i="2"/>
  <c r="Q226" i="2"/>
  <c r="P226" i="2"/>
  <c r="Q225" i="2"/>
  <c r="P225" i="2"/>
  <c r="Q224" i="2"/>
  <c r="P224" i="2"/>
  <c r="Q223" i="2"/>
  <c r="P223" i="2"/>
  <c r="Q222" i="2"/>
  <c r="P222" i="2"/>
  <c r="Q221" i="2"/>
  <c r="P221" i="2"/>
  <c r="Q220" i="2"/>
  <c r="P220" i="2"/>
  <c r="Q219" i="2"/>
  <c r="P219" i="2"/>
  <c r="Q218" i="2"/>
  <c r="P218" i="2"/>
  <c r="Q217" i="2"/>
  <c r="P217" i="2"/>
  <c r="Q216" i="2"/>
  <c r="P216" i="2"/>
  <c r="Q215" i="2"/>
  <c r="P215" i="2"/>
  <c r="Q214" i="2"/>
  <c r="P214" i="2"/>
  <c r="Q213" i="2"/>
  <c r="P213" i="2"/>
  <c r="Q212" i="2"/>
  <c r="P212" i="2"/>
  <c r="Q211" i="2"/>
  <c r="P211" i="2"/>
  <c r="Q210" i="2"/>
  <c r="P21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Q1073" i="2"/>
  <c r="P1073" i="2"/>
  <c r="Q1072" i="2"/>
  <c r="P1072" i="2"/>
  <c r="Q1071" i="2"/>
  <c r="P1071" i="2"/>
  <c r="Q1070" i="2"/>
  <c r="P1070" i="2"/>
  <c r="Q1069" i="2"/>
  <c r="P1069" i="2"/>
  <c r="Q1068" i="2"/>
  <c r="P1068" i="2"/>
  <c r="Q1067" i="2"/>
  <c r="P1067" i="2"/>
  <c r="Q1066" i="2"/>
  <c r="P1066" i="2"/>
  <c r="Q1065" i="2"/>
  <c r="P1065" i="2"/>
  <c r="Q1064" i="2"/>
  <c r="P1064" i="2"/>
  <c r="Q1063" i="2"/>
  <c r="P1063" i="2"/>
  <c r="Q1062" i="2"/>
  <c r="P1062" i="2"/>
  <c r="Q1061" i="2"/>
  <c r="P1061" i="2"/>
  <c r="Q1060" i="2"/>
  <c r="P1060" i="2"/>
  <c r="Q1059" i="2"/>
  <c r="P1059" i="2"/>
  <c r="Q1058" i="2"/>
  <c r="P1058" i="2"/>
  <c r="Q1057" i="2"/>
  <c r="P1057" i="2"/>
  <c r="Q1056" i="2"/>
  <c r="P1056" i="2"/>
  <c r="Q1055" i="2"/>
  <c r="P1055" i="2"/>
  <c r="Q1054" i="2"/>
  <c r="P1054" i="2"/>
  <c r="Q1053" i="2"/>
  <c r="P1053" i="2"/>
  <c r="Q1052" i="2"/>
  <c r="P1052" i="2"/>
  <c r="Q1051" i="2"/>
  <c r="P1051" i="2"/>
  <c r="Q1050" i="2"/>
  <c r="P1050" i="2"/>
  <c r="Q1049" i="2"/>
  <c r="P1049" i="2"/>
  <c r="Q1048" i="2"/>
  <c r="P1048" i="2"/>
  <c r="Q1047" i="2"/>
  <c r="P1047" i="2"/>
  <c r="Q1046" i="2"/>
  <c r="P1046" i="2"/>
  <c r="Q1045" i="2"/>
  <c r="P1045" i="2"/>
  <c r="Q1044" i="2"/>
  <c r="P1044" i="2"/>
  <c r="Q1043" i="2"/>
  <c r="P1043" i="2"/>
  <c r="Q1042" i="2"/>
  <c r="P1042" i="2"/>
  <c r="Q1041" i="2"/>
  <c r="P1041" i="2"/>
  <c r="Q1040" i="2"/>
  <c r="P1040" i="2"/>
  <c r="Q1039" i="2"/>
  <c r="P1039" i="2"/>
  <c r="Q1038" i="2"/>
  <c r="P1038" i="2"/>
  <c r="Q1037" i="2"/>
  <c r="P1037" i="2"/>
  <c r="Q1036" i="2"/>
  <c r="P1036" i="2"/>
  <c r="Q1035" i="2"/>
  <c r="P1035" i="2"/>
  <c r="Q1034" i="2"/>
  <c r="P1034" i="2"/>
  <c r="Q1033" i="2"/>
  <c r="P1033" i="2"/>
  <c r="Q1032" i="2"/>
  <c r="P1032" i="2"/>
  <c r="Q1031" i="2"/>
  <c r="P1031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2" i="2"/>
  <c r="AB1636" i="2"/>
  <c r="AA1636" i="2"/>
  <c r="AB1635" i="2"/>
  <c r="AA1635" i="2"/>
  <c r="AB1634" i="2"/>
  <c r="AA1634" i="2"/>
  <c r="AB1633" i="2"/>
  <c r="AA1633" i="2"/>
  <c r="AB1632" i="2"/>
  <c r="AA1632" i="2"/>
  <c r="AB1631" i="2"/>
  <c r="AA1631" i="2"/>
  <c r="AB1630" i="2"/>
  <c r="AA1630" i="2"/>
  <c r="AB1629" i="2"/>
  <c r="AA1629" i="2"/>
  <c r="AB1628" i="2"/>
  <c r="AA1628" i="2"/>
  <c r="AB1627" i="2"/>
  <c r="AA1627" i="2"/>
  <c r="AB1626" i="2"/>
  <c r="AA1626" i="2"/>
  <c r="AB1625" i="2"/>
  <c r="AA1625" i="2"/>
  <c r="AB1624" i="2"/>
  <c r="AA1624" i="2"/>
  <c r="AB1623" i="2"/>
  <c r="AA1623" i="2"/>
  <c r="AB1622" i="2"/>
  <c r="AA1622" i="2"/>
  <c r="AB1621" i="2"/>
  <c r="AA1621" i="2"/>
  <c r="AB1620" i="2"/>
  <c r="AA1620" i="2"/>
  <c r="AB1619" i="2"/>
  <c r="AA1619" i="2"/>
  <c r="AB1618" i="2"/>
  <c r="AA1618" i="2"/>
  <c r="AB1617" i="2"/>
  <c r="AA1617" i="2"/>
  <c r="AB1616" i="2"/>
  <c r="AA1616" i="2"/>
  <c r="AB1615" i="2"/>
  <c r="AA1615" i="2"/>
  <c r="AB1614" i="2"/>
  <c r="AA1614" i="2"/>
  <c r="AB1613" i="2"/>
  <c r="AA1613" i="2"/>
  <c r="AB1612" i="2"/>
  <c r="AA1612" i="2"/>
  <c r="AB1611" i="2"/>
  <c r="AA1611" i="2"/>
  <c r="AB1610" i="2"/>
  <c r="AA1610" i="2"/>
  <c r="AB1609" i="2"/>
  <c r="AA1609" i="2"/>
  <c r="AB1608" i="2"/>
  <c r="AA1608" i="2"/>
  <c r="AB1607" i="2"/>
  <c r="AA1607" i="2"/>
  <c r="AB1606" i="2"/>
  <c r="AA1606" i="2"/>
  <c r="AB1605" i="2"/>
  <c r="AA1605" i="2"/>
  <c r="AB1604" i="2"/>
  <c r="AA1604" i="2"/>
  <c r="AB1603" i="2"/>
  <c r="AA1603" i="2"/>
  <c r="AB1602" i="2"/>
  <c r="AA1602" i="2"/>
  <c r="AB1601" i="2"/>
  <c r="AA1601" i="2"/>
  <c r="AB1600" i="2"/>
  <c r="AA1600" i="2"/>
  <c r="AB1599" i="2"/>
  <c r="AA1599" i="2"/>
  <c r="AB1598" i="2"/>
  <c r="AA1598" i="2"/>
  <c r="AB1597" i="2"/>
  <c r="AA1597" i="2"/>
  <c r="AB1596" i="2"/>
  <c r="AA1596" i="2"/>
  <c r="AB1595" i="2"/>
  <c r="AA1595" i="2"/>
  <c r="AB1594" i="2"/>
  <c r="AA1594" i="2"/>
  <c r="AB1593" i="2"/>
  <c r="AA1593" i="2"/>
  <c r="AB1592" i="2"/>
  <c r="AA1592" i="2"/>
  <c r="AB1591" i="2"/>
  <c r="AA1591" i="2"/>
  <c r="AB1590" i="2"/>
  <c r="AA1590" i="2"/>
  <c r="AB1589" i="2"/>
  <c r="AA1589" i="2"/>
  <c r="AB1588" i="2"/>
  <c r="AA1588" i="2"/>
  <c r="AB1587" i="2"/>
  <c r="AA1587" i="2"/>
  <c r="AB1586" i="2"/>
  <c r="AA1586" i="2"/>
  <c r="AB1585" i="2"/>
  <c r="AA1585" i="2"/>
  <c r="AB1584" i="2"/>
  <c r="AA1584" i="2"/>
  <c r="AB1583" i="2"/>
  <c r="AA1583" i="2"/>
  <c r="AB1582" i="2"/>
  <c r="AA1582" i="2"/>
  <c r="AB1581" i="2"/>
  <c r="AA1581" i="2"/>
  <c r="AB1580" i="2"/>
  <c r="AA1580" i="2"/>
  <c r="AB1579" i="2"/>
  <c r="AA1579" i="2"/>
  <c r="AB1578" i="2"/>
  <c r="AA1578" i="2"/>
  <c r="AB1577" i="2"/>
  <c r="AA1577" i="2"/>
  <c r="AB1576" i="2"/>
  <c r="AA1576" i="2"/>
  <c r="AB1575" i="2"/>
  <c r="AA1575" i="2"/>
  <c r="AB1574" i="2"/>
  <c r="AA1574" i="2"/>
  <c r="AB1573" i="2"/>
  <c r="AA1573" i="2"/>
  <c r="AB1572" i="2"/>
  <c r="AA1572" i="2"/>
  <c r="AB1571" i="2"/>
  <c r="AA1571" i="2"/>
  <c r="AB1570" i="2"/>
  <c r="AA1570" i="2"/>
  <c r="AB1569" i="2"/>
  <c r="AA1569" i="2"/>
  <c r="AB1568" i="2"/>
  <c r="AA1568" i="2"/>
  <c r="AB1567" i="2"/>
  <c r="AA1567" i="2"/>
  <c r="AB1566" i="2"/>
  <c r="AA1566" i="2"/>
  <c r="AB1565" i="2"/>
  <c r="AA1565" i="2"/>
  <c r="AB1564" i="2"/>
  <c r="AA1564" i="2"/>
  <c r="AB1563" i="2"/>
  <c r="AA1563" i="2"/>
  <c r="AB1562" i="2"/>
  <c r="AA1562" i="2"/>
  <c r="AB1561" i="2"/>
  <c r="AA1561" i="2"/>
  <c r="AB1560" i="2"/>
  <c r="AA1560" i="2"/>
  <c r="AB1559" i="2"/>
  <c r="AA1559" i="2"/>
  <c r="AB1558" i="2"/>
  <c r="AA1558" i="2"/>
  <c r="AB1557" i="2"/>
  <c r="AA1557" i="2"/>
  <c r="AB1556" i="2"/>
  <c r="AA1556" i="2"/>
  <c r="AB1555" i="2"/>
  <c r="AA1555" i="2"/>
  <c r="AB1554" i="2"/>
  <c r="AA1554" i="2"/>
  <c r="AB1553" i="2"/>
  <c r="AA1553" i="2"/>
  <c r="AB1552" i="2"/>
  <c r="AA1552" i="2"/>
  <c r="AB1551" i="2"/>
  <c r="AA1551" i="2"/>
  <c r="AB1550" i="2"/>
  <c r="AA1550" i="2"/>
  <c r="AB1549" i="2"/>
  <c r="AA1549" i="2"/>
  <c r="AB1548" i="2"/>
  <c r="AA1548" i="2"/>
  <c r="AB1547" i="2"/>
  <c r="AA1547" i="2"/>
  <c r="AB1546" i="2"/>
  <c r="AA1546" i="2"/>
  <c r="AB1545" i="2"/>
  <c r="AA1545" i="2"/>
  <c r="AB1544" i="2"/>
  <c r="AA1544" i="2"/>
  <c r="AB1543" i="2"/>
  <c r="AA1543" i="2"/>
  <c r="AB1542" i="2"/>
  <c r="AA1542" i="2"/>
  <c r="AB1541" i="2"/>
  <c r="AA1541" i="2"/>
  <c r="AB1540" i="2"/>
  <c r="AA1540" i="2"/>
  <c r="AB1539" i="2"/>
  <c r="AA1539" i="2"/>
  <c r="AB1538" i="2"/>
  <c r="AA1538" i="2"/>
  <c r="AB1537" i="2"/>
  <c r="AA1537" i="2"/>
  <c r="AB1536" i="2"/>
  <c r="AA1536" i="2"/>
  <c r="AB1535" i="2"/>
  <c r="AA1535" i="2"/>
  <c r="AB1534" i="2"/>
  <c r="AA1534" i="2"/>
  <c r="AB1533" i="2"/>
  <c r="AA1533" i="2"/>
  <c r="AB1532" i="2"/>
  <c r="AA1532" i="2"/>
  <c r="AB1531" i="2"/>
  <c r="AA1531" i="2"/>
  <c r="AB1530" i="2"/>
  <c r="AA1530" i="2"/>
  <c r="AB1529" i="2"/>
  <c r="AA1529" i="2"/>
  <c r="AB1528" i="2"/>
  <c r="AA1528" i="2"/>
  <c r="AB1527" i="2"/>
  <c r="AA1527" i="2"/>
  <c r="AB1526" i="2"/>
  <c r="AA1526" i="2"/>
  <c r="AB1525" i="2"/>
  <c r="AA1525" i="2"/>
  <c r="AB1524" i="2"/>
  <c r="AA1524" i="2"/>
  <c r="AB1523" i="2"/>
  <c r="AA1523" i="2"/>
  <c r="AB1522" i="2"/>
  <c r="AA1522" i="2"/>
  <c r="AB1521" i="2"/>
  <c r="AA1521" i="2"/>
  <c r="AB1520" i="2"/>
  <c r="AA1520" i="2"/>
  <c r="AB1519" i="2"/>
  <c r="AA1519" i="2"/>
  <c r="AB1518" i="2"/>
  <c r="AA1518" i="2"/>
  <c r="AB1517" i="2"/>
  <c r="AA1517" i="2"/>
  <c r="AB1516" i="2"/>
  <c r="AA1516" i="2"/>
  <c r="AB1515" i="2"/>
  <c r="AA1515" i="2"/>
  <c r="AB1514" i="2"/>
  <c r="AA1514" i="2"/>
  <c r="AB1513" i="2"/>
  <c r="AA1513" i="2"/>
  <c r="AB1512" i="2"/>
  <c r="AA1512" i="2"/>
  <c r="AB1511" i="2"/>
  <c r="AA1511" i="2"/>
  <c r="AB1510" i="2"/>
  <c r="AA1510" i="2"/>
  <c r="AB1509" i="2"/>
  <c r="AA1509" i="2"/>
  <c r="AB1508" i="2"/>
  <c r="AA1508" i="2"/>
  <c r="AB1507" i="2"/>
  <c r="AA1507" i="2"/>
  <c r="AB1506" i="2"/>
  <c r="AA1506" i="2"/>
  <c r="AB1505" i="2"/>
  <c r="AA1505" i="2"/>
  <c r="AB1504" i="2"/>
  <c r="AA1504" i="2"/>
  <c r="AB1503" i="2"/>
  <c r="AA1503" i="2"/>
  <c r="AB1502" i="2"/>
  <c r="AA1502" i="2"/>
  <c r="AB1501" i="2"/>
  <c r="AA1501" i="2"/>
  <c r="AB1500" i="2"/>
  <c r="AA1500" i="2"/>
  <c r="AB1499" i="2"/>
  <c r="AA1499" i="2"/>
  <c r="AB1498" i="2"/>
  <c r="AA1498" i="2"/>
  <c r="AB1497" i="2"/>
  <c r="AA1497" i="2"/>
  <c r="AB1496" i="2"/>
  <c r="AA1496" i="2"/>
  <c r="AB1495" i="2"/>
  <c r="AA1495" i="2"/>
  <c r="AB1494" i="2"/>
  <c r="AA1494" i="2"/>
  <c r="AB1493" i="2"/>
  <c r="AA1493" i="2"/>
  <c r="AB1492" i="2"/>
  <c r="AA1492" i="2"/>
  <c r="AB1491" i="2"/>
  <c r="AA1491" i="2"/>
  <c r="AB1490" i="2"/>
  <c r="AA1490" i="2"/>
  <c r="AB1489" i="2"/>
  <c r="AA1489" i="2"/>
  <c r="AB1488" i="2"/>
  <c r="AA1488" i="2"/>
  <c r="AB1487" i="2"/>
  <c r="AA1487" i="2"/>
  <c r="AB1486" i="2"/>
  <c r="AA1486" i="2"/>
  <c r="AB1485" i="2"/>
  <c r="AA1485" i="2"/>
  <c r="AB1484" i="2"/>
  <c r="AA1484" i="2"/>
  <c r="AB1483" i="2"/>
  <c r="AA1483" i="2"/>
  <c r="AB1482" i="2"/>
  <c r="AA1482" i="2"/>
  <c r="AB1481" i="2"/>
  <c r="AA1481" i="2"/>
  <c r="AB1480" i="2"/>
  <c r="AA1480" i="2"/>
  <c r="AB1479" i="2"/>
  <c r="AA1479" i="2"/>
  <c r="AB1478" i="2"/>
  <c r="AA1478" i="2"/>
  <c r="AB1477" i="2"/>
  <c r="AA1477" i="2"/>
  <c r="AB1476" i="2"/>
  <c r="AA1476" i="2"/>
  <c r="AB1475" i="2"/>
  <c r="AA1475" i="2"/>
  <c r="AB1474" i="2"/>
  <c r="AA1474" i="2"/>
  <c r="AB1473" i="2"/>
  <c r="AA1473" i="2"/>
  <c r="AB1472" i="2"/>
  <c r="AA1472" i="2"/>
  <c r="AB1471" i="2"/>
  <c r="AA1471" i="2"/>
  <c r="AB1470" i="2"/>
  <c r="AA1470" i="2"/>
  <c r="AB1469" i="2"/>
  <c r="AA1469" i="2"/>
  <c r="AB1468" i="2"/>
  <c r="AA1468" i="2"/>
  <c r="AB1467" i="2"/>
  <c r="AA1467" i="2"/>
  <c r="AB1466" i="2"/>
  <c r="AA1466" i="2"/>
  <c r="AB1465" i="2"/>
  <c r="AA1465" i="2"/>
  <c r="AB1464" i="2"/>
  <c r="AA1464" i="2"/>
  <c r="AB1463" i="2"/>
  <c r="AA1463" i="2"/>
  <c r="AB1462" i="2"/>
  <c r="AA1462" i="2"/>
  <c r="AB1461" i="2"/>
  <c r="AA1461" i="2"/>
  <c r="AB1460" i="2"/>
  <c r="AA1460" i="2"/>
  <c r="AB1459" i="2"/>
  <c r="AA1459" i="2"/>
  <c r="AB1458" i="2"/>
  <c r="AA1458" i="2"/>
  <c r="AB1457" i="2"/>
  <c r="AA1457" i="2"/>
  <c r="AB1456" i="2"/>
  <c r="AA1456" i="2"/>
  <c r="AB1455" i="2"/>
  <c r="AA1455" i="2"/>
  <c r="AB1454" i="2"/>
  <c r="AA1454" i="2"/>
  <c r="AB1453" i="2"/>
  <c r="AA1453" i="2"/>
  <c r="AB1452" i="2"/>
  <c r="AA1452" i="2"/>
  <c r="AB1451" i="2"/>
  <c r="AA1451" i="2"/>
  <c r="AB1450" i="2"/>
  <c r="AA1450" i="2"/>
  <c r="AB1449" i="2"/>
  <c r="AA1449" i="2"/>
  <c r="AB1448" i="2"/>
  <c r="AA1448" i="2"/>
  <c r="AB1447" i="2"/>
  <c r="AA1447" i="2"/>
  <c r="AB1446" i="2"/>
  <c r="AA1446" i="2"/>
  <c r="AB1445" i="2"/>
  <c r="AA1445" i="2"/>
  <c r="AB1444" i="2"/>
  <c r="AA1444" i="2"/>
  <c r="AB1443" i="2"/>
  <c r="AA1443" i="2"/>
  <c r="AB1442" i="2"/>
  <c r="AA1442" i="2"/>
  <c r="AB1441" i="2"/>
  <c r="AA1441" i="2"/>
  <c r="AB1440" i="2"/>
  <c r="AA1440" i="2"/>
  <c r="AB1439" i="2"/>
  <c r="AA1439" i="2"/>
  <c r="AB1438" i="2"/>
  <c r="AA1438" i="2"/>
  <c r="AB1437" i="2"/>
  <c r="AA1437" i="2"/>
  <c r="AB1436" i="2"/>
  <c r="AA1436" i="2"/>
  <c r="AB1435" i="2"/>
  <c r="AA1435" i="2"/>
  <c r="AB1434" i="2"/>
  <c r="AA1434" i="2"/>
  <c r="AB1433" i="2"/>
  <c r="AA1433" i="2"/>
  <c r="AB1432" i="2"/>
  <c r="AA1432" i="2"/>
  <c r="AB1431" i="2"/>
  <c r="AA1431" i="2"/>
  <c r="AB1430" i="2"/>
  <c r="AA1430" i="2"/>
  <c r="AB1429" i="2"/>
  <c r="AA1429" i="2"/>
  <c r="AB1428" i="2"/>
  <c r="AA1428" i="2"/>
  <c r="AB1427" i="2"/>
  <c r="AA1427" i="2"/>
  <c r="AB1426" i="2"/>
  <c r="AA1426" i="2"/>
  <c r="AB1425" i="2"/>
  <c r="AA1425" i="2"/>
  <c r="AB1424" i="2"/>
  <c r="AA1424" i="2"/>
  <c r="AB1423" i="2"/>
  <c r="AA1423" i="2"/>
  <c r="AB1422" i="2"/>
  <c r="AA1422" i="2"/>
  <c r="AB1421" i="2"/>
  <c r="AA1421" i="2"/>
  <c r="AB1420" i="2"/>
  <c r="AA1420" i="2"/>
  <c r="AB1419" i="2"/>
  <c r="AA1419" i="2"/>
  <c r="AB1418" i="2"/>
  <c r="AA1418" i="2"/>
  <c r="AB1417" i="2"/>
  <c r="AA1417" i="2"/>
  <c r="AB1416" i="2"/>
  <c r="AA1416" i="2"/>
  <c r="AB1415" i="2"/>
  <c r="AA1415" i="2"/>
  <c r="AB1414" i="2"/>
  <c r="AA1414" i="2"/>
  <c r="AB1413" i="2"/>
  <c r="AA1413" i="2"/>
  <c r="AB1412" i="2"/>
  <c r="AA1412" i="2"/>
  <c r="AB1411" i="2"/>
  <c r="AA1411" i="2"/>
  <c r="AB1410" i="2"/>
  <c r="AA1410" i="2"/>
  <c r="AB1409" i="2"/>
  <c r="AA1409" i="2"/>
  <c r="AB1408" i="2"/>
  <c r="AA1408" i="2"/>
  <c r="AB1407" i="2"/>
  <c r="AA1407" i="2"/>
  <c r="AB1406" i="2"/>
  <c r="AA1406" i="2"/>
  <c r="AB1405" i="2"/>
  <c r="AA1405" i="2"/>
  <c r="AB1404" i="2"/>
  <c r="AA1404" i="2"/>
  <c r="AB1403" i="2"/>
  <c r="AA1403" i="2"/>
  <c r="AB1402" i="2"/>
  <c r="AA1402" i="2"/>
  <c r="AB1401" i="2"/>
  <c r="AA1401" i="2"/>
  <c r="AB1400" i="2"/>
  <c r="AA1400" i="2"/>
  <c r="AB1399" i="2"/>
  <c r="AA1399" i="2"/>
  <c r="AB1398" i="2"/>
  <c r="AA1398" i="2"/>
  <c r="AB1397" i="2"/>
  <c r="AA1397" i="2"/>
  <c r="AB1396" i="2"/>
  <c r="AA1396" i="2"/>
  <c r="AB1395" i="2"/>
  <c r="AA1395" i="2"/>
  <c r="AB1394" i="2"/>
  <c r="AA1394" i="2"/>
  <c r="AB1393" i="2"/>
  <c r="AA1393" i="2"/>
  <c r="AB1392" i="2"/>
  <c r="AA1392" i="2"/>
  <c r="AB1391" i="2"/>
  <c r="AA1391" i="2"/>
  <c r="AB1390" i="2"/>
  <c r="AA1390" i="2"/>
  <c r="AB1389" i="2"/>
  <c r="AA1389" i="2"/>
  <c r="AB1388" i="2"/>
  <c r="AA1388" i="2"/>
  <c r="AB1387" i="2"/>
  <c r="AA1387" i="2"/>
  <c r="AB1386" i="2"/>
  <c r="AA1386" i="2"/>
  <c r="AB1385" i="2"/>
  <c r="AA1385" i="2"/>
  <c r="AB1384" i="2"/>
  <c r="AA1384" i="2"/>
  <c r="AB1383" i="2"/>
  <c r="AA1383" i="2"/>
  <c r="AB1382" i="2"/>
  <c r="AA1382" i="2"/>
  <c r="AB1381" i="2"/>
  <c r="AA1381" i="2"/>
  <c r="AB1380" i="2"/>
  <c r="AA1380" i="2"/>
  <c r="AB1379" i="2"/>
  <c r="AA1379" i="2"/>
  <c r="AB1378" i="2"/>
  <c r="AA1378" i="2"/>
  <c r="AB1377" i="2"/>
  <c r="AA1377" i="2"/>
  <c r="AB1376" i="2"/>
  <c r="AA1376" i="2"/>
  <c r="AB1375" i="2"/>
  <c r="AA1375" i="2"/>
  <c r="AB1374" i="2"/>
  <c r="AA1374" i="2"/>
  <c r="AB1373" i="2"/>
  <c r="AA1373" i="2"/>
  <c r="AB1372" i="2"/>
  <c r="AA1372" i="2"/>
  <c r="AB1371" i="2"/>
  <c r="AA1371" i="2"/>
  <c r="AB1370" i="2"/>
  <c r="AA1370" i="2"/>
  <c r="AB1369" i="2"/>
  <c r="AA1369" i="2"/>
  <c r="AB1368" i="2"/>
  <c r="AA1368" i="2"/>
  <c r="AB1367" i="2"/>
  <c r="AA1367" i="2"/>
  <c r="AB1366" i="2"/>
  <c r="AA1366" i="2"/>
  <c r="AB1365" i="2"/>
  <c r="AA1365" i="2"/>
  <c r="AB1364" i="2"/>
  <c r="AA1364" i="2"/>
  <c r="AB1363" i="2"/>
  <c r="AA1363" i="2"/>
  <c r="AB1362" i="2"/>
  <c r="AA1362" i="2"/>
  <c r="AB1361" i="2"/>
  <c r="AA1361" i="2"/>
  <c r="AB1360" i="2"/>
  <c r="AA1360" i="2"/>
  <c r="AB1359" i="2"/>
  <c r="AA1359" i="2"/>
  <c r="AB1358" i="2"/>
  <c r="AA1358" i="2"/>
  <c r="AB1357" i="2"/>
  <c r="AA1357" i="2"/>
  <c r="AB1356" i="2"/>
  <c r="AA1356" i="2"/>
  <c r="AB1355" i="2"/>
  <c r="AA1355" i="2"/>
  <c r="AB1354" i="2"/>
  <c r="AA1354" i="2"/>
  <c r="AB1353" i="2"/>
  <c r="AA1353" i="2"/>
  <c r="AB1352" i="2"/>
  <c r="AA1352" i="2"/>
  <c r="AB1351" i="2"/>
  <c r="AA1351" i="2"/>
  <c r="AB1350" i="2"/>
  <c r="AA1350" i="2"/>
  <c r="AB1349" i="2"/>
  <c r="AA1349" i="2"/>
  <c r="AB1348" i="2"/>
  <c r="AA1348" i="2"/>
  <c r="AB1347" i="2"/>
  <c r="AA1347" i="2"/>
  <c r="AB1346" i="2"/>
  <c r="AA1346" i="2"/>
  <c r="AB1345" i="2"/>
  <c r="AA1345" i="2"/>
  <c r="AB1344" i="2"/>
  <c r="AA1344" i="2"/>
  <c r="AB1343" i="2"/>
  <c r="AA1343" i="2"/>
  <c r="AB1342" i="2"/>
  <c r="AA1342" i="2"/>
  <c r="AB1341" i="2"/>
  <c r="AA1341" i="2"/>
  <c r="AB1340" i="2"/>
  <c r="AA1340" i="2"/>
  <c r="AB1339" i="2"/>
  <c r="AA1339" i="2"/>
  <c r="AB1338" i="2"/>
  <c r="AA1338" i="2"/>
  <c r="AB1337" i="2"/>
  <c r="AA1337" i="2"/>
  <c r="AB1336" i="2"/>
  <c r="AA1336" i="2"/>
  <c r="AB1335" i="2"/>
  <c r="AA1335" i="2"/>
  <c r="AB1334" i="2"/>
  <c r="AA1334" i="2"/>
  <c r="AB1333" i="2"/>
  <c r="AA1333" i="2"/>
  <c r="AB1332" i="2"/>
  <c r="AA1332" i="2"/>
  <c r="AB1331" i="2"/>
  <c r="AA1331" i="2"/>
  <c r="AB1330" i="2"/>
  <c r="AA1330" i="2"/>
  <c r="AB1329" i="2"/>
  <c r="AA1329" i="2"/>
  <c r="AB1328" i="2"/>
  <c r="AA1328" i="2"/>
  <c r="AB1327" i="2"/>
  <c r="AA1327" i="2"/>
  <c r="AB1326" i="2"/>
  <c r="AA1326" i="2"/>
  <c r="AB1325" i="2"/>
  <c r="AA1325" i="2"/>
  <c r="AB1324" i="2"/>
  <c r="AA1324" i="2"/>
  <c r="AB1323" i="2"/>
  <c r="AA1323" i="2"/>
  <c r="AB1322" i="2"/>
  <c r="AA1322" i="2"/>
  <c r="AB1321" i="2"/>
  <c r="AA1321" i="2"/>
  <c r="AB1320" i="2"/>
  <c r="AA1320" i="2"/>
  <c r="AB1319" i="2"/>
  <c r="AA1319" i="2"/>
  <c r="AB1318" i="2"/>
  <c r="AA1318" i="2"/>
  <c r="AB1317" i="2"/>
  <c r="AA1317" i="2"/>
  <c r="AB1316" i="2"/>
  <c r="AA1316" i="2"/>
  <c r="AB1315" i="2"/>
  <c r="AA1315" i="2"/>
  <c r="AB1314" i="2"/>
  <c r="AA1314" i="2"/>
  <c r="AB1313" i="2"/>
  <c r="AA1313" i="2"/>
  <c r="AB1312" i="2"/>
  <c r="AA1312" i="2"/>
  <c r="AB1311" i="2"/>
  <c r="AA1311" i="2"/>
  <c r="AB1310" i="2"/>
  <c r="AA1310" i="2"/>
  <c r="AB1309" i="2"/>
  <c r="AA1309" i="2"/>
  <c r="AB1308" i="2"/>
  <c r="AA1308" i="2"/>
  <c r="AB1307" i="2"/>
  <c r="AA1307" i="2"/>
  <c r="AB1306" i="2"/>
  <c r="AA1306" i="2"/>
  <c r="AB1305" i="2"/>
  <c r="AA1305" i="2"/>
  <c r="AB1304" i="2"/>
  <c r="AA1304" i="2"/>
  <c r="AB1303" i="2"/>
  <c r="AA1303" i="2"/>
  <c r="AB1302" i="2"/>
  <c r="AA1302" i="2"/>
  <c r="AB1301" i="2"/>
  <c r="AA1301" i="2"/>
  <c r="AB1300" i="2"/>
  <c r="AA1300" i="2"/>
  <c r="AB1299" i="2"/>
  <c r="AA1299" i="2"/>
  <c r="AB1298" i="2"/>
  <c r="AA1298" i="2"/>
  <c r="AB1297" i="2"/>
  <c r="AA1297" i="2"/>
  <c r="AB1296" i="2"/>
  <c r="AA1296" i="2"/>
  <c r="AB1295" i="2"/>
  <c r="AA1295" i="2"/>
  <c r="AB1294" i="2"/>
  <c r="AA1294" i="2"/>
  <c r="AB1293" i="2"/>
  <c r="AA1293" i="2"/>
  <c r="AB1292" i="2"/>
  <c r="AA1292" i="2"/>
  <c r="AB1291" i="2"/>
  <c r="AA1291" i="2"/>
  <c r="AB1290" i="2"/>
  <c r="AA1290" i="2"/>
  <c r="AB1289" i="2"/>
  <c r="AA1289" i="2"/>
  <c r="AB1288" i="2"/>
  <c r="AA1288" i="2"/>
  <c r="AB1287" i="2"/>
  <c r="AA1287" i="2"/>
  <c r="AB1286" i="2"/>
  <c r="AA1286" i="2"/>
  <c r="AB1285" i="2"/>
  <c r="AA1285" i="2"/>
  <c r="AB1284" i="2"/>
  <c r="AA1284" i="2"/>
  <c r="AB1283" i="2"/>
  <c r="AA1283" i="2"/>
  <c r="AB1282" i="2"/>
  <c r="AA1282" i="2"/>
  <c r="AB1281" i="2"/>
  <c r="AA1281" i="2"/>
  <c r="AB1280" i="2"/>
  <c r="AA1280" i="2"/>
  <c r="AB1279" i="2"/>
  <c r="AA1279" i="2"/>
  <c r="AB1278" i="2"/>
  <c r="AA1278" i="2"/>
  <c r="AB1277" i="2"/>
  <c r="AA1277" i="2"/>
  <c r="AB1276" i="2"/>
  <c r="AA1276" i="2"/>
  <c r="AB1275" i="2"/>
  <c r="AA1275" i="2"/>
  <c r="AB1274" i="2"/>
  <c r="AA1274" i="2"/>
  <c r="AB1273" i="2"/>
  <c r="AA1273" i="2"/>
  <c r="AB1272" i="2"/>
  <c r="AA1272" i="2"/>
  <c r="AB1271" i="2"/>
  <c r="AA1271" i="2"/>
  <c r="AB1270" i="2"/>
  <c r="AA1270" i="2"/>
  <c r="AB1269" i="2"/>
  <c r="AA1269" i="2"/>
  <c r="AB1268" i="2"/>
  <c r="AA1268" i="2"/>
  <c r="AB1267" i="2"/>
  <c r="AA1267" i="2"/>
  <c r="AB1266" i="2"/>
  <c r="AA1266" i="2"/>
  <c r="AB1265" i="2"/>
  <c r="AA1265" i="2"/>
  <c r="AB1264" i="2"/>
  <c r="AA1264" i="2"/>
  <c r="AB1263" i="2"/>
  <c r="AA1263" i="2"/>
  <c r="AB1262" i="2"/>
  <c r="AA1262" i="2"/>
  <c r="AB1261" i="2"/>
  <c r="AA1261" i="2"/>
  <c r="AB1260" i="2"/>
  <c r="AA1260" i="2"/>
  <c r="AB1259" i="2"/>
  <c r="AA1259" i="2"/>
  <c r="AB1258" i="2"/>
  <c r="AA1258" i="2"/>
  <c r="AB1257" i="2"/>
  <c r="AA1257" i="2"/>
  <c r="AB1256" i="2"/>
  <c r="AA1256" i="2"/>
  <c r="AB1255" i="2"/>
  <c r="AA1255" i="2"/>
  <c r="AB1254" i="2"/>
  <c r="AA1254" i="2"/>
  <c r="AB1253" i="2"/>
  <c r="AA1253" i="2"/>
  <c r="AB1252" i="2"/>
  <c r="AA1252" i="2"/>
  <c r="AB1251" i="2"/>
  <c r="AA1251" i="2"/>
  <c r="AB1250" i="2"/>
  <c r="AA1250" i="2"/>
  <c r="AB1249" i="2"/>
  <c r="AA1249" i="2"/>
  <c r="AB1248" i="2"/>
  <c r="AA1248" i="2"/>
  <c r="AB1247" i="2"/>
  <c r="AA1247" i="2"/>
  <c r="AB1246" i="2"/>
  <c r="AA1246" i="2"/>
  <c r="AB1245" i="2"/>
  <c r="AA1245" i="2"/>
  <c r="AB1244" i="2"/>
  <c r="AA1244" i="2"/>
  <c r="AB1243" i="2"/>
  <c r="AA1243" i="2"/>
  <c r="AB1242" i="2"/>
  <c r="AA1242" i="2"/>
  <c r="AB1241" i="2"/>
  <c r="AA1241" i="2"/>
  <c r="AB1240" i="2"/>
  <c r="AA1240" i="2"/>
  <c r="AB1239" i="2"/>
  <c r="AA1239" i="2"/>
  <c r="AB1238" i="2"/>
  <c r="AA1238" i="2"/>
  <c r="AB1237" i="2"/>
  <c r="AA1237" i="2"/>
  <c r="AB1236" i="2"/>
  <c r="AA1236" i="2"/>
  <c r="AB1235" i="2"/>
  <c r="AA1235" i="2"/>
  <c r="AB1234" i="2"/>
  <c r="AA1234" i="2"/>
  <c r="AB1233" i="2"/>
  <c r="AA1233" i="2"/>
  <c r="AB1232" i="2"/>
  <c r="AA1232" i="2"/>
  <c r="AB1231" i="2"/>
  <c r="AA1231" i="2"/>
  <c r="AB1230" i="2"/>
  <c r="AA1230" i="2"/>
  <c r="AB1229" i="2"/>
  <c r="AA1229" i="2"/>
  <c r="AB1228" i="2"/>
  <c r="AA1228" i="2"/>
  <c r="AB1227" i="2"/>
  <c r="AA1227" i="2"/>
  <c r="AB1226" i="2"/>
  <c r="AA1226" i="2"/>
  <c r="AB1225" i="2"/>
  <c r="AA1225" i="2"/>
  <c r="AB1224" i="2"/>
  <c r="AA1224" i="2"/>
  <c r="AB1223" i="2"/>
  <c r="AA1223" i="2"/>
  <c r="AB1222" i="2"/>
  <c r="AA1222" i="2"/>
  <c r="AB1221" i="2"/>
  <c r="AA1221" i="2"/>
  <c r="AB1220" i="2"/>
  <c r="AA1220" i="2"/>
  <c r="AB1219" i="2"/>
  <c r="AA1219" i="2"/>
  <c r="AB1218" i="2"/>
  <c r="AA1218" i="2"/>
  <c r="AB1217" i="2"/>
  <c r="AA1217" i="2"/>
  <c r="AB1216" i="2"/>
  <c r="AA1216" i="2"/>
  <c r="AB1215" i="2"/>
  <c r="AA1215" i="2"/>
  <c r="AB1214" i="2"/>
  <c r="AA1214" i="2"/>
  <c r="AB1213" i="2"/>
  <c r="AA1213" i="2"/>
  <c r="AB1212" i="2"/>
  <c r="AA1212" i="2"/>
  <c r="AB1211" i="2"/>
  <c r="AA1211" i="2"/>
  <c r="AB1210" i="2"/>
  <c r="AA1210" i="2"/>
  <c r="AB1209" i="2"/>
  <c r="AA1209" i="2"/>
  <c r="AB1208" i="2"/>
  <c r="AA1208" i="2"/>
  <c r="AB1207" i="2"/>
  <c r="AA1207" i="2"/>
  <c r="AB1206" i="2"/>
  <c r="AA1206" i="2"/>
  <c r="AB1205" i="2"/>
  <c r="AA1205" i="2"/>
  <c r="AB1204" i="2"/>
  <c r="AA1204" i="2"/>
  <c r="AB1203" i="2"/>
  <c r="AA1203" i="2"/>
  <c r="AB1202" i="2"/>
  <c r="AA1202" i="2"/>
  <c r="AB1201" i="2"/>
  <c r="AA1201" i="2"/>
  <c r="AB1200" i="2"/>
  <c r="AA1200" i="2"/>
  <c r="AB1199" i="2"/>
  <c r="AA1199" i="2"/>
  <c r="AB1198" i="2"/>
  <c r="AA1198" i="2"/>
  <c r="AB1197" i="2"/>
  <c r="AA1197" i="2"/>
  <c r="AB1196" i="2"/>
  <c r="AA1196" i="2"/>
  <c r="AB1195" i="2"/>
  <c r="AA1195" i="2"/>
  <c r="AB1194" i="2"/>
  <c r="AA1194" i="2"/>
  <c r="AB1193" i="2"/>
  <c r="AA1193" i="2"/>
  <c r="AB1192" i="2"/>
  <c r="AA1192" i="2"/>
  <c r="AB1191" i="2"/>
  <c r="AA1191" i="2"/>
  <c r="AB1190" i="2"/>
  <c r="AA1190" i="2"/>
  <c r="AB1189" i="2"/>
  <c r="AA1189" i="2"/>
  <c r="AB1188" i="2"/>
  <c r="AA1188" i="2"/>
  <c r="AB1187" i="2"/>
  <c r="AA1187" i="2"/>
  <c r="AB1186" i="2"/>
  <c r="AA1186" i="2"/>
  <c r="AB1185" i="2"/>
  <c r="AA1185" i="2"/>
  <c r="AB1184" i="2"/>
  <c r="AA1184" i="2"/>
  <c r="AB1183" i="2"/>
  <c r="AA1183" i="2"/>
  <c r="AB1182" i="2"/>
  <c r="AA1182" i="2"/>
  <c r="AB1181" i="2"/>
  <c r="AA1181" i="2"/>
  <c r="AB1180" i="2"/>
  <c r="AA1180" i="2"/>
  <c r="AB1179" i="2"/>
  <c r="AA1179" i="2"/>
  <c r="AB1178" i="2"/>
  <c r="AA1178" i="2"/>
  <c r="AB1177" i="2"/>
  <c r="AA1177" i="2"/>
  <c r="AB1176" i="2"/>
  <c r="AA1176" i="2"/>
  <c r="AB1175" i="2"/>
  <c r="AA1175" i="2"/>
  <c r="AB1174" i="2"/>
  <c r="AA1174" i="2"/>
  <c r="AB1173" i="2"/>
  <c r="AA1173" i="2"/>
  <c r="AB1172" i="2"/>
  <c r="AA1172" i="2"/>
  <c r="AB1171" i="2"/>
  <c r="AA1171" i="2"/>
  <c r="AB1170" i="2"/>
  <c r="AA1170" i="2"/>
  <c r="AB1169" i="2"/>
  <c r="AA1169" i="2"/>
  <c r="AB1168" i="2"/>
  <c r="AA1168" i="2"/>
  <c r="AB1167" i="2"/>
  <c r="AA1167" i="2"/>
  <c r="AB1166" i="2"/>
  <c r="AA1166" i="2"/>
  <c r="AB1165" i="2"/>
  <c r="AA1165" i="2"/>
  <c r="AB1164" i="2"/>
  <c r="AA1164" i="2"/>
  <c r="AB1163" i="2"/>
  <c r="AA1163" i="2"/>
  <c r="AB1162" i="2"/>
  <c r="AA1162" i="2"/>
  <c r="AB1161" i="2"/>
  <c r="AA1161" i="2"/>
  <c r="AB1160" i="2"/>
  <c r="AA1160" i="2"/>
  <c r="AB1159" i="2"/>
  <c r="AA1159" i="2"/>
  <c r="AB1158" i="2"/>
  <c r="AA1158" i="2"/>
  <c r="AB1157" i="2"/>
  <c r="AA1157" i="2"/>
  <c r="AB1156" i="2"/>
  <c r="AA1156" i="2"/>
  <c r="AB1155" i="2"/>
  <c r="AA1155" i="2"/>
  <c r="AB1154" i="2"/>
  <c r="AA1154" i="2"/>
  <c r="AB1153" i="2"/>
  <c r="AA1153" i="2"/>
  <c r="AB1152" i="2"/>
  <c r="AA1152" i="2"/>
  <c r="AB1151" i="2"/>
  <c r="AA1151" i="2"/>
  <c r="AB1150" i="2"/>
  <c r="AA1150" i="2"/>
  <c r="AB1149" i="2"/>
  <c r="AA1149" i="2"/>
  <c r="AB1148" i="2"/>
  <c r="AA1148" i="2"/>
  <c r="AB1147" i="2"/>
  <c r="AA1147" i="2"/>
  <c r="AB1146" i="2"/>
  <c r="AA1146" i="2"/>
  <c r="AB1145" i="2"/>
  <c r="AA1145" i="2"/>
  <c r="AB1144" i="2"/>
  <c r="AA1144" i="2"/>
  <c r="AB1143" i="2"/>
  <c r="AA1143" i="2"/>
  <c r="AB1142" i="2"/>
  <c r="AA1142" i="2"/>
  <c r="AB1141" i="2"/>
  <c r="AA1141" i="2"/>
  <c r="AB1140" i="2"/>
  <c r="AA1140" i="2"/>
  <c r="AB1139" i="2"/>
  <c r="AA1139" i="2"/>
  <c r="AB1138" i="2"/>
  <c r="AA1138" i="2"/>
  <c r="AB1137" i="2"/>
  <c r="AA1137" i="2"/>
  <c r="AB1136" i="2"/>
  <c r="AA1136" i="2"/>
  <c r="AB1135" i="2"/>
  <c r="AA1135" i="2"/>
  <c r="AB1134" i="2"/>
  <c r="AA1134" i="2"/>
  <c r="AB1133" i="2"/>
  <c r="AA1133" i="2"/>
  <c r="AB1132" i="2"/>
  <c r="AA1132" i="2"/>
  <c r="AB1131" i="2"/>
  <c r="AA1131" i="2"/>
  <c r="AB1130" i="2"/>
  <c r="AA1130" i="2"/>
  <c r="AB1129" i="2"/>
  <c r="AA1129" i="2"/>
  <c r="AB1128" i="2"/>
  <c r="AA1128" i="2"/>
  <c r="AB1127" i="2"/>
  <c r="AA1127" i="2"/>
  <c r="AB1126" i="2"/>
  <c r="AA1126" i="2"/>
  <c r="AB1125" i="2"/>
  <c r="AA1125" i="2"/>
  <c r="AB1124" i="2"/>
  <c r="AA1124" i="2"/>
  <c r="AB1123" i="2"/>
  <c r="AA1123" i="2"/>
  <c r="AB1122" i="2"/>
  <c r="AA1122" i="2"/>
  <c r="AB1121" i="2"/>
  <c r="AA1121" i="2"/>
  <c r="AB1120" i="2"/>
  <c r="AA1120" i="2"/>
  <c r="AB1119" i="2"/>
  <c r="AA1119" i="2"/>
  <c r="AB1118" i="2"/>
  <c r="AA1118" i="2"/>
  <c r="AB1117" i="2"/>
  <c r="AA1117" i="2"/>
  <c r="AB1116" i="2"/>
  <c r="AA1116" i="2"/>
  <c r="AB1115" i="2"/>
  <c r="AA1115" i="2"/>
  <c r="AB1114" i="2"/>
  <c r="AA1114" i="2"/>
  <c r="AB1113" i="2"/>
  <c r="AA1113" i="2"/>
  <c r="AB1112" i="2"/>
  <c r="AA1112" i="2"/>
  <c r="AB1111" i="2"/>
  <c r="AA1111" i="2"/>
  <c r="AB1110" i="2"/>
  <c r="AA1110" i="2"/>
  <c r="AB1109" i="2"/>
  <c r="AA1109" i="2"/>
  <c r="AB1108" i="2"/>
  <c r="AA1108" i="2"/>
  <c r="AB1107" i="2"/>
  <c r="AA1107" i="2"/>
  <c r="AB1106" i="2"/>
  <c r="AA1106" i="2"/>
  <c r="AB1105" i="2"/>
  <c r="AA1105" i="2"/>
  <c r="AB1104" i="2"/>
  <c r="AA1104" i="2"/>
  <c r="AB1103" i="2"/>
  <c r="AA1103" i="2"/>
  <c r="AB1102" i="2"/>
  <c r="AA1102" i="2"/>
  <c r="AB1101" i="2"/>
  <c r="AA1101" i="2"/>
  <c r="AB1100" i="2"/>
  <c r="AA1100" i="2"/>
  <c r="AB1099" i="2"/>
  <c r="AA1099" i="2"/>
  <c r="AB1098" i="2"/>
  <c r="AA1098" i="2"/>
  <c r="AB1097" i="2"/>
  <c r="AA1097" i="2"/>
  <c r="AB1096" i="2"/>
  <c r="AA1096" i="2"/>
  <c r="AB1095" i="2"/>
  <c r="AA1095" i="2"/>
  <c r="AB1094" i="2"/>
  <c r="AA1094" i="2"/>
  <c r="AB1093" i="2"/>
  <c r="AA1093" i="2"/>
  <c r="AB1092" i="2"/>
  <c r="AA1092" i="2"/>
  <c r="AB1091" i="2"/>
  <c r="AA1091" i="2"/>
  <c r="AB1090" i="2"/>
  <c r="AA1090" i="2"/>
  <c r="AB1089" i="2"/>
  <c r="AA1089" i="2"/>
  <c r="AB1088" i="2"/>
  <c r="AA1088" i="2"/>
  <c r="AB1087" i="2"/>
  <c r="AA1087" i="2"/>
  <c r="AB1086" i="2"/>
  <c r="AA1086" i="2"/>
  <c r="AB1085" i="2"/>
  <c r="AA1085" i="2"/>
  <c r="AB1084" i="2"/>
  <c r="AA1084" i="2"/>
  <c r="AB1083" i="2"/>
  <c r="AA1083" i="2"/>
  <c r="AB1082" i="2"/>
  <c r="AA1082" i="2"/>
  <c r="AB1081" i="2"/>
  <c r="AA1081" i="2"/>
  <c r="AB1080" i="2"/>
  <c r="AA1080" i="2"/>
  <c r="AB1079" i="2"/>
  <c r="AA1079" i="2"/>
  <c r="AB1078" i="2"/>
  <c r="AA1078" i="2"/>
  <c r="AB1077" i="2"/>
  <c r="AA1077" i="2"/>
  <c r="AB1076" i="2"/>
  <c r="AA1076" i="2"/>
  <c r="AB1075" i="2"/>
  <c r="AA1075" i="2"/>
  <c r="AB1074" i="2"/>
  <c r="AA1074" i="2"/>
  <c r="AB1030" i="2"/>
  <c r="AA1030" i="2"/>
  <c r="AB1029" i="2"/>
  <c r="AA1029" i="2"/>
  <c r="AB1028" i="2"/>
  <c r="AA1028" i="2"/>
  <c r="AB1027" i="2"/>
  <c r="AA1027" i="2"/>
  <c r="AB1026" i="2"/>
  <c r="AA1026" i="2"/>
  <c r="AB1025" i="2"/>
  <c r="AA1025" i="2"/>
  <c r="AB1024" i="2"/>
  <c r="AA1024" i="2"/>
  <c r="AB1023" i="2"/>
  <c r="AA1023" i="2"/>
  <c r="AB1022" i="2"/>
  <c r="AA1022" i="2"/>
  <c r="AB1021" i="2"/>
  <c r="AA1021" i="2"/>
  <c r="AB1020" i="2"/>
  <c r="AA1020" i="2"/>
  <c r="AB1019" i="2"/>
  <c r="AA1019" i="2"/>
  <c r="AB1018" i="2"/>
  <c r="AA1018" i="2"/>
  <c r="AB1017" i="2"/>
  <c r="AA1017" i="2"/>
  <c r="AB1016" i="2"/>
  <c r="AA1016" i="2"/>
  <c r="AB1015" i="2"/>
  <c r="AA1015" i="2"/>
  <c r="AB1014" i="2"/>
  <c r="AA1014" i="2"/>
  <c r="AB1013" i="2"/>
  <c r="AA1013" i="2"/>
  <c r="AB1012" i="2"/>
  <c r="AA1012" i="2"/>
  <c r="AB1011" i="2"/>
  <c r="AA1011" i="2"/>
  <c r="AB1010" i="2"/>
  <c r="AA1010" i="2"/>
  <c r="AB1009" i="2"/>
  <c r="AA1009" i="2"/>
  <c r="AB1008" i="2"/>
  <c r="AA1008" i="2"/>
  <c r="AB1007" i="2"/>
  <c r="AA1007" i="2"/>
  <c r="AB1006" i="2"/>
  <c r="AA1006" i="2"/>
  <c r="AB1005" i="2"/>
  <c r="AA1005" i="2"/>
  <c r="AB1004" i="2"/>
  <c r="AA1004" i="2"/>
  <c r="AB1003" i="2"/>
  <c r="AA1003" i="2"/>
  <c r="AB1002" i="2"/>
  <c r="AA1002" i="2"/>
  <c r="AB1001" i="2"/>
  <c r="AA1001" i="2"/>
  <c r="AB1000" i="2"/>
  <c r="AA1000" i="2"/>
  <c r="AB999" i="2"/>
  <c r="AA999" i="2"/>
  <c r="AB998" i="2"/>
  <c r="AA998" i="2"/>
  <c r="AB997" i="2"/>
  <c r="AA997" i="2"/>
  <c r="AB953" i="2"/>
  <c r="AA953" i="2"/>
  <c r="AB952" i="2"/>
  <c r="AA952" i="2"/>
  <c r="AB951" i="2"/>
  <c r="AA951" i="2"/>
  <c r="AB950" i="2"/>
  <c r="AA950" i="2"/>
  <c r="AB949" i="2"/>
  <c r="AA949" i="2"/>
  <c r="AB948" i="2"/>
  <c r="AA948" i="2"/>
  <c r="AB947" i="2"/>
  <c r="AA947" i="2"/>
  <c r="AB946" i="2"/>
  <c r="AA946" i="2"/>
  <c r="AB945" i="2"/>
  <c r="AA945" i="2"/>
  <c r="AB944" i="2"/>
  <c r="AA944" i="2"/>
  <c r="AB943" i="2"/>
  <c r="AA943" i="2"/>
  <c r="AB942" i="2"/>
  <c r="AA942" i="2"/>
  <c r="AB941" i="2"/>
  <c r="AA941" i="2"/>
  <c r="AB940" i="2"/>
  <c r="AA940" i="2"/>
  <c r="AB939" i="2"/>
  <c r="AA939" i="2"/>
  <c r="AB938" i="2"/>
  <c r="AA938" i="2"/>
  <c r="AB937" i="2"/>
  <c r="AA937" i="2"/>
  <c r="AB936" i="2"/>
  <c r="AA936" i="2"/>
  <c r="AB935" i="2"/>
  <c r="AA935" i="2"/>
  <c r="AB934" i="2"/>
  <c r="AA934" i="2"/>
  <c r="AB933" i="2"/>
  <c r="AA933" i="2"/>
  <c r="AB932" i="2"/>
  <c r="AA932" i="2"/>
  <c r="AB931" i="2"/>
  <c r="AA931" i="2"/>
  <c r="AB930" i="2"/>
  <c r="AA930" i="2"/>
  <c r="AB929" i="2"/>
  <c r="AA929" i="2"/>
  <c r="AB928" i="2"/>
  <c r="AA928" i="2"/>
  <c r="AB927" i="2"/>
  <c r="AA927" i="2"/>
  <c r="AB926" i="2"/>
  <c r="AA926" i="2"/>
  <c r="AB925" i="2"/>
  <c r="AA925" i="2"/>
  <c r="AB924" i="2"/>
  <c r="AA924" i="2"/>
  <c r="AB923" i="2"/>
  <c r="AA923" i="2"/>
  <c r="AB922" i="2"/>
  <c r="AA922" i="2"/>
  <c r="AB921" i="2"/>
  <c r="AA921" i="2"/>
  <c r="AB696" i="2"/>
  <c r="AA696" i="2"/>
  <c r="AB695" i="2"/>
  <c r="AA695" i="2"/>
  <c r="AB694" i="2"/>
  <c r="AA694" i="2"/>
  <c r="AB693" i="2"/>
  <c r="AA693" i="2"/>
  <c r="AB692" i="2"/>
  <c r="AA692" i="2"/>
  <c r="AB691" i="2"/>
  <c r="AA691" i="2"/>
  <c r="AB690" i="2"/>
  <c r="AA690" i="2"/>
  <c r="AB689" i="2"/>
  <c r="AA689" i="2"/>
  <c r="AB688" i="2"/>
  <c r="AA688" i="2"/>
  <c r="AB687" i="2"/>
  <c r="AA687" i="2"/>
  <c r="AB686" i="2"/>
  <c r="AA686" i="2"/>
  <c r="AB685" i="2"/>
  <c r="AA685" i="2"/>
  <c r="AB684" i="2"/>
  <c r="AA684" i="2"/>
  <c r="AB683" i="2"/>
  <c r="AA683" i="2"/>
  <c r="AB682" i="2"/>
  <c r="AA682" i="2"/>
  <c r="AB681" i="2"/>
  <c r="AA681" i="2"/>
  <c r="AB680" i="2"/>
  <c r="AA680" i="2"/>
  <c r="AB679" i="2"/>
  <c r="AA679" i="2"/>
  <c r="AB678" i="2"/>
  <c r="AA678" i="2"/>
  <c r="AB677" i="2"/>
  <c r="AA677" i="2"/>
  <c r="AB676" i="2"/>
  <c r="AA676" i="2"/>
  <c r="AB675" i="2"/>
  <c r="AA675" i="2"/>
  <c r="AB674" i="2"/>
  <c r="AA674" i="2"/>
  <c r="AB673" i="2"/>
  <c r="AA673" i="2"/>
  <c r="AB672" i="2"/>
  <c r="AA672" i="2"/>
  <c r="AB671" i="2"/>
  <c r="AA671" i="2"/>
  <c r="AB670" i="2"/>
  <c r="AA670" i="2"/>
  <c r="AB669" i="2"/>
  <c r="AA669" i="2"/>
  <c r="AB668" i="2"/>
  <c r="AA668" i="2"/>
  <c r="AB667" i="2"/>
  <c r="AA667" i="2"/>
  <c r="AB666" i="2"/>
  <c r="AA666" i="2"/>
  <c r="AB665" i="2"/>
  <c r="AA665" i="2"/>
  <c r="AB664" i="2"/>
  <c r="AA664" i="2"/>
  <c r="AB663" i="2"/>
  <c r="AA663" i="2"/>
  <c r="AB662" i="2"/>
  <c r="AA662" i="2"/>
  <c r="AB661" i="2"/>
  <c r="AA661" i="2"/>
  <c r="AB660" i="2"/>
  <c r="AA660" i="2"/>
  <c r="AB659" i="2"/>
  <c r="AA659" i="2"/>
  <c r="AB658" i="2"/>
  <c r="AA658" i="2"/>
  <c r="AB657" i="2"/>
  <c r="AA657" i="2"/>
  <c r="AB656" i="2"/>
  <c r="AA656" i="2"/>
  <c r="AB655" i="2"/>
  <c r="AA655" i="2"/>
  <c r="AB654" i="2"/>
  <c r="AA654" i="2"/>
  <c r="AB653" i="2"/>
  <c r="AA653" i="2"/>
  <c r="AB652" i="2"/>
  <c r="AA652" i="2"/>
  <c r="AB651" i="2"/>
  <c r="AA651" i="2"/>
  <c r="AB650" i="2"/>
  <c r="AA650" i="2"/>
  <c r="AB649" i="2"/>
  <c r="AA649" i="2"/>
  <c r="AB648" i="2"/>
  <c r="AA648" i="2"/>
  <c r="AB647" i="2"/>
  <c r="AA647" i="2"/>
  <c r="AB646" i="2"/>
  <c r="AA646" i="2"/>
  <c r="AB645" i="2"/>
  <c r="AA645" i="2"/>
  <c r="AB644" i="2"/>
  <c r="AA644" i="2"/>
  <c r="AB643" i="2"/>
  <c r="AA643" i="2"/>
  <c r="AB642" i="2"/>
  <c r="AA642" i="2"/>
  <c r="AB641" i="2"/>
  <c r="AA641" i="2"/>
  <c r="AB640" i="2"/>
  <c r="AA640" i="2"/>
  <c r="AB639" i="2"/>
  <c r="AA639" i="2"/>
  <c r="AB638" i="2"/>
  <c r="AA638" i="2"/>
  <c r="AB637" i="2"/>
  <c r="AA637" i="2"/>
  <c r="AB636" i="2"/>
  <c r="AA636" i="2"/>
  <c r="AB635" i="2"/>
  <c r="AA635" i="2"/>
  <c r="AB634" i="2"/>
  <c r="AA634" i="2"/>
  <c r="AB633" i="2"/>
  <c r="AA633" i="2"/>
  <c r="AB632" i="2"/>
  <c r="AA632" i="2"/>
  <c r="AB631" i="2"/>
  <c r="AA631" i="2"/>
  <c r="AB630" i="2"/>
  <c r="AA630" i="2"/>
  <c r="AB629" i="2"/>
  <c r="AA629" i="2"/>
  <c r="AB628" i="2"/>
  <c r="AA628" i="2"/>
  <c r="AB627" i="2"/>
  <c r="AA627" i="2"/>
  <c r="AB626" i="2"/>
  <c r="AA626" i="2"/>
  <c r="AB625" i="2"/>
  <c r="AA625" i="2"/>
  <c r="AB624" i="2"/>
  <c r="AA624" i="2"/>
  <c r="AB623" i="2"/>
  <c r="AA623" i="2"/>
  <c r="AB622" i="2"/>
  <c r="AA622" i="2"/>
  <c r="AB621" i="2"/>
  <c r="AA621" i="2"/>
  <c r="AB620" i="2"/>
  <c r="AA620" i="2"/>
  <c r="AB619" i="2"/>
  <c r="AA619" i="2"/>
  <c r="AB618" i="2"/>
  <c r="AA618" i="2"/>
  <c r="AB617" i="2"/>
  <c r="AA617" i="2"/>
  <c r="AB616" i="2"/>
  <c r="AA616" i="2"/>
  <c r="AB615" i="2"/>
  <c r="AA615" i="2"/>
  <c r="AB614" i="2"/>
  <c r="AA614" i="2"/>
  <c r="AB613" i="2"/>
  <c r="AA613" i="2"/>
  <c r="AB612" i="2"/>
  <c r="AA612" i="2"/>
  <c r="AB611" i="2"/>
  <c r="AA611" i="2"/>
  <c r="AB610" i="2"/>
  <c r="AA610" i="2"/>
  <c r="AB609" i="2"/>
  <c r="AA609" i="2"/>
  <c r="AB608" i="2"/>
  <c r="AA608" i="2"/>
  <c r="AB607" i="2"/>
  <c r="AA607" i="2"/>
  <c r="AB606" i="2"/>
  <c r="AA606" i="2"/>
  <c r="AB605" i="2"/>
  <c r="AA605" i="2"/>
  <c r="AB604" i="2"/>
  <c r="AA604" i="2"/>
  <c r="AB603" i="2"/>
  <c r="AA603" i="2"/>
  <c r="AB602" i="2"/>
  <c r="AA602" i="2"/>
  <c r="AB601" i="2"/>
  <c r="AA601" i="2"/>
  <c r="AB600" i="2"/>
  <c r="AA600" i="2"/>
  <c r="AB599" i="2"/>
  <c r="AA599" i="2"/>
  <c r="AB598" i="2"/>
  <c r="AA598" i="2"/>
  <c r="AB597" i="2"/>
  <c r="AA597" i="2"/>
  <c r="AB596" i="2"/>
  <c r="AA596" i="2"/>
  <c r="AB595" i="2"/>
  <c r="AA595" i="2"/>
  <c r="AB594" i="2"/>
  <c r="AA594" i="2"/>
  <c r="AB593" i="2"/>
  <c r="AA593" i="2"/>
  <c r="AB592" i="2"/>
  <c r="AA592" i="2"/>
  <c r="AB591" i="2"/>
  <c r="AA591" i="2"/>
  <c r="AB590" i="2"/>
  <c r="AA590" i="2"/>
  <c r="AB589" i="2"/>
  <c r="AA589" i="2"/>
  <c r="AB588" i="2"/>
  <c r="AA588" i="2"/>
  <c r="AB587" i="2"/>
  <c r="AA587" i="2"/>
  <c r="AB586" i="2"/>
  <c r="AA586" i="2"/>
  <c r="AB585" i="2"/>
  <c r="AA585" i="2"/>
  <c r="AB584" i="2"/>
  <c r="AA584" i="2"/>
  <c r="AB583" i="2"/>
  <c r="AA583" i="2"/>
  <c r="AB582" i="2"/>
  <c r="AA582" i="2"/>
  <c r="AB581" i="2"/>
  <c r="AA581" i="2"/>
  <c r="AB580" i="2"/>
  <c r="AA580" i="2"/>
  <c r="AB579" i="2"/>
  <c r="AA579" i="2"/>
  <c r="AB578" i="2"/>
  <c r="AA578" i="2"/>
  <c r="AB577" i="2"/>
  <c r="AA577" i="2"/>
  <c r="AB576" i="2"/>
  <c r="AA576" i="2"/>
  <c r="AB575" i="2"/>
  <c r="AA575" i="2"/>
  <c r="AB574" i="2"/>
  <c r="AA574" i="2"/>
  <c r="AB573" i="2"/>
  <c r="AA573" i="2"/>
  <c r="AB572" i="2"/>
  <c r="AA572" i="2"/>
  <c r="AB571" i="2"/>
  <c r="AA571" i="2"/>
  <c r="AB570" i="2"/>
  <c r="AA570" i="2"/>
  <c r="AB569" i="2"/>
  <c r="AA569" i="2"/>
  <c r="AB568" i="2"/>
  <c r="AA568" i="2"/>
  <c r="AB567" i="2"/>
  <c r="AA567" i="2"/>
  <c r="AB566" i="2"/>
  <c r="AA566" i="2"/>
  <c r="AB565" i="2"/>
  <c r="AA565" i="2"/>
  <c r="AB564" i="2"/>
  <c r="AA564" i="2"/>
  <c r="AB563" i="2"/>
  <c r="AA563" i="2"/>
  <c r="AB562" i="2"/>
  <c r="AA562" i="2"/>
  <c r="AB561" i="2"/>
  <c r="AA561" i="2"/>
  <c r="AB560" i="2"/>
  <c r="AA560" i="2"/>
  <c r="AB559" i="2"/>
  <c r="AA559" i="2"/>
  <c r="AB558" i="2"/>
  <c r="AA558" i="2"/>
  <c r="AB557" i="2"/>
  <c r="AA557" i="2"/>
  <c r="AB556" i="2"/>
  <c r="AA556" i="2"/>
  <c r="AB555" i="2"/>
  <c r="AA555" i="2"/>
  <c r="AB554" i="2"/>
  <c r="AA554" i="2"/>
  <c r="AB553" i="2"/>
  <c r="AA553" i="2"/>
  <c r="AB552" i="2"/>
  <c r="AA552" i="2"/>
  <c r="AB551" i="2"/>
  <c r="AA551" i="2"/>
  <c r="AB550" i="2"/>
  <c r="AA550" i="2"/>
  <c r="AB549" i="2"/>
  <c r="AA549" i="2"/>
  <c r="AB548" i="2"/>
  <c r="AA548" i="2"/>
  <c r="AB547" i="2"/>
  <c r="AA547" i="2"/>
  <c r="AB546" i="2"/>
  <c r="AA546" i="2"/>
  <c r="AB545" i="2"/>
  <c r="AA545" i="2"/>
  <c r="AB544" i="2"/>
  <c r="AA544" i="2"/>
  <c r="AB543" i="2"/>
  <c r="AA543" i="2"/>
  <c r="AB542" i="2"/>
  <c r="AA542" i="2"/>
  <c r="AB541" i="2"/>
  <c r="AA541" i="2"/>
  <c r="AB540" i="2"/>
  <c r="AA540" i="2"/>
  <c r="AB539" i="2"/>
  <c r="AA539" i="2"/>
  <c r="AB538" i="2"/>
  <c r="AA538" i="2"/>
  <c r="AB537" i="2"/>
  <c r="AA537" i="2"/>
  <c r="AB536" i="2"/>
  <c r="AA536" i="2"/>
  <c r="AB535" i="2"/>
  <c r="AA535" i="2"/>
  <c r="AB534" i="2"/>
  <c r="AA534" i="2"/>
  <c r="AB533" i="2"/>
  <c r="AA533" i="2"/>
  <c r="AB532" i="2"/>
  <c r="AA532" i="2"/>
  <c r="AB531" i="2"/>
  <c r="AA531" i="2"/>
  <c r="AB530" i="2"/>
  <c r="AA530" i="2"/>
  <c r="AB529" i="2"/>
  <c r="AA529" i="2"/>
  <c r="AB528" i="2"/>
  <c r="AA528" i="2"/>
  <c r="AB527" i="2"/>
  <c r="AA527" i="2"/>
  <c r="AB526" i="2"/>
  <c r="AA526" i="2"/>
  <c r="AB525" i="2"/>
  <c r="AA525" i="2"/>
  <c r="AB524" i="2"/>
  <c r="AA524" i="2"/>
  <c r="AB523" i="2"/>
  <c r="AA523" i="2"/>
  <c r="AB522" i="2"/>
  <c r="AA522" i="2"/>
  <c r="AB521" i="2"/>
  <c r="AA521" i="2"/>
  <c r="AB520" i="2"/>
  <c r="AA520" i="2"/>
  <c r="AB519" i="2"/>
  <c r="AA519" i="2"/>
  <c r="AB518" i="2"/>
  <c r="AA518" i="2"/>
  <c r="AB517" i="2"/>
  <c r="AA517" i="2"/>
  <c r="AB516" i="2"/>
  <c r="AA516" i="2"/>
  <c r="AB515" i="2"/>
  <c r="AA515" i="2"/>
  <c r="AB514" i="2"/>
  <c r="AA514" i="2"/>
  <c r="AB513" i="2"/>
  <c r="AA513" i="2"/>
  <c r="AB512" i="2"/>
  <c r="AA512" i="2"/>
  <c r="AB511" i="2"/>
  <c r="AA511" i="2"/>
  <c r="AB510" i="2"/>
  <c r="AA510" i="2"/>
  <c r="AB509" i="2"/>
  <c r="AA509" i="2"/>
  <c r="AB508" i="2"/>
  <c r="AA508" i="2"/>
  <c r="AB507" i="2"/>
  <c r="AA507" i="2"/>
  <c r="AB506" i="2"/>
  <c r="AA506" i="2"/>
  <c r="AB505" i="2"/>
  <c r="AA505" i="2"/>
  <c r="AB504" i="2"/>
  <c r="AA504" i="2"/>
  <c r="AB503" i="2"/>
  <c r="AA503" i="2"/>
  <c r="AB502" i="2"/>
  <c r="AA502" i="2"/>
  <c r="AB501" i="2"/>
  <c r="AA501" i="2"/>
  <c r="AB500" i="2"/>
  <c r="AA500" i="2"/>
  <c r="AB499" i="2"/>
  <c r="AA499" i="2"/>
  <c r="AB498" i="2"/>
  <c r="AA498" i="2"/>
  <c r="AB497" i="2"/>
  <c r="AA497" i="2"/>
  <c r="AB496" i="2"/>
  <c r="AA496" i="2"/>
  <c r="AB495" i="2"/>
  <c r="AA495" i="2"/>
  <c r="AB494" i="2"/>
  <c r="AA494" i="2"/>
  <c r="AB493" i="2"/>
  <c r="AA493" i="2"/>
  <c r="AB492" i="2"/>
  <c r="AA492" i="2"/>
  <c r="AB491" i="2"/>
  <c r="AA491" i="2"/>
  <c r="AB490" i="2"/>
  <c r="AA490" i="2"/>
  <c r="AB489" i="2"/>
  <c r="AA489" i="2"/>
  <c r="AB488" i="2"/>
  <c r="AA488" i="2"/>
  <c r="AB487" i="2"/>
  <c r="AA487" i="2"/>
  <c r="AB486" i="2"/>
  <c r="AA486" i="2"/>
  <c r="AB485" i="2"/>
  <c r="AA485" i="2"/>
  <c r="AB484" i="2"/>
  <c r="AA484" i="2"/>
  <c r="AB483" i="2"/>
  <c r="AA483" i="2"/>
  <c r="AB482" i="2"/>
  <c r="AA482" i="2"/>
  <c r="AB481" i="2"/>
  <c r="AA481" i="2"/>
  <c r="AB480" i="2"/>
  <c r="AA480" i="2"/>
  <c r="AB479" i="2"/>
  <c r="AA479" i="2"/>
  <c r="AB478" i="2"/>
  <c r="AA478" i="2"/>
  <c r="AB477" i="2"/>
  <c r="AA477" i="2"/>
  <c r="AB476" i="2"/>
  <c r="AA476" i="2"/>
  <c r="AB475" i="2"/>
  <c r="AA475" i="2"/>
  <c r="AB474" i="2"/>
  <c r="AA474" i="2"/>
  <c r="AB473" i="2"/>
  <c r="AA473" i="2"/>
  <c r="AB472" i="2"/>
  <c r="AA472" i="2"/>
  <c r="AB471" i="2"/>
  <c r="AA471" i="2"/>
  <c r="AB470" i="2"/>
  <c r="AA470" i="2"/>
  <c r="AB469" i="2"/>
  <c r="AA469" i="2"/>
  <c r="AB468" i="2"/>
  <c r="AA468" i="2"/>
  <c r="AB467" i="2"/>
  <c r="AA467" i="2"/>
  <c r="AB466" i="2"/>
  <c r="AA466" i="2"/>
  <c r="AB465" i="2"/>
  <c r="AA465" i="2"/>
  <c r="AB464" i="2"/>
  <c r="AA464" i="2"/>
  <c r="AB463" i="2"/>
  <c r="AA463" i="2"/>
  <c r="AB462" i="2"/>
  <c r="AA462" i="2"/>
  <c r="AB461" i="2"/>
  <c r="AA461" i="2"/>
  <c r="AB460" i="2"/>
  <c r="AA460" i="2"/>
  <c r="AB459" i="2"/>
  <c r="AA459" i="2"/>
  <c r="AB458" i="2"/>
  <c r="AA458" i="2"/>
  <c r="AB457" i="2"/>
  <c r="AA457" i="2"/>
  <c r="AB456" i="2"/>
  <c r="AA456" i="2"/>
  <c r="AB455" i="2"/>
  <c r="AA455" i="2"/>
  <c r="AB454" i="2"/>
  <c r="AA454" i="2"/>
  <c r="AB453" i="2"/>
  <c r="AA453" i="2"/>
  <c r="AB452" i="2"/>
  <c r="AA452" i="2"/>
  <c r="AB451" i="2"/>
  <c r="AA451" i="2"/>
  <c r="AB450" i="2"/>
  <c r="AA450" i="2"/>
  <c r="AB449" i="2"/>
  <c r="AA449" i="2"/>
  <c r="AB448" i="2"/>
  <c r="AA448" i="2"/>
  <c r="AB447" i="2"/>
  <c r="AA447" i="2"/>
  <c r="AB446" i="2"/>
  <c r="AA446" i="2"/>
  <c r="AB445" i="2"/>
  <c r="AA445" i="2"/>
  <c r="AB444" i="2"/>
  <c r="AA444" i="2"/>
  <c r="AB443" i="2"/>
  <c r="AA443" i="2"/>
  <c r="AB442" i="2"/>
  <c r="AA442" i="2"/>
  <c r="AB441" i="2"/>
  <c r="AA441" i="2"/>
  <c r="AB440" i="2"/>
  <c r="AA440" i="2"/>
  <c r="AB439" i="2"/>
  <c r="AA439" i="2"/>
  <c r="AB209" i="2"/>
  <c r="AA209" i="2"/>
  <c r="AB208" i="2"/>
  <c r="AA208" i="2"/>
  <c r="AB207" i="2"/>
  <c r="AA207" i="2"/>
  <c r="AB206" i="2"/>
  <c r="AA206" i="2"/>
  <c r="AB205" i="2"/>
  <c r="AA205" i="2"/>
  <c r="AB204" i="2"/>
  <c r="AA204" i="2"/>
  <c r="AB203" i="2"/>
  <c r="AA203" i="2"/>
  <c r="AB202" i="2"/>
  <c r="AA202" i="2"/>
  <c r="AB201" i="2"/>
  <c r="AA201" i="2"/>
  <c r="AB200" i="2"/>
  <c r="AA200" i="2"/>
  <c r="AB199" i="2"/>
  <c r="AA199" i="2"/>
  <c r="AB198" i="2"/>
  <c r="AA198" i="2"/>
  <c r="AB197" i="2"/>
  <c r="AA197" i="2"/>
  <c r="AB196" i="2"/>
  <c r="AA196" i="2"/>
  <c r="AB195" i="2"/>
  <c r="AA195" i="2"/>
  <c r="AB194" i="2"/>
  <c r="AA194" i="2"/>
  <c r="AB193" i="2"/>
  <c r="AA193" i="2"/>
  <c r="AB192" i="2"/>
  <c r="AA192" i="2"/>
  <c r="AB191" i="2"/>
  <c r="AA191" i="2"/>
  <c r="AB190" i="2"/>
  <c r="AA190" i="2"/>
  <c r="AB189" i="2"/>
  <c r="AA189" i="2"/>
  <c r="AB188" i="2"/>
  <c r="AA188" i="2"/>
  <c r="AB187" i="2"/>
  <c r="AA187" i="2"/>
  <c r="AB186" i="2"/>
  <c r="AA186" i="2"/>
  <c r="AB185" i="2"/>
  <c r="AA185" i="2"/>
  <c r="AB184" i="2"/>
  <c r="AA184" i="2"/>
  <c r="AB183" i="2"/>
  <c r="AA183" i="2"/>
  <c r="AB182" i="2"/>
  <c r="AA182" i="2"/>
  <c r="AB181" i="2"/>
  <c r="AA181" i="2"/>
  <c r="AB180" i="2"/>
  <c r="AA180" i="2"/>
  <c r="AB179" i="2"/>
  <c r="AA179" i="2"/>
  <c r="AB178" i="2"/>
  <c r="AA178" i="2"/>
  <c r="AB177" i="2"/>
  <c r="AA177" i="2"/>
  <c r="AB176" i="2"/>
  <c r="AA176" i="2"/>
  <c r="AB175" i="2"/>
  <c r="AA175" i="2"/>
  <c r="AB174" i="2"/>
  <c r="AA174" i="2"/>
  <c r="AB173" i="2"/>
  <c r="AA173" i="2"/>
  <c r="AB172" i="2"/>
  <c r="AA172" i="2"/>
  <c r="AB171" i="2"/>
  <c r="AA171" i="2"/>
  <c r="AB170" i="2"/>
  <c r="AA170" i="2"/>
  <c r="AB169" i="2"/>
  <c r="AA169" i="2"/>
  <c r="AB168" i="2"/>
  <c r="AA168" i="2"/>
  <c r="AB167" i="2"/>
  <c r="AA167" i="2"/>
  <c r="AB166" i="2"/>
  <c r="AA166" i="2"/>
  <c r="AB165" i="2"/>
  <c r="AA165" i="2"/>
  <c r="AB164" i="2"/>
  <c r="AA164" i="2"/>
  <c r="AB163" i="2"/>
  <c r="AA163" i="2"/>
  <c r="AB162" i="2"/>
  <c r="AA162" i="2"/>
  <c r="AB161" i="2"/>
  <c r="AA161" i="2"/>
  <c r="AB160" i="2"/>
  <c r="AA160" i="2"/>
  <c r="AB159" i="2"/>
  <c r="AA159" i="2"/>
  <c r="AB158" i="2"/>
  <c r="AA158" i="2"/>
  <c r="AB157" i="2"/>
  <c r="AA157" i="2"/>
  <c r="AB156" i="2"/>
  <c r="AA156" i="2"/>
  <c r="AB155" i="2"/>
  <c r="AA155" i="2"/>
  <c r="AB154" i="2"/>
  <c r="AA154" i="2"/>
  <c r="AB153" i="2"/>
  <c r="AA153" i="2"/>
  <c r="AB152" i="2"/>
  <c r="AA152" i="2"/>
  <c r="AB151" i="2"/>
  <c r="AA151" i="2"/>
  <c r="AB150" i="2"/>
  <c r="AA150" i="2"/>
  <c r="AB149" i="2"/>
  <c r="AA149" i="2"/>
  <c r="AB148" i="2"/>
  <c r="AA148" i="2"/>
  <c r="AB147" i="2"/>
  <c r="AA147" i="2"/>
  <c r="AB146" i="2"/>
  <c r="AA146" i="2"/>
  <c r="AB145" i="2"/>
  <c r="AA145" i="2"/>
  <c r="AB144" i="2"/>
  <c r="AA144" i="2"/>
  <c r="AB143" i="2"/>
  <c r="AA143" i="2"/>
  <c r="AB142" i="2"/>
  <c r="AA142" i="2"/>
  <c r="AB141" i="2"/>
  <c r="AA141" i="2"/>
  <c r="AB140" i="2"/>
  <c r="AA140" i="2"/>
  <c r="AB139" i="2"/>
  <c r="AA139" i="2"/>
  <c r="AB138" i="2"/>
  <c r="AA138" i="2"/>
  <c r="AB137" i="2"/>
  <c r="AA137" i="2"/>
  <c r="AB136" i="2"/>
  <c r="AA136" i="2"/>
  <c r="AB135" i="2"/>
  <c r="AA135" i="2"/>
  <c r="AB134" i="2"/>
  <c r="AA134" i="2"/>
  <c r="AB133" i="2"/>
  <c r="AA133" i="2"/>
  <c r="AB132" i="2"/>
  <c r="AA132" i="2"/>
  <c r="AB131" i="2"/>
  <c r="AA131" i="2"/>
  <c r="AB130" i="2"/>
  <c r="AA130" i="2"/>
  <c r="AB129" i="2"/>
  <c r="AA129" i="2"/>
  <c r="AB128" i="2"/>
  <c r="AA128" i="2"/>
  <c r="AB127" i="2"/>
  <c r="AA127" i="2"/>
  <c r="AB126" i="2"/>
  <c r="AA126" i="2"/>
  <c r="AB125" i="2"/>
  <c r="AA125" i="2"/>
  <c r="AB124" i="2"/>
  <c r="AA124" i="2"/>
  <c r="AB123" i="2"/>
  <c r="AA123" i="2"/>
  <c r="AB122" i="2"/>
  <c r="AA122" i="2"/>
  <c r="AB121" i="2"/>
  <c r="AA121" i="2"/>
  <c r="AB120" i="2"/>
  <c r="AA120" i="2"/>
  <c r="AB119" i="2"/>
  <c r="AA119" i="2"/>
  <c r="AB118" i="2"/>
  <c r="AA118" i="2"/>
  <c r="AB117" i="2"/>
  <c r="AA117" i="2"/>
  <c r="AB116" i="2"/>
  <c r="AA116" i="2"/>
  <c r="AB115" i="2"/>
  <c r="AA115" i="2"/>
  <c r="AB114" i="2"/>
  <c r="AA114" i="2"/>
  <c r="AB113" i="2"/>
  <c r="AA113" i="2"/>
  <c r="AB112" i="2"/>
  <c r="AA112" i="2"/>
  <c r="AB111" i="2"/>
  <c r="AA111" i="2"/>
  <c r="AB110" i="2"/>
  <c r="AA110" i="2"/>
  <c r="AB109" i="2"/>
  <c r="AA109" i="2"/>
  <c r="AB108" i="2"/>
  <c r="AA108" i="2"/>
  <c r="AB107" i="2"/>
  <c r="AA107" i="2"/>
  <c r="AB106" i="2"/>
  <c r="AA106" i="2"/>
  <c r="AB105" i="2"/>
  <c r="AA105" i="2"/>
  <c r="AB104" i="2"/>
  <c r="AA104" i="2"/>
  <c r="AB103" i="2"/>
  <c r="AA103" i="2"/>
  <c r="AB102" i="2"/>
  <c r="AA102" i="2"/>
  <c r="AB101" i="2"/>
  <c r="AA101" i="2"/>
  <c r="AB100" i="2"/>
  <c r="AA100" i="2"/>
  <c r="AB99" i="2"/>
  <c r="AA99" i="2"/>
  <c r="AB98" i="2"/>
  <c r="AA98" i="2"/>
  <c r="AB97" i="2"/>
  <c r="AA97" i="2"/>
  <c r="AB96" i="2"/>
  <c r="AA96" i="2"/>
  <c r="AB95" i="2"/>
  <c r="AA95" i="2"/>
  <c r="AB94" i="2"/>
  <c r="AA94" i="2"/>
  <c r="AB93" i="2"/>
  <c r="AA93" i="2"/>
  <c r="AB92" i="2"/>
  <c r="AA92" i="2"/>
  <c r="AB91" i="2"/>
  <c r="AA91" i="2"/>
  <c r="AB90" i="2"/>
  <c r="AA90" i="2"/>
  <c r="AB89" i="2"/>
  <c r="AA89" i="2"/>
  <c r="AB88" i="2"/>
  <c r="AA88" i="2"/>
  <c r="AB87" i="2"/>
  <c r="AA87" i="2"/>
  <c r="AB86" i="2"/>
  <c r="AA86" i="2"/>
  <c r="AB85" i="2"/>
  <c r="AA85" i="2"/>
  <c r="AB84" i="2"/>
  <c r="AA84" i="2"/>
  <c r="AB83" i="2"/>
  <c r="AA83" i="2"/>
  <c r="AB82" i="2"/>
  <c r="AA82" i="2"/>
  <c r="AB81" i="2"/>
  <c r="AA81" i="2"/>
  <c r="AB80" i="2"/>
  <c r="AA80" i="2"/>
  <c r="AB79" i="2"/>
  <c r="AA79" i="2"/>
  <c r="AB78" i="2"/>
  <c r="AA78" i="2"/>
  <c r="AB77" i="2"/>
  <c r="AA77" i="2"/>
  <c r="AB76" i="2"/>
  <c r="AA76" i="2"/>
  <c r="AB75" i="2"/>
  <c r="AA75" i="2"/>
  <c r="AB74" i="2"/>
  <c r="AA74" i="2"/>
  <c r="AB73" i="2"/>
  <c r="AA73" i="2"/>
  <c r="AB72" i="2"/>
  <c r="AA72" i="2"/>
  <c r="AB71" i="2"/>
  <c r="AA71" i="2"/>
  <c r="AB70" i="2"/>
  <c r="AA70" i="2"/>
  <c r="AB69" i="2"/>
  <c r="AA69" i="2"/>
  <c r="AB68" i="2"/>
  <c r="AA68" i="2"/>
  <c r="AB67" i="2"/>
  <c r="AA67" i="2"/>
  <c r="AB66" i="2"/>
  <c r="AA66" i="2"/>
  <c r="AB65" i="2"/>
  <c r="AA65" i="2"/>
  <c r="AB64" i="2"/>
  <c r="AA64" i="2"/>
  <c r="AB63" i="2"/>
  <c r="AA63" i="2"/>
  <c r="AB62" i="2"/>
  <c r="AA62" i="2"/>
  <c r="AB61" i="2"/>
  <c r="AA61" i="2"/>
  <c r="AB60" i="2"/>
  <c r="AA60" i="2"/>
  <c r="AB59" i="2"/>
  <c r="AA59" i="2"/>
  <c r="AB58" i="2"/>
  <c r="AA58" i="2"/>
  <c r="AB57" i="2"/>
  <c r="AA57" i="2"/>
  <c r="AB56" i="2"/>
  <c r="AA56" i="2"/>
  <c r="AB55" i="2"/>
  <c r="AA55" i="2"/>
  <c r="AB54" i="2"/>
  <c r="AA54" i="2"/>
  <c r="AB53" i="2"/>
  <c r="AA53" i="2"/>
  <c r="AB52" i="2"/>
  <c r="AA52" i="2"/>
  <c r="AB51" i="2"/>
  <c r="AA51" i="2"/>
  <c r="AB50" i="2"/>
  <c r="AA50" i="2"/>
  <c r="AB49" i="2"/>
  <c r="AA49" i="2"/>
  <c r="AB48" i="2"/>
  <c r="AA48" i="2"/>
  <c r="AB47" i="2"/>
  <c r="AA47" i="2"/>
  <c r="AB46" i="2"/>
  <c r="AA46" i="2"/>
  <c r="AB45" i="2"/>
  <c r="AA45" i="2"/>
  <c r="AB44" i="2"/>
  <c r="AA44" i="2"/>
  <c r="AB43" i="2"/>
  <c r="AA43" i="2"/>
  <c r="AB42" i="2"/>
  <c r="AA42" i="2"/>
  <c r="AB41" i="2"/>
  <c r="AA41" i="2"/>
  <c r="AB40" i="2"/>
  <c r="AA40" i="2"/>
  <c r="AB39" i="2"/>
  <c r="AA39" i="2"/>
  <c r="AB38" i="2"/>
  <c r="AA38" i="2"/>
  <c r="AB37" i="2"/>
  <c r="AA37" i="2"/>
  <c r="AB36" i="2"/>
  <c r="AA36" i="2"/>
  <c r="AB35" i="2"/>
  <c r="AA35" i="2"/>
  <c r="AB34" i="2"/>
  <c r="AA34" i="2"/>
  <c r="AB33" i="2"/>
  <c r="AA33" i="2"/>
  <c r="AB32" i="2"/>
  <c r="AA32" i="2"/>
  <c r="AB31" i="2"/>
  <c r="AA31" i="2"/>
  <c r="AB30" i="2"/>
  <c r="AA30" i="2"/>
  <c r="AB29" i="2"/>
  <c r="AA29" i="2"/>
  <c r="AB28" i="2"/>
  <c r="AA28" i="2"/>
  <c r="AB27" i="2"/>
  <c r="AA27" i="2"/>
  <c r="AB26" i="2"/>
  <c r="AA26" i="2"/>
  <c r="AB25" i="2"/>
  <c r="AA25" i="2"/>
  <c r="AB24" i="2"/>
  <c r="AA24" i="2"/>
  <c r="AB23" i="2"/>
  <c r="AA23" i="2"/>
  <c r="AB22" i="2"/>
  <c r="AA22" i="2"/>
  <c r="AB21" i="2"/>
  <c r="AA21" i="2"/>
  <c r="AB20" i="2"/>
  <c r="AA20" i="2"/>
  <c r="AB19" i="2"/>
  <c r="AA19" i="2"/>
  <c r="AB18" i="2"/>
  <c r="AA18" i="2"/>
  <c r="AB17" i="2"/>
  <c r="AA17" i="2"/>
  <c r="AB16" i="2"/>
  <c r="AA16" i="2"/>
  <c r="AB15" i="2"/>
  <c r="AA15" i="2"/>
  <c r="AB14" i="2"/>
  <c r="AA14" i="2"/>
  <c r="AB13" i="2"/>
  <c r="AA13" i="2"/>
  <c r="AB12" i="2"/>
  <c r="AA12" i="2"/>
  <c r="AB11" i="2"/>
  <c r="AA11" i="2"/>
  <c r="AB10" i="2"/>
  <c r="AA10" i="2"/>
  <c r="AB9" i="2"/>
  <c r="AA9" i="2"/>
  <c r="AB8" i="2"/>
  <c r="AA8" i="2"/>
  <c r="AB7" i="2"/>
  <c r="AA7" i="2"/>
  <c r="AB6" i="2"/>
  <c r="AA6" i="2"/>
  <c r="AB5" i="2"/>
  <c r="AA5" i="2"/>
  <c r="AB4" i="2"/>
  <c r="AA4" i="2"/>
  <c r="AB3" i="2"/>
  <c r="AA3" i="2"/>
  <c r="AB2" i="2"/>
  <c r="AA2" i="2"/>
  <c r="Z847" i="2" l="1"/>
  <c r="Z835" i="2"/>
  <c r="Z823" i="2"/>
  <c r="Z811" i="2"/>
  <c r="Z799" i="2"/>
  <c r="Z787" i="2"/>
  <c r="Z775" i="2"/>
  <c r="Z915" i="2"/>
  <c r="Z903" i="2"/>
  <c r="Z891" i="2"/>
  <c r="Z879" i="2"/>
  <c r="Z867" i="2"/>
  <c r="Z880" i="2"/>
  <c r="Z216" i="2"/>
  <c r="Z228" i="2"/>
  <c r="Z240" i="2"/>
  <c r="Z252" i="2"/>
  <c r="Z264" i="2"/>
  <c r="Z276" i="2"/>
  <c r="Z288" i="2"/>
  <c r="Z300" i="2"/>
  <c r="Z312" i="2"/>
  <c r="Z324" i="2"/>
  <c r="Z336" i="2"/>
  <c r="Z348" i="2"/>
  <c r="Z360" i="2"/>
  <c r="Z838" i="2"/>
  <c r="Z718" i="2"/>
  <c r="Z906" i="2"/>
  <c r="Z882" i="2"/>
  <c r="Z919" i="2"/>
  <c r="Z907" i="2"/>
  <c r="Z895" i="2"/>
  <c r="Z883" i="2"/>
  <c r="Z871" i="2"/>
  <c r="Z859" i="2"/>
  <c r="Z958" i="2"/>
  <c r="Z372" i="2"/>
  <c r="Z733" i="2"/>
  <c r="Z856" i="2"/>
  <c r="Z420" i="2"/>
  <c r="Z829" i="2"/>
  <c r="Z805" i="2"/>
  <c r="Z781" i="2"/>
  <c r="Z757" i="2"/>
  <c r="Z709" i="2"/>
  <c r="Z900" i="2"/>
  <c r="Z858" i="2"/>
  <c r="Z789" i="2"/>
  <c r="Z800" i="2"/>
  <c r="Z846" i="2"/>
  <c r="Z834" i="2"/>
  <c r="Z822" i="2"/>
  <c r="Z810" i="2"/>
  <c r="Z798" i="2"/>
  <c r="Z786" i="2"/>
  <c r="Z774" i="2"/>
  <c r="Z762" i="2"/>
  <c r="Z750" i="2"/>
  <c r="Z738" i="2"/>
  <c r="Z914" i="2"/>
  <c r="Z902" i="2"/>
  <c r="Z890" i="2"/>
  <c r="Z878" i="2"/>
  <c r="Z866" i="2"/>
  <c r="Z985" i="2"/>
  <c r="Z977" i="2"/>
  <c r="Z384" i="2"/>
  <c r="Z964" i="2"/>
  <c r="Z844" i="2"/>
  <c r="Z994" i="2"/>
  <c r="Z982" i="2"/>
  <c r="Z974" i="2"/>
  <c r="Z962" i="2"/>
  <c r="Z992" i="2"/>
  <c r="Z980" i="2"/>
  <c r="Z972" i="2"/>
  <c r="Z960" i="2"/>
  <c r="Z730" i="2"/>
  <c r="Z749" i="2"/>
  <c r="Z701" i="2"/>
  <c r="Z913" i="2"/>
  <c r="Z889" i="2"/>
  <c r="Z865" i="2"/>
  <c r="Z796" i="2"/>
  <c r="Z876" i="2"/>
  <c r="Z993" i="2"/>
  <c r="Z981" i="2"/>
  <c r="Z973" i="2"/>
  <c r="Z804" i="2"/>
  <c r="Z792" i="2"/>
  <c r="Z780" i="2"/>
  <c r="Z768" i="2"/>
  <c r="Z756" i="2"/>
  <c r="Z744" i="2"/>
  <c r="Z732" i="2"/>
  <c r="Z908" i="2"/>
  <c r="Z893" i="2"/>
  <c r="Z869" i="2"/>
  <c r="Z830" i="2"/>
  <c r="Z734" i="2"/>
  <c r="Z710" i="2"/>
  <c r="Z910" i="2"/>
  <c r="Z898" i="2"/>
  <c r="Z886" i="2"/>
  <c r="Z874" i="2"/>
  <c r="Z862" i="2"/>
  <c r="Z841" i="2"/>
  <c r="Z817" i="2"/>
  <c r="Z793" i="2"/>
  <c r="Z769" i="2"/>
  <c r="Z745" i="2"/>
  <c r="Z721" i="2"/>
  <c r="Z909" i="2"/>
  <c r="Z897" i="2"/>
  <c r="Z885" i="2"/>
  <c r="Z873" i="2"/>
  <c r="Z861" i="2"/>
  <c r="Z961" i="2"/>
  <c r="Z860" i="2"/>
  <c r="Z991" i="2"/>
  <c r="Z971" i="2"/>
  <c r="Z959" i="2"/>
  <c r="Z990" i="2"/>
  <c r="Z813" i="2"/>
  <c r="Z765" i="2"/>
  <c r="Z717" i="2"/>
  <c r="Z917" i="2"/>
  <c r="Z892" i="2"/>
  <c r="Z988" i="2"/>
  <c r="Z968" i="2"/>
  <c r="Z956" i="2"/>
  <c r="Z855" i="2"/>
  <c r="Z854" i="2"/>
  <c r="Z852" i="2"/>
  <c r="Z996" i="2"/>
  <c r="Z832" i="2"/>
  <c r="Z820" i="2"/>
  <c r="Z808" i="2"/>
  <c r="Z784" i="2"/>
  <c r="Z772" i="2"/>
  <c r="Z760" i="2"/>
  <c r="Z748" i="2"/>
  <c r="Z736" i="2"/>
  <c r="Z724" i="2"/>
  <c r="Z700" i="2"/>
  <c r="Z912" i="2"/>
  <c r="Z888" i="2"/>
  <c r="Z864" i="2"/>
  <c r="Z970" i="2"/>
  <c r="Z843" i="2"/>
  <c r="Z831" i="2"/>
  <c r="Z819" i="2"/>
  <c r="Z795" i="2"/>
  <c r="Z783" i="2"/>
  <c r="Z771" i="2"/>
  <c r="Z759" i="2"/>
  <c r="Z747" i="2"/>
  <c r="Z735" i="2"/>
  <c r="Z723" i="2"/>
  <c r="Z711" i="2"/>
  <c r="Z699" i="2"/>
  <c r="Z911" i="2"/>
  <c r="Z899" i="2"/>
  <c r="Z887" i="2"/>
  <c r="Z875" i="2"/>
  <c r="Z863" i="2"/>
  <c r="Z989" i="2"/>
  <c r="Z969" i="2"/>
  <c r="Z957" i="2"/>
  <c r="Z987" i="2"/>
  <c r="Z979" i="2"/>
  <c r="Z967" i="2"/>
  <c r="Z955" i="2"/>
  <c r="Z840" i="2"/>
  <c r="Z828" i="2"/>
  <c r="Z816" i="2"/>
  <c r="Z920" i="2"/>
  <c r="Z896" i="2"/>
  <c r="Z872" i="2"/>
  <c r="Z986" i="2"/>
  <c r="Z978" i="2"/>
  <c r="Z966" i="2"/>
  <c r="Z954" i="2"/>
  <c r="Z965" i="2"/>
  <c r="Z918" i="2"/>
  <c r="Z894" i="2"/>
  <c r="Z870" i="2"/>
  <c r="Z984" i="2"/>
  <c r="Z976" i="2"/>
  <c r="Z905" i="2"/>
  <c r="Z881" i="2"/>
  <c r="Z857" i="2"/>
  <c r="Z995" i="2"/>
  <c r="Z983" i="2"/>
  <c r="Z975" i="2"/>
  <c r="Z963" i="2"/>
  <c r="Z916" i="2"/>
  <c r="Z868" i="2"/>
  <c r="Z904" i="2"/>
  <c r="Z845" i="2"/>
  <c r="Z833" i="2"/>
  <c r="Z821" i="2"/>
  <c r="Z809" i="2"/>
  <c r="Z797" i="2"/>
  <c r="Z785" i="2"/>
  <c r="Z773" i="2"/>
  <c r="Z761" i="2"/>
  <c r="Z901" i="2"/>
  <c r="Z877" i="2"/>
  <c r="Z853" i="2"/>
  <c r="Z850" i="2"/>
  <c r="Z826" i="2"/>
  <c r="Z814" i="2"/>
  <c r="Z802" i="2"/>
  <c r="Z790" i="2"/>
  <c r="Z778" i="2"/>
  <c r="Z766" i="2"/>
  <c r="Z754" i="2"/>
  <c r="Z824" i="2"/>
  <c r="Z812" i="2"/>
  <c r="Z788" i="2"/>
  <c r="Z776" i="2"/>
  <c r="Z764" i="2"/>
  <c r="Z752" i="2"/>
  <c r="Z716" i="2"/>
  <c r="Z396" i="2"/>
  <c r="Z408" i="2"/>
  <c r="Z742" i="2"/>
  <c r="Z704" i="2"/>
  <c r="Z726" i="2"/>
  <c r="Z763" i="2"/>
  <c r="Z751" i="2"/>
  <c r="Z739" i="2"/>
  <c r="Z727" i="2"/>
  <c r="Z715" i="2"/>
  <c r="Z714" i="2"/>
  <c r="Z807" i="2"/>
  <c r="Z758" i="2"/>
  <c r="Z851" i="2"/>
  <c r="Z827" i="2"/>
  <c r="Z803" i="2"/>
  <c r="Z779" i="2"/>
  <c r="Z755" i="2"/>
  <c r="Z731" i="2"/>
  <c r="Z706" i="2"/>
  <c r="Z118" i="2"/>
  <c r="Z70" i="2"/>
  <c r="Z22" i="2"/>
  <c r="Z703" i="2"/>
  <c r="Z702" i="2"/>
  <c r="Z725" i="2"/>
  <c r="Z712" i="2"/>
  <c r="Z806" i="2"/>
  <c r="Z782" i="2"/>
  <c r="Z221" i="2"/>
  <c r="Z233" i="2"/>
  <c r="Z245" i="2"/>
  <c r="Z257" i="2"/>
  <c r="Z269" i="2"/>
  <c r="Z281" i="2"/>
  <c r="Z293" i="2"/>
  <c r="Z305" i="2"/>
  <c r="Z317" i="2"/>
  <c r="Z329" i="2"/>
  <c r="Z341" i="2"/>
  <c r="Z353" i="2"/>
  <c r="Z365" i="2"/>
  <c r="Z377" i="2"/>
  <c r="Z389" i="2"/>
  <c r="Z842" i="2"/>
  <c r="Z770" i="2"/>
  <c r="Z722" i="2"/>
  <c r="Z720" i="2"/>
  <c r="Z708" i="2"/>
  <c r="Z698" i="2"/>
  <c r="Z794" i="2"/>
  <c r="Z707" i="2"/>
  <c r="Z35" i="2"/>
  <c r="Z849" i="2"/>
  <c r="Z825" i="2"/>
  <c r="Z801" i="2"/>
  <c r="Z777" i="2"/>
  <c r="Z753" i="2"/>
  <c r="Z729" i="2"/>
  <c r="Z705" i="2"/>
  <c r="Z1034" i="2"/>
  <c r="Z1046" i="2"/>
  <c r="Z1058" i="2"/>
  <c r="Z1070" i="2"/>
  <c r="Z211" i="2"/>
  <c r="Z223" i="2"/>
  <c r="Z235" i="2"/>
  <c r="Z247" i="2"/>
  <c r="Z259" i="2"/>
  <c r="Z271" i="2"/>
  <c r="Z283" i="2"/>
  <c r="Z295" i="2"/>
  <c r="Z737" i="2"/>
  <c r="Z713" i="2"/>
  <c r="Z746" i="2"/>
  <c r="Z839" i="2"/>
  <c r="Z815" i="2"/>
  <c r="Z791" i="2"/>
  <c r="Z767" i="2"/>
  <c r="Z743" i="2"/>
  <c r="Z719" i="2"/>
  <c r="Z818" i="2"/>
  <c r="Z307" i="2"/>
  <c r="Z697" i="2"/>
  <c r="Z319" i="2"/>
  <c r="Z331" i="2"/>
  <c r="Z343" i="2"/>
  <c r="Z355" i="2"/>
  <c r="Z367" i="2"/>
  <c r="Z379" i="2"/>
  <c r="Z391" i="2"/>
  <c r="Z403" i="2"/>
  <c r="Z415" i="2"/>
  <c r="Z432" i="2"/>
  <c r="Z401" i="2"/>
  <c r="Z438" i="2"/>
  <c r="Z413" i="2"/>
  <c r="Z398" i="2"/>
  <c r="Z1032" i="2"/>
  <c r="Z1044" i="2"/>
  <c r="Z1056" i="2"/>
  <c r="Z425" i="2"/>
  <c r="Z427" i="2"/>
  <c r="Z215" i="2"/>
  <c r="Z227" i="2"/>
  <c r="Z239" i="2"/>
  <c r="Z251" i="2"/>
  <c r="Z263" i="2"/>
  <c r="Z275" i="2"/>
  <c r="Z287" i="2"/>
  <c r="Z299" i="2"/>
  <c r="Z311" i="2"/>
  <c r="Z323" i="2"/>
  <c r="Z335" i="2"/>
  <c r="Z347" i="2"/>
  <c r="Z359" i="2"/>
  <c r="Z371" i="2"/>
  <c r="Z383" i="2"/>
  <c r="Z395" i="2"/>
  <c r="Z407" i="2"/>
  <c r="Z419" i="2"/>
  <c r="Z431" i="2"/>
  <c r="Z337" i="2"/>
  <c r="Z349" i="2"/>
  <c r="Z361" i="2"/>
  <c r="Z373" i="2"/>
  <c r="Z409" i="2"/>
  <c r="Z99" i="2"/>
  <c r="Z27" i="2"/>
  <c r="Z437" i="2"/>
  <c r="Z213" i="2"/>
  <c r="Z225" i="2"/>
  <c r="Z237" i="2"/>
  <c r="Z249" i="2"/>
  <c r="Z261" i="2"/>
  <c r="Z273" i="2"/>
  <c r="Z285" i="2"/>
  <c r="Z297" i="2"/>
  <c r="Z309" i="2"/>
  <c r="Z321" i="2"/>
  <c r="Z333" i="2"/>
  <c r="Z345" i="2"/>
  <c r="Z357" i="2"/>
  <c r="Z369" i="2"/>
  <c r="Z381" i="2"/>
  <c r="Z393" i="2"/>
  <c r="Z405" i="2"/>
  <c r="Z417" i="2"/>
  <c r="Z429" i="2"/>
  <c r="Z274" i="2"/>
  <c r="Z286" i="2"/>
  <c r="Z298" i="2"/>
  <c r="Z310" i="2"/>
  <c r="Z322" i="2"/>
  <c r="Z334" i="2"/>
  <c r="Z346" i="2"/>
  <c r="Z358" i="2"/>
  <c r="Z370" i="2"/>
  <c r="Z382" i="2"/>
  <c r="Z394" i="2"/>
  <c r="Z406" i="2"/>
  <c r="Z422" i="2"/>
  <c r="Z1035" i="2"/>
  <c r="Z1047" i="2"/>
  <c r="Z1059" i="2"/>
  <c r="Z1071" i="2"/>
  <c r="Z212" i="2"/>
  <c r="Z224" i="2"/>
  <c r="Z236" i="2"/>
  <c r="Z248" i="2"/>
  <c r="Z260" i="2"/>
  <c r="Z272" i="2"/>
  <c r="Z284" i="2"/>
  <c r="Z296" i="2"/>
  <c r="Z308" i="2"/>
  <c r="Z320" i="2"/>
  <c r="Z332" i="2"/>
  <c r="Z344" i="2"/>
  <c r="Z356" i="2"/>
  <c r="Z368" i="2"/>
  <c r="Z380" i="2"/>
  <c r="Z392" i="2"/>
  <c r="Z416" i="2"/>
  <c r="Z219" i="2"/>
  <c r="Z231" i="2"/>
  <c r="Z243" i="2"/>
  <c r="Z255" i="2"/>
  <c r="Z267" i="2"/>
  <c r="Z279" i="2"/>
  <c r="Z291" i="2"/>
  <c r="Z303" i="2"/>
  <c r="Z315" i="2"/>
  <c r="Z327" i="2"/>
  <c r="Z339" i="2"/>
  <c r="Z351" i="2"/>
  <c r="Z363" i="2"/>
  <c r="Z375" i="2"/>
  <c r="Z387" i="2"/>
  <c r="Z399" i="2"/>
  <c r="Z411" i="2"/>
  <c r="Z423" i="2"/>
  <c r="Z435" i="2"/>
  <c r="Z418" i="2"/>
  <c r="Z433" i="2"/>
  <c r="Z220" i="2"/>
  <c r="Z232" i="2"/>
  <c r="Z244" i="2"/>
  <c r="Z256" i="2"/>
  <c r="Z268" i="2"/>
  <c r="Z280" i="2"/>
  <c r="Z292" i="2"/>
  <c r="Z304" i="2"/>
  <c r="Z316" i="2"/>
  <c r="Z328" i="2"/>
  <c r="Z340" i="2"/>
  <c r="Z352" i="2"/>
  <c r="Z364" i="2"/>
  <c r="Z376" i="2"/>
  <c r="Z388" i="2"/>
  <c r="Z400" i="2"/>
  <c r="Z412" i="2"/>
  <c r="Z424" i="2"/>
  <c r="Z436" i="2"/>
  <c r="Z404" i="2"/>
  <c r="Z1037" i="2"/>
  <c r="Z1049" i="2"/>
  <c r="Z1061" i="2"/>
  <c r="Z1073" i="2"/>
  <c r="Z214" i="2"/>
  <c r="Z226" i="2"/>
  <c r="Z238" i="2"/>
  <c r="Z250" i="2"/>
  <c r="Z262" i="2"/>
  <c r="Z430" i="2"/>
  <c r="Z1040" i="2"/>
  <c r="Z1052" i="2"/>
  <c r="Z1064" i="2"/>
  <c r="Z217" i="2"/>
  <c r="Z229" i="2"/>
  <c r="Z241" i="2"/>
  <c r="Z253" i="2"/>
  <c r="Z265" i="2"/>
  <c r="Z277" i="2"/>
  <c r="Z289" i="2"/>
  <c r="Z301" i="2"/>
  <c r="Z313" i="2"/>
  <c r="Z325" i="2"/>
  <c r="Z385" i="2"/>
  <c r="Z397" i="2"/>
  <c r="Z421" i="2"/>
  <c r="Z218" i="2"/>
  <c r="Z230" i="2"/>
  <c r="Z242" i="2"/>
  <c r="Z254" i="2"/>
  <c r="Z266" i="2"/>
  <c r="Z278" i="2"/>
  <c r="Z290" i="2"/>
  <c r="Z302" i="2"/>
  <c r="Z314" i="2"/>
  <c r="Z326" i="2"/>
  <c r="Z338" i="2"/>
  <c r="Z350" i="2"/>
  <c r="Z362" i="2"/>
  <c r="Z374" i="2"/>
  <c r="Z386" i="2"/>
  <c r="Z410" i="2"/>
  <c r="Z434" i="2"/>
  <c r="Z1033" i="2"/>
  <c r="Z1045" i="2"/>
  <c r="Z1057" i="2"/>
  <c r="Z1069" i="2"/>
  <c r="Z210" i="2"/>
  <c r="Z222" i="2"/>
  <c r="Z234" i="2"/>
  <c r="Z246" i="2"/>
  <c r="Z258" i="2"/>
  <c r="Z270" i="2"/>
  <c r="Z282" i="2"/>
  <c r="Z294" i="2"/>
  <c r="Z306" i="2"/>
  <c r="Z318" i="2"/>
  <c r="Z330" i="2"/>
  <c r="Z342" i="2"/>
  <c r="Z354" i="2"/>
  <c r="Z366" i="2"/>
  <c r="Z378" i="2"/>
  <c r="Z390" i="2"/>
  <c r="Z402" i="2"/>
  <c r="Z414" i="2"/>
  <c r="Z426" i="2"/>
  <c r="Z428" i="2"/>
  <c r="Z1054" i="2"/>
  <c r="Z1036" i="2"/>
  <c r="Z1048" i="2"/>
  <c r="Z1060" i="2"/>
  <c r="Z1072" i="2"/>
  <c r="Z1039" i="2"/>
  <c r="Z1051" i="2"/>
  <c r="Z1053" i="2"/>
  <c r="Z1063" i="2"/>
  <c r="Z1041" i="2"/>
  <c r="Z1065" i="2"/>
  <c r="Z1042" i="2"/>
  <c r="Z1066" i="2"/>
  <c r="Z1031" i="2"/>
  <c r="Z1043" i="2"/>
  <c r="Z1055" i="2"/>
  <c r="Z1067" i="2"/>
  <c r="Z1068" i="2"/>
  <c r="Z139" i="2"/>
  <c r="Z115" i="2"/>
  <c r="Z91" i="2"/>
  <c r="Z67" i="2"/>
  <c r="Z43" i="2"/>
  <c r="Z19" i="2"/>
  <c r="Z136" i="2"/>
  <c r="Z112" i="2"/>
  <c r="Z88" i="2"/>
  <c r="Z64" i="2"/>
  <c r="Z40" i="2"/>
  <c r="Z16" i="2"/>
  <c r="Z1038" i="2"/>
  <c r="Z1050" i="2"/>
  <c r="Z1062" i="2"/>
  <c r="Z116" i="2"/>
  <c r="Z125" i="2"/>
  <c r="Z101" i="2"/>
  <c r="Z77" i="2"/>
  <c r="Z29" i="2"/>
  <c r="Z5" i="2"/>
  <c r="Z137" i="2"/>
  <c r="Z113" i="2"/>
  <c r="Z89" i="2"/>
  <c r="Z65" i="2"/>
  <c r="Z41" i="2"/>
  <c r="Z17" i="2"/>
  <c r="Z126" i="2"/>
  <c r="Z78" i="2"/>
  <c r="Z54" i="2"/>
  <c r="Z30" i="2"/>
  <c r="Z6" i="2"/>
  <c r="Z123" i="2"/>
  <c r="Z75" i="2"/>
  <c r="Z51" i="2"/>
  <c r="Z3" i="2"/>
  <c r="Z140" i="2"/>
  <c r="Z92" i="2"/>
  <c r="Z68" i="2"/>
  <c r="Z44" i="2"/>
  <c r="Z20" i="2"/>
  <c r="Z52" i="2"/>
  <c r="Z28" i="2"/>
  <c r="Z102" i="2"/>
  <c r="Z124" i="2"/>
  <c r="Z100" i="2"/>
  <c r="Z76" i="2"/>
  <c r="Z4" i="2"/>
  <c r="Z130" i="2"/>
  <c r="Z106" i="2"/>
  <c r="Z82" i="2"/>
  <c r="Z58" i="2"/>
  <c r="Z34" i="2"/>
  <c r="Z141" i="2"/>
  <c r="Z117" i="2"/>
  <c r="Z93" i="2"/>
  <c r="Z69" i="2"/>
  <c r="Z45" i="2"/>
  <c r="Z21" i="2"/>
  <c r="Z128" i="2"/>
  <c r="Z104" i="2"/>
  <c r="Z80" i="2"/>
  <c r="Z56" i="2"/>
  <c r="Z32" i="2"/>
  <c r="Z8" i="2"/>
  <c r="Z60" i="2"/>
  <c r="Z12" i="2"/>
  <c r="Z13" i="2"/>
  <c r="Z138" i="2"/>
  <c r="Z42" i="2"/>
  <c r="Z132" i="2"/>
  <c r="Z108" i="2"/>
  <c r="Z84" i="2"/>
  <c r="Z36" i="2"/>
  <c r="Z53" i="2"/>
  <c r="Z10" i="2"/>
  <c r="Z2" i="2"/>
  <c r="Z66" i="2"/>
  <c r="Z114" i="2"/>
  <c r="Z90" i="2"/>
  <c r="Z18" i="2"/>
  <c r="Z72" i="2"/>
  <c r="Z47" i="2"/>
  <c r="Z142" i="2"/>
  <c r="Z94" i="2"/>
  <c r="Z46" i="2"/>
  <c r="Z127" i="2"/>
  <c r="Z103" i="2"/>
  <c r="Z79" i="2"/>
  <c r="Z55" i="2"/>
  <c r="Z31" i="2"/>
  <c r="Z7" i="2"/>
  <c r="Z119" i="2"/>
  <c r="Z23" i="2"/>
  <c r="Z143" i="2"/>
  <c r="Z95" i="2"/>
  <c r="Z71" i="2"/>
  <c r="Z121" i="2"/>
  <c r="Z97" i="2"/>
  <c r="Z73" i="2"/>
  <c r="Z49" i="2"/>
  <c r="Z25" i="2"/>
  <c r="Z120" i="2"/>
  <c r="Z96" i="2"/>
  <c r="Z48" i="2"/>
  <c r="Z24" i="2"/>
  <c r="Z133" i="2"/>
  <c r="Z109" i="2"/>
  <c r="Z85" i="2"/>
  <c r="Z61" i="2"/>
  <c r="Z37" i="2"/>
  <c r="Z83" i="2"/>
  <c r="Z59" i="2"/>
  <c r="Z11" i="2"/>
  <c r="Z129" i="2"/>
  <c r="Z105" i="2"/>
  <c r="Z81" i="2"/>
  <c r="Z57" i="2"/>
  <c r="Z33" i="2"/>
  <c r="Z9" i="2"/>
  <c r="Z122" i="2"/>
  <c r="Z98" i="2"/>
  <c r="Z74" i="2"/>
  <c r="Z50" i="2"/>
  <c r="Z26" i="2"/>
  <c r="Z1250" i="2"/>
  <c r="Z135" i="2"/>
  <c r="Z111" i="2"/>
  <c r="Z87" i="2"/>
  <c r="Z63" i="2"/>
  <c r="Z39" i="2"/>
  <c r="Z15" i="2"/>
  <c r="Z134" i="2"/>
  <c r="Z110" i="2"/>
  <c r="Z86" i="2"/>
  <c r="Z62" i="2"/>
  <c r="Z38" i="2"/>
  <c r="Z14" i="2"/>
  <c r="Z131" i="2"/>
  <c r="Z107" i="2"/>
  <c r="Z1094" i="2"/>
  <c r="Z1167" i="2"/>
  <c r="Z1360" i="2"/>
  <c r="Z486" i="2"/>
  <c r="Z151" i="2"/>
  <c r="Z157" i="2"/>
  <c r="Z488" i="2"/>
  <c r="Z494" i="2"/>
  <c r="Z524" i="2"/>
  <c r="Z548" i="2"/>
  <c r="Z1280" i="2"/>
  <c r="Z1442" i="2"/>
  <c r="Z166" i="2"/>
  <c r="Z184" i="2"/>
  <c r="Z190" i="2"/>
  <c r="Z208" i="2"/>
  <c r="Z443" i="2"/>
  <c r="Z461" i="2"/>
  <c r="Z467" i="2"/>
  <c r="Z479" i="2"/>
  <c r="Z1089" i="2"/>
  <c r="Z1293" i="2"/>
  <c r="Z1359" i="2"/>
  <c r="Z534" i="2"/>
  <c r="Z192" i="2"/>
  <c r="Z198" i="2"/>
  <c r="Z951" i="2"/>
  <c r="Z1000" i="2"/>
  <c r="Z1012" i="2"/>
  <c r="Z1079" i="2"/>
  <c r="Z1085" i="2"/>
  <c r="Z1157" i="2"/>
  <c r="Z1619" i="2"/>
  <c r="Z560" i="2"/>
  <c r="Z566" i="2"/>
  <c r="Z644" i="2"/>
  <c r="Z662" i="2"/>
  <c r="Z928" i="2"/>
  <c r="Z934" i="2"/>
  <c r="Z1001" i="2"/>
  <c r="Z1007" i="2"/>
  <c r="Z1080" i="2"/>
  <c r="Z1086" i="2"/>
  <c r="Z1146" i="2"/>
  <c r="Z1152" i="2"/>
  <c r="Z1158" i="2"/>
  <c r="Z1164" i="2"/>
  <c r="Z1362" i="2"/>
  <c r="Z1374" i="2"/>
  <c r="Z1380" i="2"/>
  <c r="Z1386" i="2"/>
  <c r="Z1428" i="2"/>
  <c r="Z1446" i="2"/>
  <c r="Z1452" i="2"/>
  <c r="Z1458" i="2"/>
  <c r="Z1464" i="2"/>
  <c r="Z1470" i="2"/>
  <c r="Z1476" i="2"/>
  <c r="Z1399" i="2"/>
  <c r="Z496" i="2"/>
  <c r="Z526" i="2"/>
  <c r="Z672" i="2"/>
  <c r="Z684" i="2"/>
  <c r="Z926" i="2"/>
  <c r="Z1126" i="2"/>
  <c r="Z1132" i="2"/>
  <c r="Z1138" i="2"/>
  <c r="Z1144" i="2"/>
  <c r="Z1198" i="2"/>
  <c r="Z1204" i="2"/>
  <c r="Z1210" i="2"/>
  <c r="Z1438" i="2"/>
  <c r="Z1444" i="2"/>
  <c r="Z1456" i="2"/>
  <c r="Z1468" i="2"/>
  <c r="Z1492" i="2"/>
  <c r="Z1498" i="2"/>
  <c r="Z1522" i="2"/>
  <c r="Z1588" i="2"/>
  <c r="Z1594" i="2"/>
  <c r="Z1630" i="2"/>
  <c r="Z439" i="2"/>
  <c r="Z933" i="2"/>
  <c r="Z1163" i="2"/>
  <c r="Z1116" i="2"/>
  <c r="Z1596" i="2"/>
  <c r="Z1620" i="2"/>
  <c r="Z1626" i="2"/>
  <c r="Z555" i="2"/>
  <c r="Z561" i="2"/>
  <c r="Z579" i="2"/>
  <c r="Z591" i="2"/>
  <c r="Z615" i="2"/>
  <c r="Z929" i="2"/>
  <c r="Z1327" i="2"/>
  <c r="Z1339" i="2"/>
  <c r="Z1555" i="2"/>
  <c r="Z538" i="2"/>
  <c r="Z544" i="2"/>
  <c r="Z592" i="2"/>
  <c r="Z598" i="2"/>
  <c r="Z622" i="2"/>
  <c r="Z628" i="2"/>
  <c r="Z640" i="2"/>
  <c r="Z646" i="2"/>
  <c r="Z664" i="2"/>
  <c r="Z936" i="2"/>
  <c r="Z1088" i="2"/>
  <c r="Z1154" i="2"/>
  <c r="Z1184" i="2"/>
  <c r="Z1208" i="2"/>
  <c r="Z1214" i="2"/>
  <c r="Z1226" i="2"/>
  <c r="Z1232" i="2"/>
  <c r="Z1028" i="2"/>
  <c r="Z1209" i="2"/>
  <c r="Z1215" i="2"/>
  <c r="Z510" i="2"/>
  <c r="Z1618" i="2"/>
  <c r="Z606" i="2"/>
  <c r="Z1199" i="2"/>
  <c r="Z1223" i="2"/>
  <c r="Z1235" i="2"/>
  <c r="Z1247" i="2"/>
  <c r="Z1373" i="2"/>
  <c r="Z1379" i="2"/>
  <c r="Z1391" i="2"/>
  <c r="Z1487" i="2"/>
  <c r="Z1589" i="2"/>
  <c r="Z1607" i="2"/>
  <c r="Z502" i="2"/>
  <c r="Z520" i="2"/>
  <c r="Z948" i="2"/>
  <c r="Z1195" i="2"/>
  <c r="Z1243" i="2"/>
  <c r="Z545" i="2"/>
  <c r="Z587" i="2"/>
  <c r="Z653" i="2"/>
  <c r="Z665" i="2"/>
  <c r="Z689" i="2"/>
  <c r="Z1513" i="2"/>
  <c r="Z1519" i="2"/>
  <c r="Z191" i="2"/>
  <c r="Z444" i="2"/>
  <c r="Z456" i="2"/>
  <c r="Z468" i="2"/>
  <c r="Z474" i="2"/>
  <c r="Z480" i="2"/>
  <c r="Z1095" i="2"/>
  <c r="Z1101" i="2"/>
  <c r="Z1107" i="2"/>
  <c r="Z1113" i="2"/>
  <c r="Z1119" i="2"/>
  <c r="Z1125" i="2"/>
  <c r="Z1131" i="2"/>
  <c r="Z1137" i="2"/>
  <c r="Z1304" i="2"/>
  <c r="Z1310" i="2"/>
  <c r="Z1316" i="2"/>
  <c r="Z1358" i="2"/>
  <c r="Z570" i="2"/>
  <c r="Z932" i="2"/>
  <c r="Z1394" i="2"/>
  <c r="Z1400" i="2"/>
  <c r="Z1412" i="2"/>
  <c r="Z1418" i="2"/>
  <c r="Z1424" i="2"/>
  <c r="Z1502" i="2"/>
  <c r="Z1526" i="2"/>
  <c r="Z1574" i="2"/>
  <c r="Z1580" i="2"/>
  <c r="Z1586" i="2"/>
  <c r="Z1592" i="2"/>
  <c r="Z1598" i="2"/>
  <c r="Z1005" i="2"/>
  <c r="Z1011" i="2"/>
  <c r="Z1084" i="2"/>
  <c r="Z1227" i="2"/>
  <c r="Z1191" i="2"/>
  <c r="Z1108" i="2"/>
  <c r="Z1156" i="2"/>
  <c r="Z1162" i="2"/>
  <c r="Z1365" i="2"/>
  <c r="Z1377" i="2"/>
  <c r="Z1407" i="2"/>
  <c r="Z1431" i="2"/>
  <c r="Z1455" i="2"/>
  <c r="Z1497" i="2"/>
  <c r="Z1509" i="2"/>
  <c r="Z1515" i="2"/>
  <c r="Z1521" i="2"/>
  <c r="Z1569" i="2"/>
  <c r="Z1581" i="2"/>
  <c r="Z1288" i="2"/>
  <c r="Z1312" i="2"/>
  <c r="Z1318" i="2"/>
  <c r="Z1324" i="2"/>
  <c r="Z1330" i="2"/>
  <c r="Z1348" i="2"/>
  <c r="Z1354" i="2"/>
  <c r="Z206" i="2"/>
  <c r="Z1134" i="2"/>
  <c r="Z1140" i="2"/>
  <c r="Z1331" i="2"/>
  <c r="Z1343" i="2"/>
  <c r="Z193" i="2"/>
  <c r="Z501" i="2"/>
  <c r="Z669" i="2"/>
  <c r="Z1481" i="2"/>
  <c r="Z165" i="2"/>
  <c r="Z1170" i="2"/>
  <c r="Z1176" i="2"/>
  <c r="Z1188" i="2"/>
  <c r="Z1529" i="2"/>
  <c r="Z1130" i="2"/>
  <c r="Z1142" i="2"/>
  <c r="Z1213" i="2"/>
  <c r="Z1225" i="2"/>
  <c r="Z546" i="2"/>
  <c r="Z463" i="2"/>
  <c r="Z493" i="2"/>
  <c r="Z618" i="2"/>
  <c r="Z624" i="2"/>
  <c r="Z636" i="2"/>
  <c r="Z937" i="2"/>
  <c r="Z943" i="2"/>
  <c r="Z949" i="2"/>
  <c r="Z1010" i="2"/>
  <c r="Z1022" i="2"/>
  <c r="Z1083" i="2"/>
  <c r="Z1160" i="2"/>
  <c r="Z1166" i="2"/>
  <c r="Z1255" i="2"/>
  <c r="Z1267" i="2"/>
  <c r="Z1279" i="2"/>
  <c r="Z1297" i="2"/>
  <c r="Z1494" i="2"/>
  <c r="Z1500" i="2"/>
  <c r="Z1506" i="2"/>
  <c r="Z1518" i="2"/>
  <c r="Z1524" i="2"/>
  <c r="Z1536" i="2"/>
  <c r="Z1614" i="2"/>
  <c r="Z178" i="2"/>
  <c r="Z511" i="2"/>
  <c r="Z1178" i="2"/>
  <c r="Z1417" i="2"/>
  <c r="Z187" i="2"/>
  <c r="Z440" i="2"/>
  <c r="Z452" i="2"/>
  <c r="Z547" i="2"/>
  <c r="Z571" i="2"/>
  <c r="Z595" i="2"/>
  <c r="Z1453" i="2"/>
  <c r="Z1465" i="2"/>
  <c r="Z1471" i="2"/>
  <c r="Z1477" i="2"/>
  <c r="Z1609" i="2"/>
  <c r="Z601" i="2"/>
  <c r="Z607" i="2"/>
  <c r="Z619" i="2"/>
  <c r="Z649" i="2"/>
  <c r="Z950" i="2"/>
  <c r="Z1017" i="2"/>
  <c r="Z1090" i="2"/>
  <c r="Z1096" i="2"/>
  <c r="Z1292" i="2"/>
  <c r="Z1382" i="2"/>
  <c r="Z1388" i="2"/>
  <c r="Z1621" i="2"/>
  <c r="Z1627" i="2"/>
  <c r="Z158" i="2"/>
  <c r="Z182" i="2"/>
  <c r="Z188" i="2"/>
  <c r="Z441" i="2"/>
  <c r="Z459" i="2"/>
  <c r="Z465" i="2"/>
  <c r="Z590" i="2"/>
  <c r="Z596" i="2"/>
  <c r="Z691" i="2"/>
  <c r="Z1239" i="2"/>
  <c r="Z1245" i="2"/>
  <c r="Z1257" i="2"/>
  <c r="Z1263" i="2"/>
  <c r="Z1275" i="2"/>
  <c r="Z1287" i="2"/>
  <c r="Z1454" i="2"/>
  <c r="Z1460" i="2"/>
  <c r="Z1466" i="2"/>
  <c r="Z1484" i="2"/>
  <c r="Z1604" i="2"/>
  <c r="Z1180" i="2"/>
  <c r="Z1353" i="2"/>
  <c r="Z1383" i="2"/>
  <c r="Z1538" i="2"/>
  <c r="Z1544" i="2"/>
  <c r="Z1222" i="2"/>
  <c r="Z183" i="2"/>
  <c r="Z189" i="2"/>
  <c r="Z442" i="2"/>
  <c r="Z448" i="2"/>
  <c r="Z460" i="2"/>
  <c r="Z466" i="2"/>
  <c r="Z478" i="2"/>
  <c r="Z1252" i="2"/>
  <c r="Z1258" i="2"/>
  <c r="Z1276" i="2"/>
  <c r="Z1473" i="2"/>
  <c r="Z687" i="2"/>
  <c r="Z1175" i="2"/>
  <c r="Z1300" i="2"/>
  <c r="Z1390" i="2"/>
  <c r="Z1527" i="2"/>
  <c r="Z1533" i="2"/>
  <c r="Z1635" i="2"/>
  <c r="Z941" i="2"/>
  <c r="Z1020" i="2"/>
  <c r="Z1313" i="2"/>
  <c r="Z1552" i="2"/>
  <c r="Z1564" i="2"/>
  <c r="Z1396" i="2"/>
  <c r="Z515" i="2"/>
  <c r="Z521" i="2"/>
  <c r="Z569" i="2"/>
  <c r="Z670" i="2"/>
  <c r="Z930" i="2"/>
  <c r="Z1099" i="2"/>
  <c r="Z1117" i="2"/>
  <c r="Z1129" i="2"/>
  <c r="Z1141" i="2"/>
  <c r="Z1218" i="2"/>
  <c r="Z1224" i="2"/>
  <c r="Z1236" i="2"/>
  <c r="Z1242" i="2"/>
  <c r="Z1248" i="2"/>
  <c r="Z173" i="2"/>
  <c r="Z179" i="2"/>
  <c r="Z203" i="2"/>
  <c r="Z1153" i="2"/>
  <c r="Z1445" i="2"/>
  <c r="Z1451" i="2"/>
  <c r="Z1463" i="2"/>
  <c r="Z1469" i="2"/>
  <c r="Z1475" i="2"/>
  <c r="Z562" i="2"/>
  <c r="Z599" i="2"/>
  <c r="Z617" i="2"/>
  <c r="Z623" i="2"/>
  <c r="Z641" i="2"/>
  <c r="Z1003" i="2"/>
  <c r="Z1015" i="2"/>
  <c r="Z1021" i="2"/>
  <c r="Z1027" i="2"/>
  <c r="Z1082" i="2"/>
  <c r="Z1165" i="2"/>
  <c r="Z1290" i="2"/>
  <c r="Z1296" i="2"/>
  <c r="Z1302" i="2"/>
  <c r="Z1308" i="2"/>
  <c r="Z1314" i="2"/>
  <c r="Z1499" i="2"/>
  <c r="Z1511" i="2"/>
  <c r="Z1517" i="2"/>
  <c r="Z1523" i="2"/>
  <c r="Z1535" i="2"/>
  <c r="Z1559" i="2"/>
  <c r="Z1613" i="2"/>
  <c r="Z202" i="2"/>
  <c r="Z516" i="2"/>
  <c r="Z1112" i="2"/>
  <c r="Z1577" i="2"/>
  <c r="Z1601" i="2"/>
  <c r="Z1507" i="2"/>
  <c r="Z1631" i="2"/>
  <c r="Z163" i="2"/>
  <c r="Z175" i="2"/>
  <c r="Z204" i="2"/>
  <c r="Z497" i="2"/>
  <c r="Z550" i="2"/>
  <c r="Z556" i="2"/>
  <c r="Z668" i="2"/>
  <c r="Z674" i="2"/>
  <c r="Z680" i="2"/>
  <c r="Z686" i="2"/>
  <c r="Z945" i="2"/>
  <c r="Z1177" i="2"/>
  <c r="Z1194" i="2"/>
  <c r="Z1259" i="2"/>
  <c r="Z1271" i="2"/>
  <c r="Z1336" i="2"/>
  <c r="Z1395" i="2"/>
  <c r="Z1419" i="2"/>
  <c r="Z1478" i="2"/>
  <c r="Z1537" i="2"/>
  <c r="Z1543" i="2"/>
  <c r="Z1217" i="2"/>
  <c r="Z1029" i="2"/>
  <c r="Z1078" i="2"/>
  <c r="Z1206" i="2"/>
  <c r="Z1212" i="2"/>
  <c r="Z1295" i="2"/>
  <c r="Z1301" i="2"/>
  <c r="Z1372" i="2"/>
  <c r="Z1378" i="2"/>
  <c r="Z1425" i="2"/>
  <c r="Z1437" i="2"/>
  <c r="Z1443" i="2"/>
  <c r="Z1495" i="2"/>
  <c r="Z181" i="2"/>
  <c r="Z527" i="2"/>
  <c r="Z533" i="2"/>
  <c r="Z568" i="2"/>
  <c r="Z627" i="2"/>
  <c r="Z1307" i="2"/>
  <c r="Z1384" i="2"/>
  <c r="Z1461" i="2"/>
  <c r="Z1514" i="2"/>
  <c r="Z1579" i="2"/>
  <c r="Z1597" i="2"/>
  <c r="Z1603" i="2"/>
  <c r="Z146" i="2"/>
  <c r="Z164" i="2"/>
  <c r="Z199" i="2"/>
  <c r="Z498" i="2"/>
  <c r="Z539" i="2"/>
  <c r="Z574" i="2"/>
  <c r="Z580" i="2"/>
  <c r="Z651" i="2"/>
  <c r="Z657" i="2"/>
  <c r="Z1006" i="2"/>
  <c r="Z1102" i="2"/>
  <c r="Z1183" i="2"/>
  <c r="Z1496" i="2"/>
  <c r="Z170" i="2"/>
  <c r="Z176" i="2"/>
  <c r="Z205" i="2"/>
  <c r="Z551" i="2"/>
  <c r="Z557" i="2"/>
  <c r="Z940" i="2"/>
  <c r="Z946" i="2"/>
  <c r="Z1024" i="2"/>
  <c r="Z1114" i="2"/>
  <c r="Z1143" i="2"/>
  <c r="Z1149" i="2"/>
  <c r="Z1201" i="2"/>
  <c r="Z1260" i="2"/>
  <c r="Z1266" i="2"/>
  <c r="Z1278" i="2"/>
  <c r="Z1284" i="2"/>
  <c r="Z1319" i="2"/>
  <c r="Z1402" i="2"/>
  <c r="Z1414" i="2"/>
  <c r="Z1420" i="2"/>
  <c r="Z1426" i="2"/>
  <c r="Z1479" i="2"/>
  <c r="Z1485" i="2"/>
  <c r="Z1562" i="2"/>
  <c r="Z1615" i="2"/>
  <c r="Z481" i="2"/>
  <c r="Z563" i="2"/>
  <c r="Z610" i="2"/>
  <c r="Z616" i="2"/>
  <c r="Z952" i="2"/>
  <c r="Z446" i="2"/>
  <c r="Z1207" i="2"/>
  <c r="Z1367" i="2"/>
  <c r="Z567" i="2"/>
  <c r="Z147" i="2"/>
  <c r="Z194" i="2"/>
  <c r="Z200" i="2"/>
  <c r="Z458" i="2"/>
  <c r="Z487" i="2"/>
  <c r="Z505" i="2"/>
  <c r="Z522" i="2"/>
  <c r="Z540" i="2"/>
  <c r="Z1091" i="2"/>
  <c r="Z1103" i="2"/>
  <c r="Z1120" i="2"/>
  <c r="Z1190" i="2"/>
  <c r="Z1231" i="2"/>
  <c r="Z1237" i="2"/>
  <c r="Z1249" i="2"/>
  <c r="Z1320" i="2"/>
  <c r="Z1332" i="2"/>
  <c r="Z1338" i="2"/>
  <c r="Z1350" i="2"/>
  <c r="Z1356" i="2"/>
  <c r="Z1385" i="2"/>
  <c r="Z1480" i="2"/>
  <c r="Z638" i="2"/>
  <c r="Z159" i="2"/>
  <c r="Z517" i="2"/>
  <c r="Z552" i="2"/>
  <c r="Z558" i="2"/>
  <c r="Z593" i="2"/>
  <c r="Z676" i="2"/>
  <c r="Z688" i="2"/>
  <c r="Z1019" i="2"/>
  <c r="Z1025" i="2"/>
  <c r="Z1115" i="2"/>
  <c r="Z1202" i="2"/>
  <c r="Z1285" i="2"/>
  <c r="Z1397" i="2"/>
  <c r="Z1415" i="2"/>
  <c r="Z1421" i="2"/>
  <c r="Z1486" i="2"/>
  <c r="Z1545" i="2"/>
  <c r="Z1557" i="2"/>
  <c r="Z1587" i="2"/>
  <c r="Z1622" i="2"/>
  <c r="Z447" i="2"/>
  <c r="Z694" i="2"/>
  <c r="Z924" i="2"/>
  <c r="Z953" i="2"/>
  <c r="Z1291" i="2"/>
  <c r="Z1303" i="2"/>
  <c r="Z1433" i="2"/>
  <c r="Z1439" i="2"/>
  <c r="Z1593" i="2"/>
  <c r="Z154" i="2"/>
  <c r="Z160" i="2"/>
  <c r="Z201" i="2"/>
  <c r="Z506" i="2"/>
  <c r="Z529" i="2"/>
  <c r="Z541" i="2"/>
  <c r="Z576" i="2"/>
  <c r="Z582" i="2"/>
  <c r="Z588" i="2"/>
  <c r="Z629" i="2"/>
  <c r="Z635" i="2"/>
  <c r="Z659" i="2"/>
  <c r="Z1092" i="2"/>
  <c r="Z1098" i="2"/>
  <c r="Z1104" i="2"/>
  <c r="Z1185" i="2"/>
  <c r="Z1238" i="2"/>
  <c r="Z1351" i="2"/>
  <c r="Z1516" i="2"/>
  <c r="Z1528" i="2"/>
  <c r="Z1534" i="2"/>
  <c r="Z1599" i="2"/>
  <c r="Z172" i="2"/>
  <c r="Z518" i="2"/>
  <c r="Z671" i="2"/>
  <c r="Z677" i="2"/>
  <c r="Z1026" i="2"/>
  <c r="Z1151" i="2"/>
  <c r="Z1168" i="2"/>
  <c r="Z1174" i="2"/>
  <c r="Z1197" i="2"/>
  <c r="Z1256" i="2"/>
  <c r="Z1262" i="2"/>
  <c r="Z1268" i="2"/>
  <c r="Z1274" i="2"/>
  <c r="Z1286" i="2"/>
  <c r="Z1392" i="2"/>
  <c r="Z1398" i="2"/>
  <c r="Z1404" i="2"/>
  <c r="Z1540" i="2"/>
  <c r="Z1546" i="2"/>
  <c r="Z1617" i="2"/>
  <c r="Z600" i="2"/>
  <c r="Z997" i="2"/>
  <c r="Z1081" i="2"/>
  <c r="Z1298" i="2"/>
  <c r="Z1375" i="2"/>
  <c r="Z1381" i="2"/>
  <c r="Z1434" i="2"/>
  <c r="Z1440" i="2"/>
  <c r="Z1623" i="2"/>
  <c r="Z1363" i="2"/>
  <c r="Z149" i="2"/>
  <c r="Z155" i="2"/>
  <c r="Z489" i="2"/>
  <c r="Z507" i="2"/>
  <c r="Z542" i="2"/>
  <c r="Z577" i="2"/>
  <c r="Z583" i="2"/>
  <c r="Z589" i="2"/>
  <c r="Z630" i="2"/>
  <c r="Z642" i="2"/>
  <c r="Z654" i="2"/>
  <c r="Z660" i="2"/>
  <c r="Z1009" i="2"/>
  <c r="Z1093" i="2"/>
  <c r="Z1186" i="2"/>
  <c r="Z1233" i="2"/>
  <c r="Z1328" i="2"/>
  <c r="Z1334" i="2"/>
  <c r="Z1340" i="2"/>
  <c r="Z1346" i="2"/>
  <c r="Z1352" i="2"/>
  <c r="Z1482" i="2"/>
  <c r="Z1600" i="2"/>
  <c r="Z167" i="2"/>
  <c r="Z449" i="2"/>
  <c r="Z513" i="2"/>
  <c r="Z519" i="2"/>
  <c r="Z1192" i="2"/>
  <c r="Z1281" i="2"/>
  <c r="Z1299" i="2"/>
  <c r="Z1364" i="2"/>
  <c r="Z1370" i="2"/>
  <c r="Z1376" i="2"/>
  <c r="Z1429" i="2"/>
  <c r="Z1441" i="2"/>
  <c r="Z1488" i="2"/>
  <c r="Z1565" i="2"/>
  <c r="Z1571" i="2"/>
  <c r="Z1595" i="2"/>
  <c r="Z1624" i="2"/>
  <c r="Z490" i="2"/>
  <c r="Z625" i="2"/>
  <c r="Z690" i="2"/>
  <c r="Z1583" i="2"/>
  <c r="Z1636" i="2"/>
  <c r="Z144" i="2"/>
  <c r="Z150" i="2"/>
  <c r="Z156" i="2"/>
  <c r="Z162" i="2"/>
  <c r="Z197" i="2"/>
  <c r="Z508" i="2"/>
  <c r="Z537" i="2"/>
  <c r="Z578" i="2"/>
  <c r="Z631" i="2"/>
  <c r="Z655" i="2"/>
  <c r="Z1004" i="2"/>
  <c r="Z1187" i="2"/>
  <c r="Z1216" i="2"/>
  <c r="Z1228" i="2"/>
  <c r="Z1240" i="2"/>
  <c r="Z1246" i="2"/>
  <c r="Z1311" i="2"/>
  <c r="Z1317" i="2"/>
  <c r="Z1335" i="2"/>
  <c r="Z1347" i="2"/>
  <c r="Z1459" i="2"/>
  <c r="Z1530" i="2"/>
  <c r="Z1554" i="2"/>
  <c r="Z1560" i="2"/>
  <c r="Z180" i="2"/>
  <c r="Z186" i="2"/>
  <c r="Z209" i="2"/>
  <c r="Z450" i="2"/>
  <c r="Z514" i="2"/>
  <c r="Z549" i="2"/>
  <c r="Z614" i="2"/>
  <c r="Z673" i="2"/>
  <c r="Z921" i="2"/>
  <c r="Z999" i="2"/>
  <c r="Z1118" i="2"/>
  <c r="Z1147" i="2"/>
  <c r="Z1211" i="2"/>
  <c r="Z1264" i="2"/>
  <c r="Z1294" i="2"/>
  <c r="Z1406" i="2"/>
  <c r="Z1430" i="2"/>
  <c r="Z1436" i="2"/>
  <c r="Z1489" i="2"/>
  <c r="Z1548" i="2"/>
  <c r="Z1566" i="2"/>
  <c r="Z1572" i="2"/>
  <c r="Z1578" i="2"/>
  <c r="Z445" i="2"/>
  <c r="Z462" i="2"/>
  <c r="Z473" i="2"/>
  <c r="Z523" i="2"/>
  <c r="Z585" i="2"/>
  <c r="Z1159" i="2"/>
  <c r="Z1220" i="2"/>
  <c r="Z1270" i="2"/>
  <c r="Z1309" i="2"/>
  <c r="Z1342" i="2"/>
  <c r="Z1403" i="2"/>
  <c r="Z1539" i="2"/>
  <c r="Z451" i="2"/>
  <c r="Z602" i="2"/>
  <c r="Z647" i="2"/>
  <c r="Z939" i="2"/>
  <c r="Z1075" i="2"/>
  <c r="Z1097" i="2"/>
  <c r="Z1148" i="2"/>
  <c r="Z1448" i="2"/>
  <c r="Z1568" i="2"/>
  <c r="Z1591" i="2"/>
  <c r="Z145" i="2"/>
  <c r="Z457" i="2"/>
  <c r="Z485" i="2"/>
  <c r="Z535" i="2"/>
  <c r="Z608" i="2"/>
  <c r="Z682" i="2"/>
  <c r="Z693" i="2"/>
  <c r="Z923" i="2"/>
  <c r="Z1016" i="2"/>
  <c r="Z1109" i="2"/>
  <c r="Z1182" i="2"/>
  <c r="Z1254" i="2"/>
  <c r="Z1282" i="2"/>
  <c r="Z1326" i="2"/>
  <c r="Z1505" i="2"/>
  <c r="Z1221" i="2"/>
  <c r="Z1409" i="2"/>
  <c r="Z1551" i="2"/>
  <c r="Z1563" i="2"/>
  <c r="Z195" i="2"/>
  <c r="Z491" i="2"/>
  <c r="Z586" i="2"/>
  <c r="Z597" i="2"/>
  <c r="Z1087" i="2"/>
  <c r="Z1171" i="2"/>
  <c r="Z1193" i="2"/>
  <c r="Z1265" i="2"/>
  <c r="Z1315" i="2"/>
  <c r="Z1337" i="2"/>
  <c r="Z1483" i="2"/>
  <c r="Z1632" i="2"/>
  <c r="Z530" i="2"/>
  <c r="Z564" i="2"/>
  <c r="Z603" i="2"/>
  <c r="Z637" i="2"/>
  <c r="Z648" i="2"/>
  <c r="Z1076" i="2"/>
  <c r="Z1321" i="2"/>
  <c r="Z1387" i="2"/>
  <c r="Z1432" i="2"/>
  <c r="Z1449" i="2"/>
  <c r="Z168" i="2"/>
  <c r="Z536" i="2"/>
  <c r="Z575" i="2"/>
  <c r="Z609" i="2"/>
  <c r="Z620" i="2"/>
  <c r="Z683" i="2"/>
  <c r="Z935" i="2"/>
  <c r="Z1110" i="2"/>
  <c r="Z1155" i="2"/>
  <c r="Z1205" i="2"/>
  <c r="Z1277" i="2"/>
  <c r="Z1283" i="2"/>
  <c r="Z1349" i="2"/>
  <c r="Z1371" i="2"/>
  <c r="Z1393" i="2"/>
  <c r="Z1410" i="2"/>
  <c r="Z1427" i="2"/>
  <c r="Z1472" i="2"/>
  <c r="Z1512" i="2"/>
  <c r="Z1558" i="2"/>
  <c r="Z1575" i="2"/>
  <c r="Z1610" i="2"/>
  <c r="Z1616" i="2"/>
  <c r="Z152" i="2"/>
  <c r="Z185" i="2"/>
  <c r="Z553" i="2"/>
  <c r="Z1633" i="2"/>
  <c r="Z174" i="2"/>
  <c r="Z196" i="2"/>
  <c r="Z207" i="2"/>
  <c r="Z469" i="2"/>
  <c r="Z492" i="2"/>
  <c r="Z525" i="2"/>
  <c r="Z559" i="2"/>
  <c r="Z581" i="2"/>
  <c r="Z626" i="2"/>
  <c r="Z643" i="2"/>
  <c r="Z1023" i="2"/>
  <c r="Z1077" i="2"/>
  <c r="Z1121" i="2"/>
  <c r="Z1127" i="2"/>
  <c r="Z1133" i="2"/>
  <c r="Z1139" i="2"/>
  <c r="Z1150" i="2"/>
  <c r="Z1161" i="2"/>
  <c r="Z1172" i="2"/>
  <c r="Z1189" i="2"/>
  <c r="Z1200" i="2"/>
  <c r="Z1244" i="2"/>
  <c r="Z1261" i="2"/>
  <c r="Z1305" i="2"/>
  <c r="Z1333" i="2"/>
  <c r="Z1355" i="2"/>
  <c r="Z1416" i="2"/>
  <c r="Z1450" i="2"/>
  <c r="Z1467" i="2"/>
  <c r="Z1501" i="2"/>
  <c r="Z1570" i="2"/>
  <c r="Z453" i="2"/>
  <c r="Z464" i="2"/>
  <c r="Z475" i="2"/>
  <c r="Z503" i="2"/>
  <c r="Z509" i="2"/>
  <c r="Z531" i="2"/>
  <c r="Z565" i="2"/>
  <c r="Z604" i="2"/>
  <c r="Z632" i="2"/>
  <c r="Z695" i="2"/>
  <c r="Z947" i="2"/>
  <c r="Z1105" i="2"/>
  <c r="Z1272" i="2"/>
  <c r="Z1322" i="2"/>
  <c r="Z1344" i="2"/>
  <c r="Z1366" i="2"/>
  <c r="Z1405" i="2"/>
  <c r="Z1422" i="2"/>
  <c r="Z1490" i="2"/>
  <c r="Z1541" i="2"/>
  <c r="Z1547" i="2"/>
  <c r="Z1576" i="2"/>
  <c r="Z1582" i="2"/>
  <c r="Z1605" i="2"/>
  <c r="Z1611" i="2"/>
  <c r="Z1628" i="2"/>
  <c r="Z153" i="2"/>
  <c r="Z169" i="2"/>
  <c r="Z554" i="2"/>
  <c r="Z621" i="2"/>
  <c r="Z661" i="2"/>
  <c r="Z666" i="2"/>
  <c r="Z678" i="2"/>
  <c r="Z925" i="2"/>
  <c r="Z1018" i="2"/>
  <c r="Z1111" i="2"/>
  <c r="Z1122" i="2"/>
  <c r="Z1128" i="2"/>
  <c r="Z1173" i="2"/>
  <c r="Z1234" i="2"/>
  <c r="Z1289" i="2"/>
  <c r="Z1306" i="2"/>
  <c r="Z1411" i="2"/>
  <c r="Z1462" i="2"/>
  <c r="Z1553" i="2"/>
  <c r="Z1634" i="2"/>
  <c r="Z454" i="2"/>
  <c r="Z470" i="2"/>
  <c r="Z476" i="2"/>
  <c r="Z504" i="2"/>
  <c r="Z532" i="2"/>
  <c r="Z543" i="2"/>
  <c r="Z605" i="2"/>
  <c r="Z633" i="2"/>
  <c r="Z696" i="2"/>
  <c r="Z931" i="2"/>
  <c r="Z942" i="2"/>
  <c r="Z1002" i="2"/>
  <c r="Z1013" i="2"/>
  <c r="Z1100" i="2"/>
  <c r="Z1106" i="2"/>
  <c r="Z1145" i="2"/>
  <c r="Z1179" i="2"/>
  <c r="Z1251" i="2"/>
  <c r="Z1273" i="2"/>
  <c r="Z1323" i="2"/>
  <c r="Z1345" i="2"/>
  <c r="Z1361" i="2"/>
  <c r="Z1389" i="2"/>
  <c r="Z1423" i="2"/>
  <c r="Z1474" i="2"/>
  <c r="Z1491" i="2"/>
  <c r="Z1508" i="2"/>
  <c r="Z1525" i="2"/>
  <c r="Z1542" i="2"/>
  <c r="Z1606" i="2"/>
  <c r="Z1612" i="2"/>
  <c r="Z1629" i="2"/>
  <c r="Z148" i="2"/>
  <c r="Z482" i="2"/>
  <c r="Z611" i="2"/>
  <c r="Z639" i="2"/>
  <c r="Z650" i="2"/>
  <c r="Z656" i="2"/>
  <c r="Z667" i="2"/>
  <c r="Z679" i="2"/>
  <c r="Z685" i="2"/>
  <c r="Z1229" i="2"/>
  <c r="Z1457" i="2"/>
  <c r="Z1531" i="2"/>
  <c r="Z594" i="2"/>
  <c r="Z1123" i="2"/>
  <c r="Z1196" i="2"/>
  <c r="Z1329" i="2"/>
  <c r="Z471" i="2"/>
  <c r="Z477" i="2"/>
  <c r="Z499" i="2"/>
  <c r="Z572" i="2"/>
  <c r="Z634" i="2"/>
  <c r="Z645" i="2"/>
  <c r="Z1008" i="2"/>
  <c r="Z1014" i="2"/>
  <c r="Z1030" i="2"/>
  <c r="Z1135" i="2"/>
  <c r="Z1357" i="2"/>
  <c r="Z1401" i="2"/>
  <c r="Z1435" i="2"/>
  <c r="Z1520" i="2"/>
  <c r="Z455" i="2"/>
  <c r="Z483" i="2"/>
  <c r="Z612" i="2"/>
  <c r="Z1230" i="2"/>
  <c r="Z1368" i="2"/>
  <c r="Z1503" i="2"/>
  <c r="Z1532" i="2"/>
  <c r="Z1549" i="2"/>
  <c r="Z1584" i="2"/>
  <c r="Z171" i="2"/>
  <c r="Z1413" i="2"/>
  <c r="Z1561" i="2"/>
  <c r="Z177" i="2"/>
  <c r="Z472" i="2"/>
  <c r="Z500" i="2"/>
  <c r="Z528" i="2"/>
  <c r="Z584" i="2"/>
  <c r="Z663" i="2"/>
  <c r="Z927" i="2"/>
  <c r="Z944" i="2"/>
  <c r="Z998" i="2"/>
  <c r="Z1074" i="2"/>
  <c r="Z1124" i="2"/>
  <c r="Z1136" i="2"/>
  <c r="Z1169" i="2"/>
  <c r="Z1219" i="2"/>
  <c r="Z1241" i="2"/>
  <c r="Z1269" i="2"/>
  <c r="Z1341" i="2"/>
  <c r="Z1447" i="2"/>
  <c r="Z1567" i="2"/>
  <c r="Z1590" i="2"/>
  <c r="Z1625" i="2"/>
  <c r="Z692" i="2"/>
  <c r="Z938" i="2"/>
  <c r="Z1203" i="2"/>
  <c r="Z1510" i="2"/>
  <c r="Z1573" i="2"/>
  <c r="Z1602" i="2"/>
  <c r="Z161" i="2"/>
  <c r="Z484" i="2"/>
  <c r="Z495" i="2"/>
  <c r="Z512" i="2"/>
  <c r="Z573" i="2"/>
  <c r="Z613" i="2"/>
  <c r="Z652" i="2"/>
  <c r="Z658" i="2"/>
  <c r="Z675" i="2"/>
  <c r="Z681" i="2"/>
  <c r="Z922" i="2"/>
  <c r="Z1181" i="2"/>
  <c r="Z1253" i="2"/>
  <c r="Z1325" i="2"/>
  <c r="Z1369" i="2"/>
  <c r="Z1408" i="2"/>
  <c r="Z1493" i="2"/>
  <c r="Z1504" i="2"/>
  <c r="Z1550" i="2"/>
  <c r="Z1556" i="2"/>
  <c r="Z1585" i="2"/>
  <c r="Z1608" i="2"/>
</calcChain>
</file>

<file path=xl/sharedStrings.xml><?xml version="1.0" encoding="utf-8"?>
<sst xmlns="http://schemas.openxmlformats.org/spreadsheetml/2006/main" count="12942" uniqueCount="128">
  <si>
    <t>井名</t>
  </si>
  <si>
    <t>深度</t>
  </si>
  <si>
    <t>GR</t>
  </si>
  <si>
    <t>SP</t>
    <phoneticPr fontId="1" type="noConversion"/>
  </si>
  <si>
    <t>AC</t>
  </si>
  <si>
    <t>CAL</t>
  </si>
  <si>
    <t>U</t>
  </si>
  <si>
    <t>DEN</t>
  </si>
  <si>
    <t>CNL</t>
  </si>
  <si>
    <t>RD</t>
  </si>
  <si>
    <t>RS</t>
  </si>
  <si>
    <t>m2r3</t>
  </si>
  <si>
    <t>m2r6</t>
  </si>
  <si>
    <t>m2r9</t>
  </si>
  <si>
    <t>POR</t>
  </si>
  <si>
    <t>PERM</t>
  </si>
  <si>
    <t>SW</t>
  </si>
  <si>
    <t>试油结论</t>
    <phoneticPr fontId="1" type="noConversion"/>
  </si>
  <si>
    <t>层位</t>
  </si>
  <si>
    <t>靖43</t>
  </si>
  <si>
    <t>气层</t>
    <phoneticPr fontId="1" type="noConversion"/>
  </si>
  <si>
    <t>马五41a</t>
  </si>
  <si>
    <t>靖53-1</t>
  </si>
  <si>
    <t>延948-2</t>
  </si>
  <si>
    <t>马五41b</t>
  </si>
  <si>
    <t>延962-1</t>
  </si>
  <si>
    <t>延1193</t>
  </si>
  <si>
    <t>横3-4</t>
  </si>
  <si>
    <t>郝39-1</t>
  </si>
  <si>
    <t>靖43-2</t>
  </si>
  <si>
    <t>含气层</t>
    <phoneticPr fontId="1" type="noConversion"/>
  </si>
  <si>
    <t>靖61-1</t>
  </si>
  <si>
    <t>靖72-2</t>
  </si>
  <si>
    <t>延929-2</t>
  </si>
  <si>
    <t>延931</t>
  </si>
  <si>
    <t>延945</t>
  </si>
  <si>
    <t>延991-3</t>
  </si>
  <si>
    <t>横4-3</t>
  </si>
  <si>
    <t>靖93</t>
  </si>
  <si>
    <t>延919</t>
  </si>
  <si>
    <t>延976</t>
  </si>
  <si>
    <t>延1121</t>
  </si>
  <si>
    <t>延357-4</t>
  </si>
  <si>
    <t>子67</t>
  </si>
  <si>
    <t>靖67</t>
  </si>
  <si>
    <t>含气水层</t>
  </si>
  <si>
    <t>延1156</t>
  </si>
  <si>
    <t>水层</t>
    <phoneticPr fontId="1" type="noConversion"/>
  </si>
  <si>
    <t>延1103-1</t>
  </si>
  <si>
    <t>横3</t>
  </si>
  <si>
    <t>干层</t>
    <phoneticPr fontId="1" type="noConversion"/>
  </si>
  <si>
    <t>延905-1</t>
  </si>
  <si>
    <t>延1059-2</t>
  </si>
  <si>
    <t>靖173</t>
  </si>
  <si>
    <t>靖66-2</t>
  </si>
  <si>
    <t>延946-3</t>
  </si>
  <si>
    <t>延1194</t>
  </si>
  <si>
    <t>延405</t>
  </si>
  <si>
    <t>延500</t>
  </si>
  <si>
    <t>靖10-1</t>
  </si>
  <si>
    <t>靖11-1</t>
  </si>
  <si>
    <t>延901</t>
  </si>
  <si>
    <t>延906</t>
  </si>
  <si>
    <t>延906-1</t>
  </si>
  <si>
    <t>延907</t>
  </si>
  <si>
    <t>延911-4</t>
  </si>
  <si>
    <t>延1059-1</t>
  </si>
  <si>
    <t>延1059-6</t>
  </si>
  <si>
    <t>郝2-1</t>
  </si>
  <si>
    <t>延874</t>
  </si>
  <si>
    <t>子59-1</t>
  </si>
  <si>
    <t>子59-3</t>
  </si>
  <si>
    <t>log（RD）</t>
    <phoneticPr fontId="1" type="noConversion"/>
  </si>
  <si>
    <t>log（RS）</t>
    <phoneticPr fontId="1" type="noConversion"/>
  </si>
  <si>
    <r>
      <rPr>
        <sz val="11"/>
        <color theme="1"/>
        <rFont val="等线"/>
        <family val="1"/>
        <scheme val="minor"/>
      </rPr>
      <t>∆</t>
    </r>
    <r>
      <rPr>
        <sz val="11"/>
        <color theme="1"/>
        <rFont val="等线"/>
        <family val="3"/>
        <charset val="134"/>
        <scheme val="minor"/>
      </rPr>
      <t xml:space="preserve"> Φ2</t>
    </r>
    <phoneticPr fontId="1" type="noConversion"/>
  </si>
  <si>
    <t>∆ Φ1</t>
  </si>
  <si>
    <t>AC1</t>
    <phoneticPr fontId="1" type="noConversion"/>
  </si>
  <si>
    <t>DEN1</t>
    <phoneticPr fontId="1" type="noConversion"/>
  </si>
  <si>
    <t>CNL1</t>
    <phoneticPr fontId="1" type="noConversion"/>
  </si>
  <si>
    <t>∆ Φ3</t>
  </si>
  <si>
    <t>靖54-2</t>
  </si>
  <si>
    <t>靖32</t>
  </si>
  <si>
    <t>靖64</t>
  </si>
  <si>
    <t>延1000-4</t>
  </si>
  <si>
    <t>延1076-2</t>
  </si>
  <si>
    <t>靖38-2</t>
  </si>
  <si>
    <t>靖41</t>
  </si>
  <si>
    <t>靖61-3</t>
  </si>
  <si>
    <t>靖89</t>
  </si>
  <si>
    <t>靖110-2</t>
  </si>
  <si>
    <t>靖125</t>
  </si>
  <si>
    <t>靖170-2</t>
  </si>
  <si>
    <t>延928-2</t>
  </si>
  <si>
    <t>延936</t>
  </si>
  <si>
    <t>延938-5</t>
  </si>
  <si>
    <t>延959-3</t>
  </si>
  <si>
    <t>延960-2</t>
  </si>
  <si>
    <t>延1079-1</t>
  </si>
  <si>
    <t>延1105-1</t>
  </si>
  <si>
    <t>延1195</t>
  </si>
  <si>
    <t>靖5-1</t>
  </si>
  <si>
    <t>合采</t>
    <phoneticPr fontId="1" type="noConversion"/>
  </si>
  <si>
    <t>单采</t>
    <phoneticPr fontId="1" type="noConversion"/>
  </si>
  <si>
    <t>备注</t>
    <phoneticPr fontId="1" type="noConversion"/>
  </si>
  <si>
    <t>PE</t>
    <phoneticPr fontId="1" type="noConversion"/>
  </si>
  <si>
    <t>郝9-1</t>
  </si>
  <si>
    <t>气水同层</t>
    <phoneticPr fontId="1" type="noConversion"/>
  </si>
  <si>
    <t>靖81-2</t>
  </si>
  <si>
    <t>延913-1</t>
  </si>
  <si>
    <t>延1087-1</t>
  </si>
  <si>
    <t>延1096</t>
  </si>
  <si>
    <t>延1079-3</t>
  </si>
  <si>
    <t>靖130-1</t>
  </si>
  <si>
    <t>含气水层</t>
    <phoneticPr fontId="1" type="noConversion"/>
  </si>
  <si>
    <t>延957-2</t>
  </si>
  <si>
    <t>延957-3</t>
  </si>
  <si>
    <t>延963-3</t>
  </si>
  <si>
    <t>延966-6</t>
  </si>
  <si>
    <t>延1204</t>
  </si>
  <si>
    <t>延1955</t>
  </si>
  <si>
    <t>靖36</t>
  </si>
  <si>
    <t>试油结论</t>
  </si>
  <si>
    <t>计数项:试油结论</t>
  </si>
  <si>
    <t>干层</t>
  </si>
  <si>
    <t>含气层</t>
  </si>
  <si>
    <t>气层</t>
  </si>
  <si>
    <t>气水同层</t>
  </si>
  <si>
    <t>水层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</si>
</sst>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1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0" fillId="0" borderId="0" xfId="0" pivotButton="1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[3.流体识别数据.xlsx]Sheet1!数据透视表5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计数项</a:t>
            </a:r>
            <a:r>
              <a:rPr lang="en-US" altLang="zh-CN"/>
              <a:t>:</a:t>
            </a:r>
            <a:r>
              <a:rPr lang="zh-CN" altLang="en-US"/>
              <a:t>试油结论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6"/>
                <c:pt idx="0">
                  <c:v>干层</c:v>
                </c:pt>
                <c:pt idx="1">
                  <c:v>含气层</c:v>
                </c:pt>
                <c:pt idx="2">
                  <c:v>含气水层</c:v>
                </c:pt>
                <c:pt idx="3">
                  <c:v>气层</c:v>
                </c:pt>
                <c:pt idx="4">
                  <c:v>气水同层</c:v>
                </c:pt>
                <c:pt idx="5">
                  <c:v>水层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6"/>
                <c:pt idx="0">
                  <c:v>563</c:v>
                </c:pt>
                <c:pt idx="1">
                  <c:v>422</c:v>
                </c:pt>
                <c:pt idx="2">
                  <c:v>76</c:v>
                </c:pt>
                <c:pt idx="3">
                  <c:v>403</c:v>
                </c:pt>
                <c:pt idx="4">
                  <c:v>43</c:v>
                </c:pt>
                <c:pt idx="5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BF-4044-8BDD-874695037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9272960"/>
        <c:axId val="509259520"/>
      </c:barChart>
      <c:catAx>
        <c:axId val="509272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9259520"/>
        <c:crosses val="autoZero"/>
        <c:auto val="1"/>
        <c:lblAlgn val="ctr"/>
        <c:lblOffset val="100"/>
        <c:noMultiLvlLbl val="0"/>
      </c:catAx>
      <c:valAx>
        <c:axId val="50925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09272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471487</xdr:colOff>
      <xdr:row>12</xdr:row>
      <xdr:rowOff>152400</xdr:rowOff>
    </xdr:from>
    <xdr:to>
      <xdr:col>15</xdr:col>
      <xdr:colOff>242887</xdr:colOff>
      <xdr:row>28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84D6D69-09AA-FE6C-F8A3-5C01158CF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090.482636921297" createdVersion="8" refreshedVersion="8" minRefreshableVersion="3" recordCount="1584" xr:uid="{CCEEA231-165B-4052-BE02-5A97A39CBECA}">
  <cacheSource type="worksheet">
    <worksheetSource ref="A1:AC1585" sheet="Sheet4"/>
  </cacheSource>
  <cacheFields count="29">
    <cacheField name="井名" numFmtId="0">
      <sharedItems/>
    </cacheField>
    <cacheField name="深度" numFmtId="0">
      <sharedItems containsSemiMixedTypes="0" containsString="0" containsNumber="1" minValue="3242" maxValue="4450"/>
    </cacheField>
    <cacheField name="GR" numFmtId="0">
      <sharedItems containsSemiMixedTypes="0" containsString="0" containsNumber="1" minValue="11.153" maxValue="83.15"/>
    </cacheField>
    <cacheField name="SP" numFmtId="0">
      <sharedItems containsSemiMixedTypes="0" containsString="0" containsNumber="1" minValue="-70.120999999999995" maxValue="132.27699999999999"/>
    </cacheField>
    <cacheField name="AC" numFmtId="0">
      <sharedItems containsSemiMixedTypes="0" containsString="0" containsNumber="1" minValue="147.74100000000001" maxValue="196.66"/>
    </cacheField>
    <cacheField name="AC1" numFmtId="0">
      <sharedItems containsSemiMixedTypes="0" containsString="0" containsNumber="1" minValue="0" maxValue="0.93100000000000005"/>
    </cacheField>
    <cacheField name="CAL" numFmtId="0">
      <sharedItems containsSemiMixedTypes="0" containsString="0" containsNumber="1" minValue="20.786000000000001" maxValue="26.864999999999998"/>
    </cacheField>
    <cacheField name="U" numFmtId="0">
      <sharedItems containsSemiMixedTypes="0" containsString="0" containsNumber="1" minValue="0.36699999999999999" maxValue="5.431"/>
    </cacheField>
    <cacheField name="DEN" numFmtId="0">
      <sharedItems containsSemiMixedTypes="0" containsString="0" containsNumber="1" minValue="2.407" maxValue="2.8690000000000002"/>
    </cacheField>
    <cacheField name="DEN1" numFmtId="0">
      <sharedItems containsSemiMixedTypes="0" containsString="0" containsNumber="1" minValue="0" maxValue="1"/>
    </cacheField>
    <cacheField name="CNL" numFmtId="0">
      <sharedItems containsSemiMixedTypes="0" containsString="0" containsNumber="1" minValue="-0.26800000000000002" maxValue="17.46"/>
    </cacheField>
    <cacheField name="CNL1" numFmtId="0">
      <sharedItems containsSemiMixedTypes="0" containsString="0" containsNumber="1" minValue="0" maxValue="1"/>
    </cacheField>
    <cacheField name="PE" numFmtId="0">
      <sharedItems containsSemiMixedTypes="0" containsString="0" containsNumber="1" minValue="2.085" maxValue="5.0229999999999997"/>
    </cacheField>
    <cacheField name="RD" numFmtId="0">
      <sharedItems containsSemiMixedTypes="0" containsString="0" containsNumber="1" minValue="16.751000000000001" maxValue="2281.9639999999999"/>
    </cacheField>
    <cacheField name="RS" numFmtId="0">
      <sharedItems containsSemiMixedTypes="0" containsString="0" containsNumber="1" minValue="18.149999999999999" maxValue="2194.402"/>
    </cacheField>
    <cacheField name="log（RD）" numFmtId="0">
      <sharedItems containsSemiMixedTypes="0" containsString="0" containsNumber="1" minValue="1.2240407386276941" maxValue="3.3583087887567475"/>
    </cacheField>
    <cacheField name="log（RS）" numFmtId="0">
      <sharedItems containsSemiMixedTypes="0" containsString="0" containsNumber="1" minValue="1.2588766293721312" maxValue="3.3413161904170017"/>
    </cacheField>
    <cacheField name="m2r3" numFmtId="0">
      <sharedItems containsSemiMixedTypes="0" containsString="0" containsNumber="1" minValue="4.7859999999999996" maxValue="1027.682"/>
    </cacheField>
    <cacheField name="m2r6" numFmtId="0">
      <sharedItems containsSemiMixedTypes="0" containsString="0" containsNumber="1" minValue="-9999" maxValue="1027.682"/>
    </cacheField>
    <cacheField name="m2r9" numFmtId="0">
      <sharedItems containsSemiMixedTypes="0" containsString="0" containsNumber="1" minValue="6.9829999999999997" maxValue="1090.6130000000001"/>
    </cacheField>
    <cacheField name="POR" numFmtId="0">
      <sharedItems containsSemiMixedTypes="0" containsString="0" containsNumber="1" minValue="0" maxValue="14.069000000000001"/>
    </cacheField>
    <cacheField name="SW" numFmtId="0">
      <sharedItems containsSemiMixedTypes="0" containsString="0" containsNumber="1" minValue="12.72" maxValue="100"/>
    </cacheField>
    <cacheField name="PERM" numFmtId="0">
      <sharedItems containsSemiMixedTypes="0" containsString="0" containsNumber="1" minValue="0" maxValue="19.632999999999999"/>
    </cacheField>
    <cacheField name="试油结论" numFmtId="0">
      <sharedItems count="6">
        <s v="气层"/>
        <s v="含气层"/>
        <s v="含气水层"/>
        <s v="气水同层"/>
        <s v="水层"/>
        <s v="干层"/>
      </sharedItems>
    </cacheField>
    <cacheField name="层位" numFmtId="0">
      <sharedItems/>
    </cacheField>
    <cacheField name="∆ Φ1" numFmtId="0">
      <sharedItems containsSemiMixedTypes="0" containsString="0" containsNumber="1" minValue="-8.0140452015621699E-2" maxValue="0.22304329814710755"/>
    </cacheField>
    <cacheField name="∆ Φ2" numFmtId="0">
      <sharedItems containsMixedTypes="1" containsNumber="1" minValue="-0.997" maxValue="0.95399999999999996"/>
    </cacheField>
    <cacheField name="∆ Φ3" numFmtId="0">
      <sharedItems containsMixedTypes="1" containsNumber="1" minValue="1.2999999999999999E-2" maxValue="1.8719999999999999"/>
    </cacheField>
    <cacheField name="备注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4">
  <r>
    <s v="靖43"/>
    <n v="3843"/>
    <n v="17.616"/>
    <n v="46.831000000000003"/>
    <n v="195.16"/>
    <n v="0.45400000000000001"/>
    <n v="21.706"/>
    <n v="1.7150000000000001"/>
    <n v="2.7240000000000002"/>
    <n v="0.80200000000000005"/>
    <n v="9.1379999999999999"/>
    <n v="0.21299999999999999"/>
    <n v="3.0960000000000001"/>
    <n v="115.767"/>
    <n v="112.703"/>
    <n v="2.0635847790772983"/>
    <n v="2.0519354765261868"/>
    <n v="59.203000000000003"/>
    <n v="-9999"/>
    <n v="64.531999999999996"/>
    <n v="3.839"/>
    <n v="100"/>
    <n v="3.2000000000000001E-2"/>
    <x v="0"/>
    <s v="马五41a"/>
    <n v="1.1649302551111518E-2"/>
    <n v="-0.58900000000000008"/>
    <n v="0.66700000000000004"/>
    <s v="单采"/>
  </r>
  <r>
    <s v="靖43"/>
    <n v="3843.125"/>
    <n v="17.443000000000001"/>
    <n v="46.847000000000001"/>
    <n v="192.73599999999999"/>
    <n v="0.42399999999999999"/>
    <n v="21.692"/>
    <n v="1.7569999999999999"/>
    <n v="2.7320000000000002"/>
    <n v="0.88500000000000001"/>
    <n v="9.1129999999999995"/>
    <n v="0.21"/>
    <n v="3.05"/>
    <n v="122.979"/>
    <n v="119.834"/>
    <n v="2.08983095727061"/>
    <n v="2.0785800560953382"/>
    <n v="64.39"/>
    <n v="-9999"/>
    <n v="70.313000000000002"/>
    <n v="3.6339999999999999"/>
    <n v="100"/>
    <n v="2.5000000000000001E-2"/>
    <x v="0"/>
    <s v="马五41a"/>
    <n v="1.1250901175271721E-2"/>
    <n v="-0.67500000000000004"/>
    <n v="0.63400000000000001"/>
    <s v="单采"/>
  </r>
  <r>
    <s v="靖43"/>
    <n v="3843.25"/>
    <n v="18.161999999999999"/>
    <n v="46.875"/>
    <n v="189.07300000000001"/>
    <n v="0.38"/>
    <n v="21.687000000000001"/>
    <n v="1.865"/>
    <n v="2.7349999999999999"/>
    <n v="0.91700000000000004"/>
    <n v="9.2870000000000008"/>
    <n v="0.22900000000000001"/>
    <n v="2.99"/>
    <n v="128.559"/>
    <n v="125.366"/>
    <n v="2.1091024855958995"/>
    <n v="2.0981797692337834"/>
    <n v="71.331000000000003"/>
    <n v="-9999"/>
    <n v="78.070999999999998"/>
    <n v="3.6739999999999999"/>
    <n v="100"/>
    <n v="2.5999999999999999E-2"/>
    <x v="0"/>
    <s v="马五41a"/>
    <n v="1.0922716362116169E-2"/>
    <n v="-0.68800000000000006"/>
    <n v="0.60899999999999999"/>
    <s v="单采"/>
  </r>
  <r>
    <s v="靖43"/>
    <n v="3843.375"/>
    <n v="19.838000000000001"/>
    <n v="46.908999999999999"/>
    <n v="184.1"/>
    <n v="0.32"/>
    <n v="21.690999999999999"/>
    <n v="2.0630000000000002"/>
    <n v="2.7330000000000001"/>
    <n v="0.89600000000000002"/>
    <n v="9.48"/>
    <n v="0.25"/>
    <n v="2.9289999999999998"/>
    <n v="131.88999999999999"/>
    <n v="128.715"/>
    <n v="2.1202118682570736"/>
    <n v="2.1096291610273861"/>
    <n v="79.144000000000005"/>
    <n v="-9999"/>
    <n v="86.825000000000003"/>
    <n v="3.8860000000000001"/>
    <n v="100"/>
    <n v="3.3000000000000002E-2"/>
    <x v="0"/>
    <s v="马五41a"/>
    <n v="1.0582707229687571E-2"/>
    <n v="-0.64600000000000002"/>
    <n v="0.57000000000000006"/>
    <s v="单采"/>
  </r>
  <r>
    <s v="靖43"/>
    <n v="3843.5"/>
    <n v="21.631"/>
    <n v="46.947000000000003"/>
    <n v="178.92599999999999"/>
    <n v="0.25700000000000001"/>
    <n v="21.73"/>
    <n v="2.2610000000000001"/>
    <n v="2.7229999999999999"/>
    <n v="0.79200000000000004"/>
    <n v="9.5990000000000002"/>
    <n v="0.26300000000000001"/>
    <n v="2.9060000000000001"/>
    <n v="132.65899999999999"/>
    <n v="129.56"/>
    <n v="2.1227367192090121"/>
    <n v="2.1124709393381393"/>
    <n v="86.207999999999998"/>
    <n v="-9999"/>
    <n v="94.751000000000005"/>
    <n v="4.2329999999999997"/>
    <n v="100"/>
    <n v="4.9000000000000002E-2"/>
    <x v="0"/>
    <s v="马五41a"/>
    <n v="1.0265779870872738E-2"/>
    <n v="-0.52900000000000003"/>
    <n v="0.52"/>
    <s v="单采"/>
  </r>
  <r>
    <s v="靖43"/>
    <n v="3843.625"/>
    <n v="22.186"/>
    <n v="46.982999999999997"/>
    <n v="175.785"/>
    <n v="0.219"/>
    <n v="21.835000000000001"/>
    <n v="2.3210000000000002"/>
    <n v="2.706"/>
    <n v="0.61499999999999999"/>
    <n v="9.6579999999999995"/>
    <n v="0.26900000000000002"/>
    <n v="2.919"/>
    <n v="130.19399999999999"/>
    <n v="127.145"/>
    <n v="2.114590970200422"/>
    <n v="2.1042992861388945"/>
    <n v="89.923000000000002"/>
    <n v="-9999"/>
    <n v="98.905000000000001"/>
    <n v="4.7190000000000003"/>
    <n v="100"/>
    <n v="7.9000000000000001E-2"/>
    <x v="0"/>
    <s v="马五41a"/>
    <n v="1.0291684061527473E-2"/>
    <n v="-0.34599999999999997"/>
    <n v="0.48799999999999999"/>
    <s v="单采"/>
  </r>
  <r>
    <s v="靖43"/>
    <n v="3843.75"/>
    <n v="21.768999999999998"/>
    <n v="47.017000000000003"/>
    <n v="175.33699999999999"/>
    <n v="0.214"/>
    <n v="21.995999999999999"/>
    <n v="2.3050000000000002"/>
    <n v="2.6869999999999998"/>
    <n v="0.41699999999999998"/>
    <n v="9.6940000000000008"/>
    <n v="0.27300000000000002"/>
    <n v="2.956"/>
    <n v="124.70099999999999"/>
    <n v="121.578"/>
    <n v="2.0958699361789481"/>
    <n v="2.0848549948132846"/>
    <n v="90.1"/>
    <n v="-9999"/>
    <n v="99.06"/>
    <n v="5.218"/>
    <n v="100"/>
    <n v="0.123"/>
    <x v="0"/>
    <s v="马五41a"/>
    <n v="1.10149413656635E-2"/>
    <n v="-0.14399999999999996"/>
    <n v="0.48699999999999999"/>
    <s v="单采"/>
  </r>
  <r>
    <s v="靖43"/>
    <n v="3843.875"/>
    <n v="21.32"/>
    <n v="47.045999999999999"/>
    <n v="178.19900000000001"/>
    <n v="0.249"/>
    <n v="22.129000000000001"/>
    <n v="2.2589999999999999"/>
    <n v="2.6709999999999998"/>
    <n v="0.25"/>
    <n v="9.7029999999999994"/>
    <n v="0.27400000000000002"/>
    <n v="3.0030000000000001"/>
    <n v="117.84699999999999"/>
    <n v="114.581"/>
    <n v="2.0713185312809692"/>
    <n v="2.059112608213705"/>
    <n v="87.58"/>
    <n v="-9999"/>
    <n v="96.171000000000006"/>
    <n v="5.5880000000000001"/>
    <n v="100"/>
    <n v="0.16500000000000001"/>
    <x v="0"/>
    <s v="马五41a"/>
    <n v="1.2205923067264202E-2"/>
    <n v="2.4000000000000021E-2"/>
    <n v="0.52300000000000002"/>
    <s v="单采"/>
  </r>
  <r>
    <s v="靖43"/>
    <n v="3844"/>
    <n v="21.51"/>
    <n v="47.070999999999998"/>
    <n v="182.50299999999999"/>
    <n v="0.30099999999999999"/>
    <n v="22.152999999999999"/>
    <n v="2.1920000000000002"/>
    <n v="2.6629999999999998"/>
    <n v="0.16700000000000001"/>
    <n v="9.7029999999999994"/>
    <n v="0.27400000000000002"/>
    <n v="3.048"/>
    <n v="111.185"/>
    <n v="107.81699999999999"/>
    <n v="2.0460462004057534"/>
    <n v="2.0326872434491019"/>
    <n v="84.567999999999998"/>
    <n v="-9999"/>
    <n v="92.741"/>
    <n v="5.7359999999999998"/>
    <n v="100"/>
    <n v="0.185"/>
    <x v="0"/>
    <s v="马五41a"/>
    <n v="1.3358956956651458E-2"/>
    <n v="0.10700000000000001"/>
    <n v="0.57499999999999996"/>
    <s v="单采"/>
  </r>
  <r>
    <s v="靖43"/>
    <n v="3844.125"/>
    <n v="22.062000000000001"/>
    <n v="47.091000000000001"/>
    <n v="184.989"/>
    <n v="0.33100000000000002"/>
    <n v="22.1"/>
    <n v="2.105"/>
    <n v="2.6640000000000001"/>
    <n v="0.17699999999999999"/>
    <n v="9.7530000000000001"/>
    <n v="0.28000000000000003"/>
    <n v="3.085"/>
    <n v="105.983"/>
    <n v="102.56399999999999"/>
    <n v="2.0252362086771365"/>
    <n v="2.0109949500067641"/>
    <n v="83.778999999999996"/>
    <n v="-9999"/>
    <n v="91.847999999999999"/>
    <n v="5.6829999999999998"/>
    <n v="100"/>
    <n v="0.17799999999999999"/>
    <x v="0"/>
    <s v="马五41a"/>
    <n v="1.4241258670372403E-2"/>
    <n v="0.10300000000000004"/>
    <n v="0.61099999999999999"/>
    <s v="单采"/>
  </r>
  <r>
    <s v="靖43"/>
    <n v="3844.25"/>
    <n v="22.219000000000001"/>
    <n v="47.107999999999997"/>
    <n v="186.023"/>
    <n v="0.34300000000000003"/>
    <n v="22.061"/>
    <n v="2.0350000000000001"/>
    <n v="2.67"/>
    <n v="0.24"/>
    <n v="9.859"/>
    <n v="0.29099999999999998"/>
    <n v="3.121"/>
    <n v="103.732"/>
    <n v="100.172"/>
    <n v="2.0159127513708293"/>
    <n v="2.0007463448361551"/>
    <n v="86.924999999999997"/>
    <n v="-9999"/>
    <n v="95.391000000000005"/>
    <n v="5.601"/>
    <n v="100"/>
    <n v="0.16700000000000001"/>
    <x v="0"/>
    <s v="马五41a"/>
    <n v="1.5166406534674159E-2"/>
    <n v="5.099999999999999E-2"/>
    <n v="0.63400000000000001"/>
    <s v="单采"/>
  </r>
  <r>
    <s v="靖43"/>
    <n v="3844.375"/>
    <n v="22.029"/>
    <n v="47.125999999999998"/>
    <n v="187.21199999999999"/>
    <n v="0.35799999999999998"/>
    <n v="22.073"/>
    <n v="1.992"/>
    <n v="2.6739999999999999"/>
    <n v="0.28100000000000003"/>
    <n v="9.9740000000000002"/>
    <n v="0.30399999999999999"/>
    <n v="3.1680000000000001"/>
    <n v="104.608"/>
    <n v="100.84699999999999"/>
    <n v="2.019564898900275"/>
    <n v="2.0036629833338648"/>
    <n v="94.635000000000005"/>
    <n v="-9999"/>
    <n v="103.97499999999999"/>
    <n v="5.5730000000000004"/>
    <n v="100"/>
    <n v="0.16300000000000001"/>
    <x v="0"/>
    <s v="马五41a"/>
    <n v="1.5901915566410185E-2"/>
    <n v="2.2999999999999965E-2"/>
    <n v="0.66199999999999992"/>
    <s v="单采"/>
  </r>
  <r>
    <s v="靖43"/>
    <n v="3844.5"/>
    <n v="21.963999999999999"/>
    <n v="47.146000000000001"/>
    <n v="188.93799999999999"/>
    <n v="0.379"/>
    <n v="22.087"/>
    <n v="1.98"/>
    <n v="2.6749999999999998"/>
    <n v="0.29199999999999998"/>
    <n v="10.035"/>
    <n v="0.31"/>
    <n v="3.2240000000000002"/>
    <n v="108.63500000000001"/>
    <n v="104.726"/>
    <n v="2.035969768696547"/>
    <n v="2.0200545160125687"/>
    <n v="108.41500000000001"/>
    <n v="-9999"/>
    <n v="119.077"/>
    <n v="5.5650000000000004"/>
    <n v="100"/>
    <n v="0.16200000000000001"/>
    <x v="0"/>
    <s v="马五41a"/>
    <n v="1.5915252683978309E-2"/>
    <n v="1.8000000000000016E-2"/>
    <n v="0.68900000000000006"/>
    <s v="单采"/>
  </r>
  <r>
    <s v="靖43"/>
    <n v="3844.625"/>
    <n v="22.460999999999999"/>
    <n v="47.173000000000002"/>
    <n v="190.334"/>
    <n v="0.39500000000000002"/>
    <n v="22.065999999999999"/>
    <n v="2.02"/>
    <n v="2.6779999999999999"/>
    <n v="0.32300000000000001"/>
    <n v="10.005000000000001"/>
    <n v="0.307"/>
    <n v="3.2650000000000001"/>
    <n v="115.46"/>
    <n v="111.401"/>
    <n v="2.0624315531626123"/>
    <n v="2.0468890893344125"/>
    <n v="129.91200000000001"/>
    <n v="-9999"/>
    <n v="142.20599999999999"/>
    <n v="5.4390000000000001"/>
    <n v="100"/>
    <n v="0.14699999999999999"/>
    <x v="0"/>
    <s v="马五41a"/>
    <n v="1.5542463828199793E-2"/>
    <n v="-1.6000000000000014E-2"/>
    <n v="0.70199999999999996"/>
    <s v="单采"/>
  </r>
  <r>
    <s v="靖43"/>
    <n v="3844.75"/>
    <n v="23.074000000000002"/>
    <n v="47.207999999999998"/>
    <n v="191.94399999999999"/>
    <n v="0.41499999999999998"/>
    <n v="22.023"/>
    <n v="2.1030000000000002"/>
    <n v="2.6859999999999999"/>
    <n v="0.40600000000000003"/>
    <n v="9.9700000000000006"/>
    <n v="0.30299999999999999"/>
    <n v="3.2839999999999998"/>
    <n v="124.161"/>
    <n v="119.79600000000001"/>
    <n v="2.0939852017615115"/>
    <n v="2.0784423171607251"/>
    <n v="158.334"/>
    <n v="-9999"/>
    <n v="172.35599999999999"/>
    <n v="5.181"/>
    <n v="100"/>
    <n v="0.11899999999999999"/>
    <x v="0"/>
    <s v="马五41a"/>
    <n v="1.5542884600786344E-2"/>
    <n v="-0.10300000000000004"/>
    <n v="0.71799999999999997"/>
    <s v="单采"/>
  </r>
  <r>
    <s v="靖43"/>
    <n v="3844.875"/>
    <n v="23.254000000000001"/>
    <n v="47.256999999999998"/>
    <n v="194.88800000000001"/>
    <n v="0.45100000000000001"/>
    <n v="21.99"/>
    <n v="2.2210000000000001"/>
    <n v="2.698"/>
    <n v="0.53100000000000003"/>
    <n v="9.9570000000000007"/>
    <n v="0.30199999999999999"/>
    <n v="3.2909999999999999"/>
    <n v="133.893"/>
    <n v="129"/>
    <n v="2.1267578724500971"/>
    <n v="2.1105897102992488"/>
    <n v="195.24299999999999"/>
    <n v="-9999"/>
    <n v="211.13"/>
    <n v="4.8310000000000004"/>
    <n v="100"/>
    <n v="8.6999999999999994E-2"/>
    <x v="0"/>
    <s v="马五41a"/>
    <n v="1.6168162150848264E-2"/>
    <n v="-0.22900000000000004"/>
    <n v="0.753"/>
    <s v="单采"/>
  </r>
  <r>
    <s v="靖43"/>
    <n v="3845"/>
    <n v="22.948"/>
    <n v="47.320999999999998"/>
    <n v="196.66"/>
    <n v="0.47199999999999998"/>
    <n v="21.969000000000001"/>
    <n v="2.35"/>
    <n v="2.7130000000000001"/>
    <n v="0.68799999999999994"/>
    <n v="9.8369999999999997"/>
    <n v="0.28899999999999998"/>
    <n v="3.2970000000000002"/>
    <n v="145.15600000000001"/>
    <n v="139.327"/>
    <n v="2.1618349920315314"/>
    <n v="2.1440352859484393"/>
    <n v="242.04"/>
    <n v="-9999"/>
    <n v="260.19900000000001"/>
    <n v="4.3949999999999996"/>
    <n v="100"/>
    <n v="5.7000000000000002E-2"/>
    <x v="0"/>
    <s v="马五41a"/>
    <n v="1.7799706083092115E-2"/>
    <n v="-0.39899999999999997"/>
    <n v="0.7609999999999999"/>
    <s v="单采"/>
  </r>
  <r>
    <s v="靖53-1"/>
    <n v="4285"/>
    <n v="17.803999999999998"/>
    <n v="30.437000000000001"/>
    <n v="159.91499999999999"/>
    <n v="0.61099999999999999"/>
    <n v="21.689"/>
    <n v="1.464"/>
    <n v="2.7429999999999999"/>
    <n v="8.8999999999999996E-2"/>
    <n v="3.9329999999999998"/>
    <n v="0.08"/>
    <n v="3.65"/>
    <n v="312.95"/>
    <n v="345.971"/>
    <n v="2.495474955889315"/>
    <n v="2.5390396968626883"/>
    <n v="160.56100000000001"/>
    <n v="160.56100000000001"/>
    <n v="160.27000000000001"/>
    <n v="0.01"/>
    <n v="100"/>
    <n v="1E-3"/>
    <x v="0"/>
    <s v="马五41a"/>
    <n v="-4.3564740973373262E-2"/>
    <n v="-8.9999999999999941E-3"/>
    <n v="0.69099999999999995"/>
    <s v="单采"/>
  </r>
  <r>
    <s v="靖53-1"/>
    <n v="4285.125"/>
    <n v="19.984999999999999"/>
    <n v="30.231000000000002"/>
    <n v="160.90100000000001"/>
    <n v="0.58899999999999997"/>
    <n v="21.696999999999999"/>
    <n v="1.68"/>
    <n v="2.7389999999999999"/>
    <n v="0.11"/>
    <n v="3.9529999999999998"/>
    <n v="8.2000000000000003E-2"/>
    <n v="3.5489999999999999"/>
    <n v="290.99799999999999"/>
    <n v="322.37"/>
    <n v="2.4638900041338498"/>
    <n v="2.508354619235178"/>
    <n v="159.55799999999999"/>
    <n v="159.55799999999999"/>
    <n v="159.15100000000001"/>
    <n v="0.01"/>
    <n v="100"/>
    <n v="1E-3"/>
    <x v="0"/>
    <s v="马五41a"/>
    <n v="-4.4464615101328153E-2"/>
    <n v="-2.7999999999999997E-2"/>
    <n v="0.67099999999999993"/>
    <s v="单采"/>
  </r>
  <r>
    <s v="靖53-1"/>
    <n v="4285.25"/>
    <n v="23.094000000000001"/>
    <n v="30.03"/>
    <n v="162.06399999999999"/>
    <n v="0.52400000000000002"/>
    <n v="21.701000000000001"/>
    <n v="2.024"/>
    <n v="2.7269999999999999"/>
    <n v="0.13500000000000001"/>
    <n v="3.823"/>
    <n v="6.9000000000000006E-2"/>
    <n v="3.605"/>
    <n v="284.92599999999999"/>
    <n v="315.87799999999999"/>
    <n v="2.4547320811851492"/>
    <n v="2.4995193795888615"/>
    <n v="161.88800000000001"/>
    <n v="161.88800000000001"/>
    <n v="161.33699999999999"/>
    <n v="0.01"/>
    <n v="100"/>
    <n v="1E-3"/>
    <x v="0"/>
    <s v="马五41a"/>
    <n v="-4.4787298403712317E-2"/>
    <n v="-6.6000000000000003E-2"/>
    <n v="0.59299999999999997"/>
    <s v="单采"/>
  </r>
  <r>
    <s v="靖53-1"/>
    <n v="4285.375"/>
    <n v="28.887"/>
    <n v="29.693000000000001"/>
    <n v="162.80099999999999"/>
    <n v="0.41599999999999998"/>
    <n v="21.696000000000002"/>
    <n v="2.613"/>
    <n v="2.7069999999999999"/>
    <n v="0.151"/>
    <n v="3.4119999999999999"/>
    <n v="2.7E-2"/>
    <n v="3.9369999999999998"/>
    <n v="299.40300000000002"/>
    <n v="331.66399999999999"/>
    <n v="2.4762561476333471"/>
    <n v="2.5206983341970957"/>
    <n v="163.423"/>
    <n v="163.423"/>
    <n v="162.73099999999999"/>
    <n v="0.01"/>
    <n v="100"/>
    <n v="1E-3"/>
    <x v="0"/>
    <s v="马五41a"/>
    <n v="-4.4442186563748542E-2"/>
    <n v="-0.124"/>
    <n v="0.443"/>
    <s v="单采"/>
  </r>
  <r>
    <s v="靖53-1"/>
    <n v="4285.5"/>
    <n v="29.902000000000001"/>
    <n v="29.55"/>
    <n v="163.071"/>
    <n v="0.35699999999999998"/>
    <n v="21.69"/>
    <n v="2.7160000000000002"/>
    <n v="2.6960000000000002"/>
    <n v="0.157"/>
    <n v="3.14"/>
    <n v="0"/>
    <n v="4.1820000000000004"/>
    <n v="308.25400000000002"/>
    <n v="341.512"/>
    <n v="2.4889087208449192"/>
    <n v="2.5334059684632928"/>
    <n v="160.76599999999999"/>
    <n v="160.76599999999999"/>
    <n v="159.727"/>
    <n v="0.01"/>
    <n v="100"/>
    <n v="1E-3"/>
    <x v="0"/>
    <s v="马五41a"/>
    <n v="-4.4497247618373592E-2"/>
    <n v="-0.157"/>
    <n v="0.35699999999999998"/>
    <s v="单采"/>
  </r>
  <r>
    <s v="靖53-1"/>
    <n v="4285.625"/>
    <n v="28.742000000000001"/>
    <n v="29.436"/>
    <n v="163.24700000000001"/>
    <n v="0.34100000000000003"/>
    <n v="21.69"/>
    <n v="2.6320000000000001"/>
    <n v="2.6930000000000001"/>
    <n v="0.161"/>
    <n v="3.173"/>
    <n v="3.0000000000000001E-3"/>
    <n v="4.2380000000000004"/>
    <n v="313.04599999999999"/>
    <n v="347.13299999999998"/>
    <n v="2.4956081588829111"/>
    <n v="2.5404959015903485"/>
    <n v="153.583"/>
    <n v="153.583"/>
    <n v="152.43600000000001"/>
    <n v="0.01"/>
    <n v="100"/>
    <n v="1E-3"/>
    <x v="0"/>
    <s v="马五41a"/>
    <n v="-4.488774270743745E-2"/>
    <n v="-0.158"/>
    <n v="0.34400000000000003"/>
    <s v="单采"/>
  </r>
  <r>
    <s v="靖53-1"/>
    <n v="4285.75"/>
    <n v="25.844999999999999"/>
    <n v="29.355"/>
    <n v="163.488"/>
    <n v="0.33500000000000002"/>
    <n v="21.7"/>
    <n v="2.3639999999999999"/>
    <n v="2.6920000000000002"/>
    <n v="0.16600000000000001"/>
    <n v="3.3479999999999999"/>
    <n v="2.1000000000000001E-2"/>
    <n v="4.2130000000000001"/>
    <n v="312.02"/>
    <n v="346.58600000000001"/>
    <n v="2.4941824325160584"/>
    <n v="2.53981101583449"/>
    <n v="140.41499999999999"/>
    <n v="140.41499999999999"/>
    <n v="139.20400000000001"/>
    <n v="0.01"/>
    <n v="100"/>
    <n v="1E-3"/>
    <x v="0"/>
    <s v="马五41a"/>
    <n v="-4.5628583318431559E-2"/>
    <n v="-0.14500000000000002"/>
    <n v="0.35600000000000004"/>
    <s v="单采"/>
  </r>
  <r>
    <s v="靖53-1"/>
    <n v="4285.875"/>
    <n v="19.937999999999999"/>
    <n v="29.295999999999999"/>
    <n v="163.63499999999999"/>
    <n v="0.36799999999999999"/>
    <n v="21.738"/>
    <n v="1.764"/>
    <n v="2.698"/>
    <n v="0.16900000000000001"/>
    <n v="3.78"/>
    <n v="6.4000000000000001E-2"/>
    <n v="3.9929999999999999"/>
    <n v="293.96699999999998"/>
    <n v="328.04899999999998"/>
    <n v="2.4682985803363269"/>
    <n v="2.5159387182245672"/>
    <n v="127.629"/>
    <n v="127.629"/>
    <n v="126.42400000000001"/>
    <n v="0.01"/>
    <n v="100"/>
    <n v="1E-3"/>
    <x v="0"/>
    <s v="马五41a"/>
    <n v="-4.7640137888240286E-2"/>
    <n v="-0.10500000000000001"/>
    <n v="0.432"/>
    <s v="单采"/>
  </r>
  <r>
    <s v="靖53-1"/>
    <n v="4286"/>
    <n v="18.178000000000001"/>
    <n v="29.32"/>
    <n v="163.67599999999999"/>
    <n v="0.41099999999999998"/>
    <n v="21.751999999999999"/>
    <n v="1.6240000000000001"/>
    <n v="2.706"/>
    <n v="0.17"/>
    <n v="4.2480000000000002"/>
    <n v="0.111"/>
    <n v="3.7839999999999998"/>
    <n v="273.39"/>
    <n v="306.10899999999998"/>
    <n v="2.4367826249931577"/>
    <n v="2.4858760986037929"/>
    <n v="110.05"/>
    <n v="110.05"/>
    <n v="108.896"/>
    <n v="0.13300000000000001"/>
    <n v="98.489000000000004"/>
    <n v="1E-3"/>
    <x v="0"/>
    <s v="马五41a"/>
    <n v="-4.9093473610635208E-2"/>
    <n v="-5.9000000000000011E-2"/>
    <n v="0.52200000000000002"/>
    <s v="单采"/>
  </r>
  <r>
    <s v="靖53-1"/>
    <n v="4286.125"/>
    <n v="17.248999999999999"/>
    <n v="29.379000000000001"/>
    <n v="163.70599999999999"/>
    <n v="0.438"/>
    <n v="21.757000000000001"/>
    <n v="1.5840000000000001"/>
    <n v="2.7109999999999999"/>
    <n v="0.17100000000000001"/>
    <n v="4.6749999999999998"/>
    <n v="0.154"/>
    <n v="3.6850000000000001"/>
    <n v="246.54900000000001"/>
    <n v="277.22699999999998"/>
    <n v="2.3919032453771436"/>
    <n v="2.4428355252903442"/>
    <n v="101.066"/>
    <n v="101.066"/>
    <n v="99.94"/>
    <n v="2.6419999999999999"/>
    <n v="67.917000000000002"/>
    <n v="0.01"/>
    <x v="0"/>
    <s v="马五41a"/>
    <n v="-5.0932279913200595E-2"/>
    <n v="-1.7000000000000015E-2"/>
    <n v="0.59199999999999997"/>
    <s v="单采"/>
  </r>
  <r>
    <s v="靖53-1"/>
    <n v="4286.25"/>
    <n v="16.817"/>
    <n v="29.48"/>
    <n v="163.66900000000001"/>
    <n v="0.45900000000000002"/>
    <n v="21.753"/>
    <n v="1.5720000000000001"/>
    <n v="2.7149999999999999"/>
    <n v="0.17"/>
    <n v="5.15"/>
    <n v="0.20200000000000001"/>
    <n v="3.5859999999999999"/>
    <n v="216.26300000000001"/>
    <n v="244.49600000000001"/>
    <n v="2.3349822232285065"/>
    <n v="2.3882717583793207"/>
    <n v="95.29"/>
    <n v="95.29"/>
    <n v="94.174999999999997"/>
    <n v="2.6379999999999999"/>
    <n v="70.27"/>
    <n v="0.01"/>
    <x v="0"/>
    <s v="马五41a"/>
    <n v="-5.3289535150814249E-2"/>
    <n v="3.2000000000000001E-2"/>
    <n v="0.66100000000000003"/>
    <s v="单采"/>
  </r>
  <r>
    <s v="靖53-1"/>
    <n v="4286.375"/>
    <n v="16.297000000000001"/>
    <n v="29.751999999999999"/>
    <n v="163.602"/>
    <n v="0.44900000000000001"/>
    <n v="21.738"/>
    <n v="1.5369999999999999"/>
    <n v="2.7130000000000001"/>
    <n v="0.16800000000000001"/>
    <n v="5.94"/>
    <n v="0.28199999999999997"/>
    <n v="3.399"/>
    <n v="167.85"/>
    <n v="192.15600000000001"/>
    <n v="2.2249213455840313"/>
    <n v="2.2836539496965891"/>
    <n v="92.441999999999993"/>
    <n v="92.441999999999993"/>
    <n v="91.314999999999998"/>
    <n v="3.4580000000000002"/>
    <n v="53.241999999999997"/>
    <n v="0.01"/>
    <x v="0"/>
    <s v="马五41a"/>
    <n v="-5.8732604112557762E-2"/>
    <n v="0.11399999999999996"/>
    <n v="0.73099999999999998"/>
    <s v="单采"/>
  </r>
  <r>
    <s v="靖53-1"/>
    <n v="4286.5"/>
    <n v="15.832000000000001"/>
    <n v="29.928000000000001"/>
    <n v="163.482"/>
    <n v="0.432"/>
    <n v="21.734000000000002"/>
    <n v="1.522"/>
    <n v="2.71"/>
    <n v="0.16600000000000001"/>
    <n v="6.5330000000000004"/>
    <n v="0.34100000000000003"/>
    <n v="3.282"/>
    <n v="151.64400000000001"/>
    <n v="174.768"/>
    <n v="2.1808252315379377"/>
    <n v="2.242461916309531"/>
    <n v="90.256"/>
    <n v="90.256"/>
    <n v="89.007000000000005"/>
    <n v="4.173"/>
    <n v="43.957999999999998"/>
    <n v="0.01"/>
    <x v="0"/>
    <s v="马五41a"/>
    <n v="-6.1636684771593231E-2"/>
    <n v="0.17500000000000002"/>
    <n v="0.77300000000000002"/>
    <s v="单采"/>
  </r>
  <r>
    <s v="靖53-1"/>
    <n v="4286.625"/>
    <n v="15.058"/>
    <n v="30.123999999999999"/>
    <n v="163.25700000000001"/>
    <n v="0.443"/>
    <n v="21.731999999999999"/>
    <n v="1.51"/>
    <n v="2.7120000000000002"/>
    <n v="0.161"/>
    <n v="6.7729999999999997"/>
    <n v="0.36499999999999999"/>
    <n v="3.2650000000000001"/>
    <n v="141.25399999999999"/>
    <n v="163.79300000000001"/>
    <n v="2.1500007549221372"/>
    <n v="2.2142953374345722"/>
    <n v="90.861999999999995"/>
    <n v="90.861999999999995"/>
    <n v="89.533000000000001"/>
    <n v="4.1349999999999998"/>
    <n v="44.253999999999998"/>
    <n v="0.01"/>
    <x v="0"/>
    <s v="马五41a"/>
    <n v="-6.4294582512435028E-2"/>
    <n v="0.20399999999999999"/>
    <n v="0.80800000000000005"/>
    <s v="单采"/>
  </r>
  <r>
    <s v="靖53-1"/>
    <n v="4286.75"/>
    <n v="14.05"/>
    <n v="30.349"/>
    <n v="162.67400000000001"/>
    <n v="0.45900000000000002"/>
    <n v="21.728999999999999"/>
    <n v="1.494"/>
    <n v="2.7149999999999999"/>
    <n v="0.14799999999999999"/>
    <n v="6.8890000000000002"/>
    <n v="0.377"/>
    <n v="3.2850000000000001"/>
    <n v="136.363"/>
    <n v="158.94999999999999"/>
    <n v="2.1346965471851451"/>
    <n v="2.2012605322507919"/>
    <n v="91.748000000000005"/>
    <n v="91.748000000000005"/>
    <n v="90.361999999999995"/>
    <n v="4.1120000000000001"/>
    <n v="44.307000000000002"/>
    <n v="0.01"/>
    <x v="0"/>
    <s v="马五41a"/>
    <n v="-6.6563985065646758E-2"/>
    <n v="0.22900000000000001"/>
    <n v="0.83600000000000008"/>
    <s v="单采"/>
  </r>
  <r>
    <s v="靖53-1"/>
    <n v="4286.875"/>
    <n v="12.654"/>
    <n v="30.815000000000001"/>
    <n v="162.1"/>
    <n v="0.47"/>
    <n v="21.722000000000001"/>
    <n v="1.4550000000000001"/>
    <n v="2.7170000000000001"/>
    <n v="0.13600000000000001"/>
    <n v="6.9770000000000003"/>
    <n v="0.38600000000000001"/>
    <n v="3.3260000000000001"/>
    <n v="137.631"/>
    <n v="161.60300000000001"/>
    <n v="2.1387162653864684"/>
    <n v="2.2084494187612917"/>
    <n v="93.323999999999998"/>
    <n v="93.323999999999998"/>
    <n v="91.858000000000004"/>
    <n v="4.1369999999999996"/>
    <n v="43.645000000000003"/>
    <n v="0.01"/>
    <x v="0"/>
    <s v="马五41a"/>
    <n v="-6.9733153374823331E-2"/>
    <n v="0.25"/>
    <n v="0.85599999999999998"/>
    <s v="单采"/>
  </r>
  <r>
    <s v="靖53-1"/>
    <n v="4287"/>
    <n v="12.461"/>
    <n v="31.077000000000002"/>
    <n v="161.714"/>
    <n v="0.48099999999999998"/>
    <n v="21.72"/>
    <n v="1.44"/>
    <n v="2.7189999999999999"/>
    <n v="0.128"/>
    <n v="7.0309999999999997"/>
    <n v="0.39100000000000001"/>
    <n v="3.3279999999999998"/>
    <n v="141.911"/>
    <n v="167.10499999999999"/>
    <n v="2.1520160603915559"/>
    <n v="2.2229894447463092"/>
    <n v="96.55"/>
    <n v="96.55"/>
    <n v="94.971999999999994"/>
    <n v="4.08"/>
    <n v="43.591999999999999"/>
    <n v="0.01"/>
    <x v="0"/>
    <s v="马五41a"/>
    <n v="-7.0973384354753311E-2"/>
    <n v="0.26300000000000001"/>
    <n v="0.872"/>
    <s v="单采"/>
  </r>
  <r>
    <s v="靖53-1"/>
    <n v="4287.125"/>
    <n v="12.438000000000001"/>
    <n v="31.356000000000002"/>
    <n v="161.42699999999999"/>
    <n v="0.50800000000000001"/>
    <n v="21.721"/>
    <n v="1.4259999999999999"/>
    <n v="2.7240000000000002"/>
    <n v="0.121"/>
    <n v="7.0119999999999996"/>
    <n v="0.38900000000000001"/>
    <n v="3.2890000000000001"/>
    <n v="146.625"/>
    <n v="173.09100000000001"/>
    <n v="2.1662080251235856"/>
    <n v="2.2382744869860121"/>
    <n v="97.841999999999999"/>
    <n v="97.841999999999999"/>
    <n v="96.25"/>
    <n v="3.9860000000000002"/>
    <n v="44.390999999999998"/>
    <n v="0.01"/>
    <x v="0"/>
    <s v="马五41a"/>
    <n v="-7.206646186242649E-2"/>
    <n v="0.26800000000000002"/>
    <n v="0.89700000000000002"/>
    <s v="单采"/>
  </r>
  <r>
    <s v="靖53-1"/>
    <n v="4287.25"/>
    <n v="12.6"/>
    <n v="31.667999999999999"/>
    <n v="161.26300000000001"/>
    <n v="0.54600000000000004"/>
    <n v="21.725999999999999"/>
    <n v="1.407"/>
    <n v="2.7309999999999999"/>
    <n v="0.11799999999999999"/>
    <n v="6.91"/>
    <n v="0.379"/>
    <n v="3.214"/>
    <n v="150.541"/>
    <n v="178.12799999999999"/>
    <n v="2.1776547965995392"/>
    <n v="2.2507321917243703"/>
    <n v="99.968999999999994"/>
    <n v="99.968999999999994"/>
    <n v="98.37"/>
    <n v="3.859"/>
    <n v="45.457999999999998"/>
    <n v="0.01"/>
    <x v="0"/>
    <s v="马五41a"/>
    <n v="-7.3077395124831135E-2"/>
    <n v="0.26100000000000001"/>
    <n v="0.92500000000000004"/>
    <s v="单采"/>
  </r>
  <r>
    <s v="靖53-1"/>
    <n v="4287.375"/>
    <n v="13.500999999999999"/>
    <n v="32.292000000000002"/>
    <n v="161.30099999999999"/>
    <n v="0.55700000000000005"/>
    <n v="21.745999999999999"/>
    <n v="1.349"/>
    <n v="2.7330000000000001"/>
    <n v="0.11899999999999999"/>
    <n v="6.7009999999999996"/>
    <n v="0.35799999999999998"/>
    <n v="3.1379999999999999"/>
    <n v="154.21299999999999"/>
    <n v="183.06100000000001"/>
    <n v="2.1881209858439217"/>
    <n v="2.2625958304356195"/>
    <n v="102.176"/>
    <n v="102.176"/>
    <n v="100.572"/>
    <n v="3.8759999999999999"/>
    <n v="44.689"/>
    <n v="0.01"/>
    <x v="0"/>
    <s v="马五41a"/>
    <n v="-7.4474844591697842E-2"/>
    <n v="0.23899999999999999"/>
    <n v="0.91500000000000004"/>
    <s v="单采"/>
  </r>
  <r>
    <s v="靖53-1"/>
    <n v="4287.5"/>
    <n v="14.223000000000001"/>
    <n v="32.636000000000003"/>
    <n v="161.489"/>
    <n v="0.53500000000000003"/>
    <n v="21.763000000000002"/>
    <n v="1.3009999999999999"/>
    <n v="2.7290000000000001"/>
    <n v="0.123"/>
    <n v="6.59"/>
    <n v="0.34699999999999998"/>
    <n v="3.1440000000000001"/>
    <n v="155.25800000000001"/>
    <n v="184.44300000000001"/>
    <n v="2.1910539873757799"/>
    <n v="2.2658621774860483"/>
    <n v="111.42700000000001"/>
    <n v="111.42700000000001"/>
    <n v="109.82899999999999"/>
    <n v="3.9430000000000001"/>
    <n v="42.024999999999999"/>
    <n v="0.01"/>
    <x v="0"/>
    <s v="马五41a"/>
    <n v="-7.4808190110268402E-2"/>
    <n v="0.22399999999999998"/>
    <n v="0.88200000000000001"/>
    <s v="单采"/>
  </r>
  <r>
    <s v="靖53-1"/>
    <n v="4287.625"/>
    <n v="14.949"/>
    <n v="33"/>
    <n v="161.75200000000001"/>
    <n v="0.497"/>
    <n v="21.782"/>
    <n v="1.242"/>
    <n v="2.722"/>
    <n v="0.128"/>
    <n v="6.6239999999999997"/>
    <n v="0.35"/>
    <n v="3.2370000000000001"/>
    <n v="155.922"/>
    <n v="185.24799999999999"/>
    <n v="2.1929073968085975"/>
    <n v="2.2677535278867094"/>
    <n v="116.405"/>
    <n v="116.405"/>
    <n v="114.857"/>
    <n v="4.0590000000000002"/>
    <n v="39.854999999999997"/>
    <n v="0.01"/>
    <x v="0"/>
    <s v="马五41a"/>
    <n v="-7.4846131078111888E-2"/>
    <n v="0.22199999999999998"/>
    <n v="0.84699999999999998"/>
    <s v="单采"/>
  </r>
  <r>
    <s v="靖53-1"/>
    <n v="4287.75"/>
    <n v="15.565"/>
    <n v="33.402999999999999"/>
    <n v="162.249"/>
    <n v="0.45900000000000002"/>
    <n v="21.800999999999998"/>
    <n v="1.18"/>
    <n v="2.7149999999999999"/>
    <n v="0.13900000000000001"/>
    <n v="6.702"/>
    <n v="0.35799999999999998"/>
    <n v="3.387"/>
    <n v="155.61500000000001"/>
    <n v="184.80799999999999"/>
    <n v="2.192051457070447"/>
    <n v="2.2667207671040819"/>
    <n v="118.545"/>
    <n v="118.545"/>
    <n v="117.10599999999999"/>
    <n v="4.1319999999999997"/>
    <n v="38.716999999999999"/>
    <n v="0.01"/>
    <x v="0"/>
    <s v="马五41a"/>
    <n v="-7.4669310033634861E-2"/>
    <n v="0.21899999999999997"/>
    <n v="0.81699999999999995"/>
    <s v="单采"/>
  </r>
  <r>
    <s v="靖53-1"/>
    <n v="4287.875"/>
    <n v="15.955"/>
    <n v="34.197000000000003"/>
    <n v="162.47900000000001"/>
    <n v="0.443"/>
    <n v="21.824999999999999"/>
    <n v="1.0669999999999999"/>
    <n v="2.7120000000000002"/>
    <n v="0.14399999999999999"/>
    <n v="6.82"/>
    <n v="0.37"/>
    <n v="3.569"/>
    <n v="152.75899999999999"/>
    <n v="181.167"/>
    <n v="2.184006806706364"/>
    <n v="2.2580790927717995"/>
    <n v="120.327"/>
    <n v="120.327"/>
    <n v="119.125"/>
    <n v="4.157"/>
    <n v="38.148000000000003"/>
    <n v="0.01"/>
    <x v="0"/>
    <s v="马五41a"/>
    <n v="-7.4072286065435478E-2"/>
    <n v="0.22600000000000001"/>
    <n v="0.81299999999999994"/>
    <s v="单采"/>
  </r>
  <r>
    <s v="靖53-1"/>
    <n v="4288"/>
    <n v="15.555999999999999"/>
    <n v="34.618000000000002"/>
    <n v="162.23599999999999"/>
    <n v="0.432"/>
    <n v="21.838999999999999"/>
    <n v="1.03"/>
    <n v="2.71"/>
    <n v="0.13900000000000001"/>
    <n v="6.9160000000000004"/>
    <n v="0.38"/>
    <n v="3.6539999999999999"/>
    <n v="151.59800000000001"/>
    <n v="179.56399999999999"/>
    <n v="2.1806934717795881"/>
    <n v="2.2542192712594584"/>
    <n v="121.369"/>
    <n v="121.369"/>
    <n v="120.747"/>
    <n v="4.1890000000000001"/>
    <n v="37.576000000000001"/>
    <n v="0.01"/>
    <x v="0"/>
    <s v="马五41a"/>
    <n v="-7.3525799479870368E-2"/>
    <n v="0.24099999999999999"/>
    <n v="0.81200000000000006"/>
    <s v="单采"/>
  </r>
  <r>
    <s v="延948-2"/>
    <n v="4181"/>
    <n v="24.315999999999999"/>
    <n v="38.752000000000002"/>
    <n v="170.53200000000001"/>
    <n v="0.36199999999999999"/>
    <n v="21.408000000000001"/>
    <n v="2.702"/>
    <n v="2.6880000000000002"/>
    <n v="0.34899999999999998"/>
    <n v="2.734"/>
    <n v="0.05"/>
    <n v="3.714"/>
    <n v="357.666"/>
    <n v="350.73599999999999"/>
    <n v="2.5534776577497618"/>
    <n v="2.5449803447208041"/>
    <n v="334.90699999999998"/>
    <n v="334.90699999999998"/>
    <n v="352.53300000000002"/>
    <n v="2.79"/>
    <n v="65.691999999999993"/>
    <n v="0.124"/>
    <x v="0"/>
    <s v="马五41a"/>
    <n v="8.4973130289576204E-3"/>
    <n v="-0.29899999999999999"/>
    <n v="0.41199999999999998"/>
    <s v="单采"/>
  </r>
  <r>
    <s v="延948-2"/>
    <n v="4181.125"/>
    <n v="24.734000000000002"/>
    <n v="38.607999999999997"/>
    <n v="169.35400000000001"/>
    <n v="0.33300000000000002"/>
    <n v="21.393999999999998"/>
    <n v="2.6080000000000001"/>
    <n v="2.6909999999999998"/>
    <n v="0.36699999999999999"/>
    <n v="2.5219999999999998"/>
    <n v="1.7999999999999999E-2"/>
    <n v="3.746"/>
    <n v="440.28199999999998"/>
    <n v="417.45600000000002"/>
    <n v="2.643730930609494"/>
    <n v="2.6206107074502469"/>
    <n v="418.12700000000001"/>
    <n v="418.12700000000001"/>
    <n v="440.29199999999997"/>
    <n v="2.621"/>
    <n v="63.076999999999998"/>
    <n v="9.5000000000000001E-2"/>
    <x v="0"/>
    <s v="马五41a"/>
    <n v="2.3120223159247111E-2"/>
    <n v="-0.34899999999999998"/>
    <n v="0.35100000000000003"/>
    <s v="单采"/>
  </r>
  <r>
    <s v="延948-2"/>
    <n v="4181.25"/>
    <n v="26.367000000000001"/>
    <n v="38.485999999999997"/>
    <n v="167.625"/>
    <n v="0.29199999999999998"/>
    <n v="21.526"/>
    <n v="2.5110000000000001"/>
    <n v="2.694"/>
    <n v="0.38500000000000001"/>
    <n v="2.4"/>
    <n v="0"/>
    <n v="3.7650000000000001"/>
    <n v="523.48299999999995"/>
    <n v="480.69099999999997"/>
    <n v="2.7189025826221735"/>
    <n v="2.6818659908889386"/>
    <n v="504.40499999999997"/>
    <n v="504.40499999999997"/>
    <n v="531.18499999999995"/>
    <n v="2.41"/>
    <n v="62.83"/>
    <n v="6.5000000000000002E-2"/>
    <x v="0"/>
    <s v="马五41a"/>
    <n v="3.7036591733234925E-2"/>
    <n v="-0.38500000000000001"/>
    <n v="0.29199999999999998"/>
    <s v="单采"/>
  </r>
  <r>
    <s v="延948-2"/>
    <n v="4181.375"/>
    <n v="28.908000000000001"/>
    <n v="38.387"/>
    <n v="166.048"/>
    <n v="0.253"/>
    <n v="21.675999999999998"/>
    <n v="2.41"/>
    <n v="2.694"/>
    <n v="0.38500000000000001"/>
    <n v="2.4"/>
    <n v="0"/>
    <n v="3.7669999999999999"/>
    <n v="564.13"/>
    <n v="512.827"/>
    <n v="2.7513791957864098"/>
    <n v="2.7099708824279301"/>
    <n v="545.029"/>
    <n v="545.029"/>
    <n v="573.79200000000003"/>
    <n v="2.2559999999999998"/>
    <n v="64.653000000000006"/>
    <n v="4.9000000000000002E-2"/>
    <x v="0"/>
    <s v="马五41a"/>
    <n v="4.140831335847972E-2"/>
    <n v="-0.38500000000000001"/>
    <n v="0.253"/>
    <s v="单采"/>
  </r>
  <r>
    <s v="延948-2"/>
    <n v="4181.5"/>
    <n v="31.425999999999998"/>
    <n v="38.311999999999998"/>
    <n v="164.98699999999999"/>
    <n v="0.22800000000000001"/>
    <n v="21.739000000000001"/>
    <n v="2.2480000000000002"/>
    <n v="2.6909999999999998"/>
    <n v="0.36699999999999999"/>
    <n v="2.5059999999999998"/>
    <n v="1.6E-2"/>
    <n v="3.766"/>
    <n v="548.81700000000001"/>
    <n v="506.4"/>
    <n v="2.7394275554899568"/>
    <n v="2.7044936970092985"/>
    <n v="529.32500000000005"/>
    <n v="529.32500000000005"/>
    <n v="557.18399999999997"/>
    <n v="2.1869999999999998"/>
    <n v="67.643000000000001"/>
    <n v="4.2999999999999997E-2"/>
    <x v="0"/>
    <s v="马五41a"/>
    <n v="3.493385848065822E-2"/>
    <n v="-0.35099999999999998"/>
    <n v="0.24399999999999999"/>
    <s v="单采"/>
  </r>
  <r>
    <s v="延948-2"/>
    <n v="4181.625"/>
    <n v="32.811999999999998"/>
    <n v="38.258000000000003"/>
    <n v="164.446"/>
    <n v="0.215"/>
    <n v="21.751000000000001"/>
    <n v="2.0750000000000002"/>
    <n v="2.6850000000000001"/>
    <n v="0.33100000000000002"/>
    <n v="2.6869999999999998"/>
    <n v="4.2999999999999997E-2"/>
    <n v="3.7530000000000001"/>
    <n v="492.78399999999999"/>
    <n v="475.72"/>
    <n v="2.6926565984572686"/>
    <n v="2.6773514102112648"/>
    <n v="455.41699999999997"/>
    <n v="455.41699999999997"/>
    <n v="479.38600000000002"/>
    <n v="2.2490000000000001"/>
    <n v="69.388000000000005"/>
    <n v="4.8000000000000001E-2"/>
    <x v="0"/>
    <s v="马五41a"/>
    <n v="1.5305188246003798E-2"/>
    <n v="-0.28800000000000003"/>
    <n v="0.25800000000000001"/>
    <s v="单采"/>
  </r>
  <r>
    <s v="延948-2"/>
    <n v="4181.75"/>
    <n v="32.094999999999999"/>
    <n v="38.222999999999999"/>
    <n v="164.25899999999999"/>
    <n v="0.21"/>
    <n v="21.768999999999998"/>
    <n v="1.9910000000000001"/>
    <n v="2.6789999999999998"/>
    <n v="0.29599999999999999"/>
    <n v="2.88"/>
    <n v="7.1999999999999995E-2"/>
    <n v="3.7389999999999999"/>
    <n v="461.00200000000001"/>
    <n v="450.02"/>
    <n v="2.6637028095264803"/>
    <n v="2.6532318153233971"/>
    <n v="433.346"/>
    <n v="433.346"/>
    <n v="456.154"/>
    <n v="2.464"/>
    <n v="65.524000000000001"/>
    <n v="7.1999999999999995E-2"/>
    <x v="0"/>
    <s v="马五41a"/>
    <n v="1.0470994203083173E-2"/>
    <n v="-0.22399999999999998"/>
    <n v="0.28199999999999997"/>
    <s v="单采"/>
  </r>
  <r>
    <s v="延948-2"/>
    <n v="4181.875"/>
    <n v="30.289000000000001"/>
    <n v="38.206000000000003"/>
    <n v="164.017"/>
    <n v="0.20399999999999999"/>
    <n v="21.798999999999999"/>
    <n v="2.0030000000000001"/>
    <n v="2.6760000000000002"/>
    <n v="0.27800000000000002"/>
    <n v="3.0129999999999999"/>
    <n v="9.1999999999999998E-2"/>
    <n v="3.72"/>
    <n v="460.661"/>
    <n v="439.58600000000001"/>
    <n v="2.663381446023581"/>
    <n v="2.6430438524967532"/>
    <n v="436.93099999999998"/>
    <n v="436.93099999999998"/>
    <n v="459.92700000000002"/>
    <n v="2.6829999999999998"/>
    <n v="60.177"/>
    <n v="0.105"/>
    <x v="0"/>
    <s v="马五41a"/>
    <n v="2.0337593526827735E-2"/>
    <n v="-0.18600000000000003"/>
    <n v="0.29599999999999999"/>
    <s v="单采"/>
  </r>
  <r>
    <s v="延948-2"/>
    <n v="4182"/>
    <n v="28.873000000000001"/>
    <n v="38.203000000000003"/>
    <n v="163.42500000000001"/>
    <n v="0.19"/>
    <n v="21.824000000000002"/>
    <n v="2.0779999999999998"/>
    <n v="2.6779999999999999"/>
    <n v="0.28999999999999998"/>
    <n v="3.0409999999999999"/>
    <n v="9.7000000000000003E-2"/>
    <n v="3.6720000000000002"/>
    <n v="465.37400000000002"/>
    <n v="433.839"/>
    <n v="2.6678021160114103"/>
    <n v="2.6373285903786652"/>
    <n v="446.00700000000001"/>
    <n v="446.00700000000001"/>
    <n v="469.48099999999999"/>
    <n v="2.7370000000000001"/>
    <n v="58.673999999999999"/>
    <n v="0.114"/>
    <x v="0"/>
    <s v="马五41a"/>
    <n v="3.047352563274508E-2"/>
    <n v="-0.19299999999999998"/>
    <n v="0.28700000000000003"/>
    <s v="单采"/>
  </r>
  <r>
    <s v="延948-2"/>
    <n v="4182.125"/>
    <n v="28.939"/>
    <n v="38.213000000000001"/>
    <n v="162.626"/>
    <n v="0.17100000000000001"/>
    <n v="21.823"/>
    <n v="2.1589999999999998"/>
    <n v="2.6859999999999999"/>
    <n v="0.33700000000000002"/>
    <n v="2.9710000000000001"/>
    <n v="8.5999999999999993E-2"/>
    <n v="3.589"/>
    <n v="447.40199999999999"/>
    <n v="415.68"/>
    <n v="2.650697921171032"/>
    <n v="2.618759129392934"/>
    <n v="429.298"/>
    <n v="429.298"/>
    <n v="451.89299999999997"/>
    <n v="2.5649999999999999"/>
    <n v="63.936999999999998"/>
    <n v="8.5999999999999993E-2"/>
    <x v="0"/>
    <s v="马五41a"/>
    <n v="3.1938791778097997E-2"/>
    <n v="-0.251"/>
    <n v="0.25700000000000001"/>
    <s v="单采"/>
  </r>
  <r>
    <s v="延948-2"/>
    <n v="4182.25"/>
    <n v="30.300999999999998"/>
    <n v="38.231999999999999"/>
    <n v="162.16200000000001"/>
    <n v="0.16"/>
    <n v="21.794"/>
    <n v="2.21"/>
    <n v="2.6960000000000002"/>
    <n v="0.39600000000000002"/>
    <n v="2.8580000000000001"/>
    <n v="6.9000000000000006E-2"/>
    <n v="3.4830000000000001"/>
    <n v="405.91"/>
    <n v="383.77600000000001"/>
    <n v="2.6084297507292642"/>
    <n v="2.5840778120006256"/>
    <n v="385.84100000000001"/>
    <n v="385.84100000000001"/>
    <n v="406.14800000000002"/>
    <n v="2.2829999999999999"/>
    <n v="75.462000000000003"/>
    <n v="5.1999999999999998E-2"/>
    <x v="0"/>
    <s v="马五41a"/>
    <n v="2.4351938728638611E-2"/>
    <n v="-0.32700000000000001"/>
    <n v="0.22900000000000001"/>
    <s v="单采"/>
  </r>
  <r>
    <s v="延948-2"/>
    <n v="4182.375"/>
    <n v="32.987000000000002"/>
    <n v="38.256999999999998"/>
    <n v="162.529"/>
    <n v="0.16900000000000001"/>
    <n v="21.754999999999999"/>
    <n v="2.3570000000000002"/>
    <n v="2.7029999999999998"/>
    <n v="0.438"/>
    <n v="2.758"/>
    <n v="5.3999999999999999E-2"/>
    <n v="3.3860000000000001"/>
    <n v="359.96800000000002"/>
    <n v="347.03800000000001"/>
    <n v="2.5562638950975072"/>
    <n v="2.5403770318131946"/>
    <n v="338.85899999999998"/>
    <n v="338.85899999999998"/>
    <n v="356.69299999999998"/>
    <n v="1.97"/>
    <n v="92.863"/>
    <n v="2.7E-2"/>
    <x v="0"/>
    <s v="马五41a"/>
    <n v="1.5886863284312547E-2"/>
    <n v="-0.38400000000000001"/>
    <n v="0.223"/>
    <s v="单采"/>
  </r>
  <r>
    <s v="延948-2"/>
    <n v="4182.5"/>
    <n v="37.347999999999999"/>
    <n v="38.286999999999999"/>
    <n v="163.63999999999999"/>
    <n v="0.19500000000000001"/>
    <n v="21.741"/>
    <n v="2.9350000000000001"/>
    <n v="2.706"/>
    <n v="0.45600000000000002"/>
    <n v="2.7250000000000001"/>
    <n v="4.9000000000000002E-2"/>
    <n v="3.3620000000000001"/>
    <n v="328.61099999999999"/>
    <n v="317.07100000000003"/>
    <n v="2.5166820970154848"/>
    <n v="2.5011565223300858"/>
    <n v="310.98399999999998"/>
    <n v="310.98399999999998"/>
    <n v="327.27600000000001"/>
    <n v="1.6519999999999999"/>
    <n v="100"/>
    <n v="1.2999999999999999E-2"/>
    <x v="0"/>
    <s v="马五41a"/>
    <n v="1.5525574685399057E-2"/>
    <n v="-0.40700000000000003"/>
    <n v="0.24399999999999999"/>
    <s v="单采"/>
  </r>
  <r>
    <s v="延948-2"/>
    <n v="4182.625"/>
    <n v="43.308"/>
    <n v="38.317999999999998"/>
    <n v="164.922"/>
    <n v="0.22600000000000001"/>
    <n v="21.756"/>
    <n v="3.6709999999999998"/>
    <n v="2.7050000000000001"/>
    <n v="0.45"/>
    <n v="2.774"/>
    <n v="5.6000000000000001E-2"/>
    <n v="3.456"/>
    <n v="307.733"/>
    <n v="296.52199999999999"/>
    <n v="2.4881740706687734"/>
    <n v="2.4720569207159748"/>
    <n v="289.99799999999999"/>
    <n v="289.99799999999999"/>
    <n v="305.21300000000002"/>
    <n v="1.2629999999999999"/>
    <n v="100"/>
    <n v="4.0000000000000001E-3"/>
    <x v="0"/>
    <s v="马五41a"/>
    <n v="1.611714995279856E-2"/>
    <n v="-0.39400000000000002"/>
    <n v="0.28200000000000003"/>
    <s v="单采"/>
  </r>
  <r>
    <s v="延948-2"/>
    <n v="4182.75"/>
    <n v="49.286999999999999"/>
    <n v="38.35"/>
    <n v="165.83099999999999"/>
    <n v="0.248"/>
    <n v="21.777000000000001"/>
    <n v="4.0209999999999999"/>
    <n v="2.706"/>
    <n v="0.45600000000000002"/>
    <n v="2.891"/>
    <n v="7.3999999999999996E-2"/>
    <n v="3.58"/>
    <n v="296.59800000000001"/>
    <n v="285.98099999999999"/>
    <n v="2.4721682181964351"/>
    <n v="2.4563371804393235"/>
    <n v="280.53800000000001"/>
    <n v="280.53800000000001"/>
    <n v="295.29599999999999"/>
    <n v="0.89100000000000001"/>
    <n v="100"/>
    <n v="1E-3"/>
    <x v="0"/>
    <s v="马五41a"/>
    <n v="1.5831037757111588E-2"/>
    <n v="-0.38200000000000001"/>
    <n v="0.32200000000000001"/>
    <s v="单采"/>
  </r>
  <r>
    <s v="延948-2"/>
    <n v="4182.875"/>
    <n v="52.795999999999999"/>
    <n v="38.378999999999998"/>
    <n v="166.11099999999999"/>
    <n v="0.255"/>
    <n v="21.768999999999998"/>
    <n v="3.9140000000000001"/>
    <n v="2.7109999999999999"/>
    <n v="0.48499999999999999"/>
    <n v="3.024"/>
    <n v="9.4E-2"/>
    <n v="3.6640000000000001"/>
    <n v="294.89299999999997"/>
    <n v="284.90499999999997"/>
    <n v="2.4696644636421521"/>
    <n v="2.4547000710483751"/>
    <n v="278.721"/>
    <n v="278.721"/>
    <n v="293.39"/>
    <n v="0.67"/>
    <n v="100"/>
    <n v="1E-3"/>
    <x v="0"/>
    <s v="马五41a"/>
    <n v="1.4964392593777021E-2"/>
    <n v="-0.39100000000000001"/>
    <n v="0.34899999999999998"/>
    <s v="单采"/>
  </r>
  <r>
    <s v="延948-2"/>
    <n v="4183"/>
    <n v="53.277999999999999"/>
    <n v="38.405999999999999"/>
    <n v="165.679"/>
    <n v="0.245"/>
    <n v="21.724"/>
    <n v="3.7010000000000001"/>
    <n v="2.7189999999999999"/>
    <n v="0.53300000000000003"/>
    <n v="3.1309999999999998"/>
    <n v="0.11"/>
    <n v="3.7120000000000002"/>
    <n v="302.68299999999999"/>
    <n v="294.95299999999997"/>
    <n v="2.4809880297655607"/>
    <n v="2.4697528177854506"/>
    <n v="285.67899999999997"/>
    <n v="285.67899999999997"/>
    <n v="300.71499999999997"/>
    <n v="0.60899999999999999"/>
    <n v="100"/>
    <n v="1E-3"/>
    <x v="0"/>
    <s v="马五41a"/>
    <n v="1.1235211980110016E-2"/>
    <n v="-0.42300000000000004"/>
    <n v="0.35499999999999998"/>
    <s v="单采"/>
  </r>
  <r>
    <s v="延948-2"/>
    <n v="4183.125"/>
    <n v="52.512999999999998"/>
    <n v="38.429000000000002"/>
    <n v="164.792"/>
    <n v="0.223"/>
    <n v="21.667000000000002"/>
    <n v="3.55"/>
    <n v="2.7280000000000002"/>
    <n v="0.58599999999999997"/>
    <n v="3.1850000000000001"/>
    <n v="0.11799999999999999"/>
    <n v="3.7120000000000002"/>
    <n v="327.26900000000001"/>
    <n v="326.25099999999998"/>
    <n v="2.514904869449297"/>
    <n v="2.5135518515151229"/>
    <n v="306.57400000000001"/>
    <n v="306.57400000000001"/>
    <n v="322.70999999999998"/>
    <n v="0.61099999999999999"/>
    <n v="100"/>
    <n v="1E-3"/>
    <x v="0"/>
    <s v="马五41a"/>
    <n v="1.3530179341740833E-3"/>
    <n v="-0.46799999999999997"/>
    <n v="0.34099999999999997"/>
    <s v="单采"/>
  </r>
  <r>
    <s v="延948-2"/>
    <n v="4183.25"/>
    <n v="52.512999999999998"/>
    <n v="38.448"/>
    <n v="164.172"/>
    <n v="0.20799999999999999"/>
    <n v="21.646999999999998"/>
    <n v="3.4350000000000001"/>
    <n v="2.7330000000000001"/>
    <n v="0.61499999999999999"/>
    <n v="3.1880000000000002"/>
    <n v="0.11899999999999999"/>
    <n v="3.6970000000000001"/>
    <n v="384.851"/>
    <n v="391.94799999999998"/>
    <n v="2.5852926193713142"/>
    <n v="2.5932284527065179"/>
    <n v="356.387"/>
    <n v="356.387"/>
    <n v="375.14400000000001"/>
    <n v="0.59099999999999997"/>
    <n v="100"/>
    <n v="1E-3"/>
    <x v="0"/>
    <s v="马五41a"/>
    <n v="-7.9358333352037569E-3"/>
    <n v="-0.496"/>
    <n v="0.32699999999999996"/>
    <s v="单采"/>
  </r>
  <r>
    <s v="延948-2"/>
    <n v="4183.375"/>
    <n v="52.084000000000003"/>
    <n v="38.462000000000003"/>
    <n v="164.03899999999999"/>
    <n v="0.20499999999999999"/>
    <n v="21.689"/>
    <n v="3.3069999999999999"/>
    <n v="2.7309999999999999"/>
    <n v="0.60399999999999998"/>
    <n v="3.129"/>
    <n v="0.11"/>
    <n v="3.6989999999999998"/>
    <n v="502.96100000000001"/>
    <n v="506.94799999999998"/>
    <n v="2.7015343108184515"/>
    <n v="2.7049634140251371"/>
    <n v="465.49900000000002"/>
    <n v="465.49900000000002"/>
    <n v="489.99900000000002"/>
    <n v="0.621"/>
    <n v="100"/>
    <n v="1E-3"/>
    <x v="0"/>
    <s v="马五41a"/>
    <n v="-3.4291032066855465E-3"/>
    <n v="-0.49399999999999999"/>
    <n v="0.315"/>
    <s v="单采"/>
  </r>
  <r>
    <s v="延948-2"/>
    <n v="4183.5"/>
    <n v="48.36"/>
    <n v="38.472999999999999"/>
    <n v="164.05600000000001"/>
    <n v="0.20499999999999999"/>
    <n v="21.765000000000001"/>
    <n v="3.1190000000000002"/>
    <n v="2.7229999999999999"/>
    <n v="0.55600000000000005"/>
    <n v="2.9990000000000001"/>
    <n v="0.09"/>
    <n v="3.7080000000000002"/>
    <n v="698.46500000000003"/>
    <n v="670.42600000000004"/>
    <n v="2.8441446485494088"/>
    <n v="2.8263508484586968"/>
    <n v="659.50599999999997"/>
    <n v="659.50599999999997"/>
    <n v="694.21699999999998"/>
    <n v="0.86699999999999999"/>
    <n v="100"/>
    <n v="1E-3"/>
    <x v="0"/>
    <s v="马五41a"/>
    <n v="1.7793800090712075E-2"/>
    <n v="-0.46600000000000008"/>
    <n v="0.29499999999999998"/>
    <s v="单采"/>
  </r>
  <r>
    <s v="延948-2"/>
    <n v="4183.625"/>
    <n v="41.793999999999997"/>
    <n v="38.478999999999999"/>
    <n v="163.851"/>
    <n v="0.2"/>
    <n v="21.818000000000001"/>
    <n v="2.8849999999999998"/>
    <n v="2.7120000000000002"/>
    <n v="0.49099999999999999"/>
    <n v="2.8180000000000001"/>
    <n v="6.3E-2"/>
    <n v="3.6659999999999999"/>
    <n v="913.96100000000001"/>
    <n v="835.404"/>
    <n v="2.9609276641734787"/>
    <n v="2.9218965503805849"/>
    <n v="880.92499999999995"/>
    <n v="880.92499999999995"/>
    <n v="927.29"/>
    <n v="1.32"/>
    <n v="87.899000000000001"/>
    <n v="5.0000000000000001E-3"/>
    <x v="0"/>
    <s v="马五41a"/>
    <n v="3.9031113792893812E-2"/>
    <n v="-0.42799999999999999"/>
    <n v="0.26300000000000001"/>
    <s v="单采"/>
  </r>
  <r>
    <s v="延948-2"/>
    <n v="4183.75"/>
    <n v="34.758000000000003"/>
    <n v="38.482999999999997"/>
    <n v="163.31200000000001"/>
    <n v="0.187"/>
    <n v="21.818999999999999"/>
    <n v="2.6150000000000002"/>
    <n v="2.702"/>
    <n v="0.432"/>
    <n v="2.62"/>
    <n v="3.3000000000000002E-2"/>
    <n v="3.6019999999999999"/>
    <n v="1054.039"/>
    <n v="937.99400000000003"/>
    <n v="3.0228566802991486"/>
    <n v="2.9722000603670971"/>
    <n v="1027.682"/>
    <n v="1027.682"/>
    <n v="1081.771"/>
    <n v="1.8340000000000001"/>
    <n v="58.427999999999997"/>
    <n v="0.02"/>
    <x v="0"/>
    <s v="马五41a"/>
    <n v="5.0656619932051505E-2"/>
    <n v="-0.39900000000000002"/>
    <n v="0.22"/>
    <s v="单采"/>
  </r>
  <r>
    <s v="延948-2"/>
    <n v="4183.875"/>
    <n v="30.053000000000001"/>
    <n v="38.482999999999997"/>
    <n v="162.655"/>
    <n v="0.17199999999999999"/>
    <n v="21.788"/>
    <n v="2.3820000000000001"/>
    <n v="2.6960000000000002"/>
    <n v="0.39600000000000002"/>
    <n v="2.4660000000000002"/>
    <n v="0.01"/>
    <n v="3.5640000000000001"/>
    <n v="1032.529"/>
    <n v="924.87900000000002"/>
    <n v="3.0139022582588075"/>
    <n v="2.9660849186096918"/>
    <n v="1002.919"/>
    <n v="1002.919"/>
    <n v="1055.2660000000001"/>
    <n v="2.15"/>
    <n v="50.170999999999999"/>
    <n v="0.04"/>
    <x v="0"/>
    <s v="马五41a"/>
    <n v="4.781733964911572E-2"/>
    <n v="-0.38600000000000001"/>
    <n v="0.182"/>
    <s v="单采"/>
  </r>
  <r>
    <s v="延948-2"/>
    <n v="4184"/>
    <n v="27.765999999999998"/>
    <n v="38.482999999999997"/>
    <n v="162.25"/>
    <n v="0.16200000000000001"/>
    <n v="21.747"/>
    <n v="2.2240000000000002"/>
    <n v="2.6960000000000002"/>
    <n v="0.39600000000000002"/>
    <n v="2.399"/>
    <n v="0"/>
    <n v="3.552"/>
    <n v="879.93"/>
    <n v="814.55700000000002"/>
    <n v="2.9444481246241314"/>
    <n v="2.9109214801967926"/>
    <n v="841.80899999999997"/>
    <n v="841.80899999999997"/>
    <n v="885.23800000000006"/>
    <n v="2.2690000000000001"/>
    <n v="51.534999999999997"/>
    <n v="0.05"/>
    <x v="0"/>
    <s v="马五41a"/>
    <n v="3.352664442733877E-2"/>
    <n v="-0.39600000000000002"/>
    <n v="0.16200000000000001"/>
    <s v="单采"/>
  </r>
  <r>
    <s v="延948-2"/>
    <n v="4184.125"/>
    <n v="27.033000000000001"/>
    <n v="38.481000000000002"/>
    <n v="162.35400000000001"/>
    <n v="0.16400000000000001"/>
    <n v="21.686"/>
    <n v="2.125"/>
    <n v="2.6989999999999998"/>
    <n v="0.41399999999999998"/>
    <n v="2.4540000000000002"/>
    <n v="8.0000000000000002E-3"/>
    <n v="3.5510000000000002"/>
    <n v="675.553"/>
    <n v="653.84699999999998"/>
    <n v="2.8296594269399926"/>
    <n v="2.8154761354352456"/>
    <n v="633.89599999999996"/>
    <n v="633.89599999999996"/>
    <n v="667.07899999999995"/>
    <n v="2.2789999999999999"/>
    <n v="58.601999999999997"/>
    <n v="5.0999999999999997E-2"/>
    <x v="0"/>
    <s v="马五41a"/>
    <n v="1.4183291504747064E-2"/>
    <n v="-0.40599999999999997"/>
    <n v="0.17200000000000001"/>
    <s v="单采"/>
  </r>
  <r>
    <s v="延948-2"/>
    <n v="4184.25"/>
    <n v="27.093"/>
    <n v="38.479999999999997"/>
    <n v="162.821"/>
    <n v="0.17599999999999999"/>
    <n v="21.611000000000001"/>
    <n v="2.0590000000000002"/>
    <n v="2.706"/>
    <n v="0.45600000000000002"/>
    <n v="2.6160000000000001"/>
    <n v="3.3000000000000002E-2"/>
    <n v="3.5219999999999998"/>
    <n v="508.45"/>
    <n v="506.00200000000001"/>
    <n v="2.7062482516702633"/>
    <n v="2.7041522334153867"/>
    <n v="472.93299999999999"/>
    <n v="472.93299999999999"/>
    <n v="497.82400000000001"/>
    <n v="2.2370000000000001"/>
    <n v="68.876000000000005"/>
    <n v="4.7E-2"/>
    <x v="0"/>
    <s v="马五41a"/>
    <n v="2.0960182548765971E-3"/>
    <n v="-0.42300000000000004"/>
    <n v="0.20899999999999999"/>
    <s v="单采"/>
  </r>
  <r>
    <s v="延948-2"/>
    <n v="4184.375"/>
    <n v="27.687000000000001"/>
    <n v="38.479999999999997"/>
    <n v="163.37100000000001"/>
    <n v="0.189"/>
    <n v="21.547999999999998"/>
    <n v="2.0539999999999998"/>
    <n v="2.7130000000000001"/>
    <n v="0.497"/>
    <n v="2.84"/>
    <n v="6.6000000000000003E-2"/>
    <n v="3.4489999999999998"/>
    <n v="396.95100000000002"/>
    <n v="394.577"/>
    <n v="2.5987369003575806"/>
    <n v="2.5961317665111996"/>
    <n v="371.28500000000003"/>
    <n v="371.28500000000003"/>
    <n v="390.82600000000002"/>
    <n v="2.1840000000000002"/>
    <n v="79.650000000000006"/>
    <n v="4.2000000000000003E-2"/>
    <x v="0"/>
    <s v="马五41a"/>
    <n v="2.605133846381058E-3"/>
    <n v="-0.43099999999999999"/>
    <n v="0.255"/>
    <s v="单采"/>
  </r>
  <r>
    <s v="延948-2"/>
    <n v="4184.5"/>
    <n v="28.518000000000001"/>
    <n v="38.481999999999999"/>
    <n v="163.833"/>
    <n v="0.2"/>
    <n v="21.513999999999999"/>
    <n v="2.1709999999999998"/>
    <n v="2.7210000000000001"/>
    <n v="0.54400000000000004"/>
    <n v="3.077"/>
    <n v="0.10199999999999999"/>
    <n v="3.3330000000000002"/>
    <n v="328.334"/>
    <n v="321.54500000000002"/>
    <n v="2.5163158575932609"/>
    <n v="2.5072417607255275"/>
    <n v="309.07400000000001"/>
    <n v="309.07400000000001"/>
    <n v="325.34199999999998"/>
    <n v="2.1389999999999998"/>
    <n v="89.460999999999999"/>
    <n v="3.9E-2"/>
    <x v="0"/>
    <s v="马五41a"/>
    <n v="9.0740968677334166E-3"/>
    <n v="-0.44200000000000006"/>
    <n v="0.30199999999999999"/>
    <s v="单采"/>
  </r>
  <r>
    <s v="延948-2"/>
    <n v="4184.625"/>
    <n v="29.39"/>
    <n v="38.487000000000002"/>
    <n v="164.37299999999999"/>
    <n v="0.21299999999999999"/>
    <n v="21.475999999999999"/>
    <n v="2.3679999999999999"/>
    <n v="2.7269999999999999"/>
    <n v="0.57999999999999996"/>
    <n v="3.2829999999999999"/>
    <n v="0.13300000000000001"/>
    <n v="3.2050000000000001"/>
    <n v="278.92700000000002"/>
    <n v="270.76400000000001"/>
    <n v="2.4454905557987132"/>
    <n v="2.4325909213104917"/>
    <n v="263.09699999999998"/>
    <n v="263.09699999999998"/>
    <n v="276.94499999999999"/>
    <n v="2.0720000000000001"/>
    <n v="98.325999999999993"/>
    <n v="3.4000000000000002E-2"/>
    <x v="0"/>
    <s v="马五41a"/>
    <n v="1.2899634488221512E-2"/>
    <n v="-0.44699999999999995"/>
    <n v="0.34599999999999997"/>
    <s v="单采"/>
  </r>
  <r>
    <s v="延948-2"/>
    <n v="4184.75"/>
    <n v="30.876000000000001"/>
    <n v="38.494999999999997"/>
    <n v="165.24100000000001"/>
    <n v="0.23400000000000001"/>
    <n v="21.419"/>
    <n v="2.5379999999999998"/>
    <n v="2.734"/>
    <n v="0.621"/>
    <n v="3.4529999999999998"/>
    <n v="0.158"/>
    <n v="3.089"/>
    <n v="241.58"/>
    <n v="234.00700000000001"/>
    <n v="2.3830609769309934"/>
    <n v="2.3692288489310966"/>
    <n v="228.05799999999999"/>
    <n v="228.05799999999999"/>
    <n v="240.06100000000001"/>
    <n v="1.9330000000000001"/>
    <n v="100"/>
    <n v="2.5000000000000001E-2"/>
    <x v="0"/>
    <s v="马五41a"/>
    <n v="1.3832127999896748E-2"/>
    <n v="-0.46299999999999997"/>
    <n v="0.39200000000000002"/>
    <s v="单采"/>
  </r>
  <r>
    <s v="延948-2"/>
    <n v="4184.875"/>
    <n v="33.847999999999999"/>
    <n v="38.508000000000003"/>
    <n v="166.46100000000001"/>
    <n v="0.26300000000000001"/>
    <n v="21.369"/>
    <n v="2.6190000000000002"/>
    <n v="2.7410000000000001"/>
    <n v="0.66300000000000003"/>
    <n v="3.6080000000000001"/>
    <n v="0.182"/>
    <n v="3.0089999999999999"/>
    <n v="214.935"/>
    <n v="208.916"/>
    <n v="2.3323071417324437"/>
    <n v="2.3199717020464519"/>
    <n v="202.541"/>
    <n v="202.541"/>
    <n v="213.20099999999999"/>
    <n v="1.6990000000000001"/>
    <n v="100"/>
    <n v="1.4E-2"/>
    <x v="0"/>
    <s v="马五41a"/>
    <n v="1.2335439685991823E-2"/>
    <n v="-0.48100000000000004"/>
    <n v="0.44500000000000001"/>
    <s v="单采"/>
  </r>
  <r>
    <s v="延948-2"/>
    <n v="4185"/>
    <n v="37.198999999999998"/>
    <n v="38.527000000000001"/>
    <n v="167.696"/>
    <n v="0.29299999999999998"/>
    <n v="21.367999999999999"/>
    <n v="2.6840000000000002"/>
    <n v="2.7490000000000001"/>
    <n v="0.71"/>
    <n v="3.7730000000000001"/>
    <n v="0.20699999999999999"/>
    <n v="2.9729999999999999"/>
    <n v="198.477"/>
    <n v="193.84399999999999"/>
    <n v="2.297710186908589"/>
    <n v="2.2874523629536556"/>
    <n v="186.71199999999999"/>
    <n v="186.71199999999999"/>
    <n v="196.53800000000001"/>
    <n v="1.4630000000000001"/>
    <n v="100"/>
    <n v="7.0000000000000001E-3"/>
    <x v="0"/>
    <s v="马五41a"/>
    <n v="1.0257823954933354E-2"/>
    <n v="-0.503"/>
    <n v="0.5"/>
    <s v="单采"/>
  </r>
  <r>
    <s v="延948-2"/>
    <n v="4185.125"/>
    <n v="39.090000000000003"/>
    <n v="38.552"/>
    <n v="168.74199999999999"/>
    <n v="0.318"/>
    <n v="21.427"/>
    <n v="2.7160000000000002"/>
    <n v="2.7549999999999999"/>
    <n v="0.746"/>
    <n v="3.9470000000000001"/>
    <n v="0.23300000000000001"/>
    <n v="2.9950000000000001"/>
    <n v="194.02199999999999"/>
    <n v="189.84299999999999"/>
    <n v="2.2878509770276181"/>
    <n v="2.2783945882157681"/>
    <n v="182.447"/>
    <n v="182.447"/>
    <n v="192.04599999999999"/>
    <n v="1.3580000000000001"/>
    <n v="100"/>
    <n v="5.0000000000000001E-3"/>
    <x v="0"/>
    <s v="马五41b"/>
    <n v="9.4563888118499584E-3"/>
    <n v="-0.51300000000000001"/>
    <n v="0.55100000000000005"/>
    <s v="单采"/>
  </r>
  <r>
    <s v="延948-2"/>
    <n v="4185.25"/>
    <n v="39.033999999999999"/>
    <n v="38.582999999999998"/>
    <n v="169.31700000000001"/>
    <n v="0.33200000000000002"/>
    <n v="21.52"/>
    <n v="2.6850000000000001"/>
    <n v="2.76"/>
    <n v="0.77500000000000002"/>
    <n v="4.1050000000000004"/>
    <n v="0.25600000000000001"/>
    <n v="3.0790000000000002"/>
    <n v="202.86199999999999"/>
    <n v="197.923"/>
    <n v="2.3072007028445825"/>
    <n v="2.2964962651143273"/>
    <n v="190.95099999999999"/>
    <n v="190.95099999999999"/>
    <n v="201.05799999999999"/>
    <n v="1.363"/>
    <n v="100"/>
    <n v="5.0000000000000001E-3"/>
    <x v="0"/>
    <s v="马五41b"/>
    <n v="1.0704437730255201E-2"/>
    <n v="-0.51900000000000002"/>
    <n v="0.58800000000000008"/>
    <s v="单采"/>
  </r>
  <r>
    <s v="延948-2"/>
    <n v="4185.375"/>
    <n v="38.287999999999997"/>
    <n v="38.622"/>
    <n v="169.16"/>
    <n v="0.32900000000000001"/>
    <n v="21.602"/>
    <n v="2.6429999999999998"/>
    <n v="2.7629999999999999"/>
    <n v="0.79300000000000004"/>
    <n v="4.2140000000000004"/>
    <n v="0.27300000000000002"/>
    <n v="3.2010000000000001"/>
    <n v="223.255"/>
    <n v="216.126"/>
    <n v="2.3488011940917968"/>
    <n v="2.3347070157370498"/>
    <n v="210.69800000000001"/>
    <n v="210.69800000000001"/>
    <n v="221.87899999999999"/>
    <n v="1.401"/>
    <n v="100"/>
    <n v="6.0000000000000001E-3"/>
    <x v="0"/>
    <s v="马五41b"/>
    <n v="1.4094178354747022E-2"/>
    <n v="-0.52"/>
    <n v="0.60200000000000009"/>
    <s v="单采"/>
  </r>
  <r>
    <s v="延948-2"/>
    <n v="4185.5"/>
    <n v="37.295999999999999"/>
    <n v="38.667999999999999"/>
    <n v="168.23400000000001"/>
    <n v="0.30599999999999999"/>
    <n v="21.635000000000002"/>
    <n v="2.6640000000000001"/>
    <n v="2.7669999999999999"/>
    <n v="0.81699999999999995"/>
    <n v="4.2149999999999999"/>
    <n v="0.27300000000000002"/>
    <n v="3.3250000000000002"/>
    <n v="253.55600000000001"/>
    <n v="242.452"/>
    <n v="2.4040738918945821"/>
    <n v="2.3846257709855969"/>
    <n v="240.40299999999999"/>
    <n v="240.40299999999999"/>
    <n v="253.05500000000001"/>
    <n v="1.42"/>
    <n v="100"/>
    <n v="6.0000000000000001E-3"/>
    <x v="0"/>
    <s v="马五41b"/>
    <n v="1.9448120908985178E-2"/>
    <n v="-0.54399999999999993"/>
    <n v="0.57899999999999996"/>
    <s v="单采"/>
  </r>
  <r>
    <s v="延948-2"/>
    <n v="4185.625"/>
    <n v="35.857999999999997"/>
    <n v="38.722000000000001"/>
    <n v="166.93100000000001"/>
    <n v="0.27500000000000002"/>
    <n v="21.603999999999999"/>
    <n v="2.754"/>
    <n v="2.7709999999999999"/>
    <n v="0.84"/>
    <n v="4.05"/>
    <n v="0.248"/>
    <n v="3.4180000000000001"/>
    <n v="287.55099999999999"/>
    <n v="271.62700000000001"/>
    <n v="2.4587148822579543"/>
    <n v="2.4339729370672503"/>
    <n v="273.91399999999999"/>
    <n v="273.91399999999999"/>
    <n v="288.33"/>
    <n v="1.423"/>
    <n v="100"/>
    <n v="6.0000000000000001E-3"/>
    <x v="0"/>
    <s v="马五41b"/>
    <n v="2.4741945190704051E-2"/>
    <n v="-0.59199999999999997"/>
    <n v="0.52300000000000002"/>
    <s v="单采"/>
  </r>
  <r>
    <s v="延948-2"/>
    <n v="4185.75"/>
    <n v="34.326999999999998"/>
    <n v="38.783000000000001"/>
    <n v="165.447"/>
    <n v="0.23899999999999999"/>
    <n v="21.539000000000001"/>
    <n v="2.8439999999999999"/>
    <n v="2.7719999999999998"/>
    <n v="0.84599999999999997"/>
    <n v="3.7309999999999999"/>
    <n v="0.2"/>
    <n v="3.476"/>
    <n v="317.97399999999999"/>
    <n v="298.22000000000003"/>
    <n v="2.5023916101788877"/>
    <n v="2.4745367658720858"/>
    <n v="303.69"/>
    <n v="303.69"/>
    <n v="319.67399999999998"/>
    <n v="1.4139999999999999"/>
    <n v="100"/>
    <n v="6.0000000000000001E-3"/>
    <x v="0"/>
    <s v="马五41b"/>
    <n v="2.7854844306801851E-2"/>
    <n v="-0.64599999999999991"/>
    <n v="0.439"/>
    <s v="单采"/>
  </r>
  <r>
    <s v="延948-2"/>
    <n v="4185.875"/>
    <n v="33.414000000000001"/>
    <n v="38.851999999999997"/>
    <n v="163.73699999999999"/>
    <n v="0.19800000000000001"/>
    <n v="21.484999999999999"/>
    <n v="2.8919999999999999"/>
    <n v="2.7690000000000001"/>
    <n v="0.82799999999999996"/>
    <n v="3.319"/>
    <n v="0.13800000000000001"/>
    <n v="3.5230000000000001"/>
    <n v="338.66300000000001"/>
    <n v="317.50400000000002"/>
    <n v="2.5297677511955983"/>
    <n v="2.5017492010200728"/>
    <n v="323.34699999999998"/>
    <n v="323.34699999999998"/>
    <n v="340.36500000000001"/>
    <n v="1.377"/>
    <n v="100"/>
    <n v="6.0000000000000001E-3"/>
    <x v="0"/>
    <s v="马五41b"/>
    <n v="2.8018550175525458E-2"/>
    <n v="-0.69"/>
    <n v="0.33600000000000002"/>
    <s v="单采"/>
  </r>
  <r>
    <s v="延948-2"/>
    <n v="4186"/>
    <n v="33.322000000000003"/>
    <n v="38.929000000000002"/>
    <n v="161.97"/>
    <n v="0.155"/>
    <n v="21.466999999999999"/>
    <n v="2.911"/>
    <n v="2.76"/>
    <n v="0.77500000000000002"/>
    <n v="2.94"/>
    <n v="8.1000000000000003E-2"/>
    <n v="3.5790000000000002"/>
    <n v="349.45600000000002"/>
    <n v="328.49599999999998"/>
    <n v="2.5433925015118648"/>
    <n v="2.5165300856507336"/>
    <n v="333.113"/>
    <n v="333.113"/>
    <n v="350.64499999999998"/>
    <n v="1.37"/>
    <n v="100"/>
    <n v="5.0000000000000001E-3"/>
    <x v="0"/>
    <s v="马五41b"/>
    <n v="2.686241586113125E-2"/>
    <n v="-0.69400000000000006"/>
    <n v="0.23599999999999999"/>
    <s v="单采"/>
  </r>
  <r>
    <s v="延962-1"/>
    <n v="4071"/>
    <n v="12.416"/>
    <n v="69.879000000000005"/>
    <n v="164.774"/>
    <n v="0.184"/>
    <n v="23.748000000000001"/>
    <n v="0.77100000000000002"/>
    <n v="2.6920000000000002"/>
    <n v="0.308"/>
    <n v="4.5090000000000003"/>
    <n v="0.13100000000000001"/>
    <n v="3.3290000000000002"/>
    <n v="69.48"/>
    <n v="74.150999999999996"/>
    <n v="1.8418598097750611"/>
    <n v="1.8701170122970163"/>
    <n v="33.517000000000003"/>
    <n v="33.517000000000003"/>
    <n v="32.994"/>
    <n v="1.903"/>
    <n v="100"/>
    <n v="0.01"/>
    <x v="0"/>
    <s v="马五41a"/>
    <n v="-2.8257202521955183E-2"/>
    <n v="-0.17699999999999999"/>
    <n v="0.315"/>
    <s v="单采"/>
  </r>
  <r>
    <s v="延962-1"/>
    <n v="4071.125"/>
    <n v="12.435"/>
    <n v="69.837000000000003"/>
    <n v="162.85300000000001"/>
    <n v="0.14899999999999999"/>
    <n v="23.789000000000001"/>
    <n v="0.80700000000000005"/>
    <n v="2.7010000000000001"/>
    <n v="0.36099999999999999"/>
    <n v="4.3920000000000003"/>
    <n v="0.121"/>
    <n v="3.339"/>
    <n v="78.564999999999998"/>
    <n v="83.501000000000005"/>
    <n v="1.8952291148413944"/>
    <n v="1.9216916765839775"/>
    <n v="34.143999999999998"/>
    <n v="34.143999999999998"/>
    <n v="33.604999999999997"/>
    <n v="1.77"/>
    <n v="100"/>
    <n v="0.01"/>
    <x v="0"/>
    <s v="马五41a"/>
    <n v="-2.6462561742583102E-2"/>
    <n v="-0.24"/>
    <n v="0.27"/>
    <s v="单采"/>
  </r>
  <r>
    <s v="延962-1"/>
    <n v="4071.25"/>
    <n v="12.422000000000001"/>
    <n v="69.811999999999998"/>
    <n v="159.84899999999999"/>
    <n v="9.5000000000000001E-2"/>
    <n v="23.86"/>
    <n v="0.84399999999999997"/>
    <n v="2.71"/>
    <n v="0.41399999999999998"/>
    <n v="4.4109999999999996"/>
    <n v="0.123"/>
    <n v="3.3029999999999999"/>
    <n v="89.322999999999993"/>
    <n v="94.674000000000007"/>
    <n v="1.9509633008477452"/>
    <n v="1.976230726554675"/>
    <n v="34.789000000000001"/>
    <n v="34.789000000000001"/>
    <n v="34.238999999999997"/>
    <n v="1.641"/>
    <n v="100"/>
    <n v="0.01"/>
    <x v="0"/>
    <s v="马五41a"/>
    <n v="-2.5267425706929858E-2"/>
    <n v="-0.29099999999999998"/>
    <n v="0.218"/>
    <s v="单采"/>
  </r>
  <r>
    <s v="延962-1"/>
    <n v="4071.375"/>
    <n v="12.417"/>
    <n v="69.808999999999997"/>
    <n v="158.67599999999999"/>
    <n v="7.2999999999999995E-2"/>
    <n v="23.949000000000002"/>
    <n v="0.88"/>
    <n v="2.718"/>
    <n v="0.46200000000000002"/>
    <n v="4.5979999999999999"/>
    <n v="0.13800000000000001"/>
    <n v="3.2650000000000001"/>
    <n v="94.415000000000006"/>
    <n v="100.252"/>
    <n v="1.9750409974730525"/>
    <n v="2.0010930454348603"/>
    <n v="35.338999999999999"/>
    <n v="35.338999999999999"/>
    <n v="34.786999999999999"/>
    <n v="1.8540000000000001"/>
    <n v="100"/>
    <n v="0.01"/>
    <x v="0"/>
    <s v="马五41a"/>
    <n v="-2.6052047961807823E-2"/>
    <n v="-0.32400000000000001"/>
    <n v="0.21100000000000002"/>
    <s v="单采"/>
  </r>
  <r>
    <s v="延962-1"/>
    <n v="4071.5"/>
    <n v="12.933999999999999"/>
    <n v="69.811999999999998"/>
    <n v="160.04"/>
    <n v="9.8000000000000004E-2"/>
    <n v="24.154"/>
    <n v="0.94199999999999995"/>
    <n v="2.7210000000000001"/>
    <n v="0.47899999999999998"/>
    <n v="5.44"/>
    <n v="0.20699999999999999"/>
    <n v="3.1869999999999998"/>
    <n v="96.265000000000001"/>
    <n v="102.434"/>
    <n v="1.983468415164064"/>
    <n v="2.0104441320454605"/>
    <n v="36.253999999999998"/>
    <n v="36.253999999999998"/>
    <n v="35.726999999999997"/>
    <n v="2.2989999999999999"/>
    <n v="100"/>
    <n v="0.01"/>
    <x v="0"/>
    <s v="马五41a"/>
    <n v="-2.6975716881396439E-2"/>
    <n v="-0.27200000000000002"/>
    <n v="0.30499999999999999"/>
    <s v="单采"/>
  </r>
  <r>
    <s v="延962-1"/>
    <n v="4071.625"/>
    <n v="13.419"/>
    <n v="69.819999999999993"/>
    <n v="162.68299999999999"/>
    <n v="0.14599999999999999"/>
    <n v="24.26"/>
    <n v="0.97499999999999998"/>
    <n v="2.7160000000000002"/>
    <n v="0.45"/>
    <n v="5.952"/>
    <n v="0.248"/>
    <n v="3.2240000000000002"/>
    <n v="92.575000000000003"/>
    <n v="98.548000000000002"/>
    <n v="1.9664937207214803"/>
    <n v="1.9936478148379113"/>
    <n v="36.845999999999997"/>
    <n v="36.845999999999997"/>
    <n v="36.341999999999999"/>
    <n v="2.6819999999999999"/>
    <n v="96.182000000000002"/>
    <n v="0.01"/>
    <x v="0"/>
    <s v="马五41a"/>
    <n v="-2.7154094116430993E-2"/>
    <n v="-0.20200000000000001"/>
    <n v="0.39400000000000002"/>
    <s v="单采"/>
  </r>
  <r>
    <s v="延962-1"/>
    <n v="4071.75"/>
    <n v="13.997"/>
    <n v="69.831000000000003"/>
    <n v="167.21700000000001"/>
    <n v="0.22800000000000001"/>
    <n v="24.361000000000001"/>
    <n v="1.012"/>
    <n v="2.7080000000000002"/>
    <n v="0.40200000000000002"/>
    <n v="6.41"/>
    <n v="0.28599999999999998"/>
    <n v="3.2759999999999998"/>
    <n v="84.528000000000006"/>
    <n v="89.716999999999999"/>
    <n v="1.9270005933428642"/>
    <n v="1.95287474300691"/>
    <n v="37.725000000000001"/>
    <n v="37.725000000000001"/>
    <n v="37.247"/>
    <n v="3.2440000000000002"/>
    <n v="88.504999999999995"/>
    <n v="0.01"/>
    <x v="0"/>
    <s v="马五41a"/>
    <n v="-2.5874149664045776E-2"/>
    <n v="-0.11600000000000005"/>
    <n v="0.51400000000000001"/>
    <s v="单采"/>
  </r>
  <r>
    <s v="延962-1"/>
    <n v="4071.875"/>
    <n v="14.548999999999999"/>
    <n v="69.84"/>
    <n v="170.185"/>
    <n v="0.28199999999999997"/>
    <n v="24.451000000000001"/>
    <n v="1.048"/>
    <n v="2.7"/>
    <n v="0.35499999999999998"/>
    <n v="6.7679999999999998"/>
    <n v="0.315"/>
    <n v="3.3090000000000002"/>
    <n v="78.691000000000003"/>
    <n v="82.825000000000003"/>
    <n v="1.8959250643305066"/>
    <n v="1.9181614445539976"/>
    <n v="38.927"/>
    <n v="38.927"/>
    <n v="38.563000000000002"/>
    <n v="3.3860000000000001"/>
    <n v="82.116"/>
    <n v="0.01"/>
    <x v="0"/>
    <s v="马五41a"/>
    <n v="-2.2236380223491059E-2"/>
    <n v="-3.999999999999998E-2"/>
    <n v="0.59699999999999998"/>
    <s v="单采"/>
  </r>
  <r>
    <s v="延962-1"/>
    <n v="4072"/>
    <n v="14.583"/>
    <n v="69.849999999999994"/>
    <n v="170.857"/>
    <n v="0.29399999999999998"/>
    <n v="24.562999999999999"/>
    <n v="1.113"/>
    <n v="2.6880000000000002"/>
    <n v="0.28399999999999997"/>
    <n v="7.1130000000000004"/>
    <n v="0.34300000000000003"/>
    <n v="3.323"/>
    <n v="75.706000000000003"/>
    <n v="78.89"/>
    <n v="1.879130300419888"/>
    <n v="1.8970219560603634"/>
    <n v="42.698999999999998"/>
    <n v="42.698999999999998"/>
    <n v="42.555999999999997"/>
    <n v="3.806"/>
    <n v="70.221999999999994"/>
    <n v="0.01"/>
    <x v="0"/>
    <s v="马五41a"/>
    <n v="-1.7891655640475346E-2"/>
    <n v="5.9000000000000052E-2"/>
    <n v="0.63700000000000001"/>
    <s v="单采"/>
  </r>
  <r>
    <s v="延962-1"/>
    <n v="4072.125"/>
    <n v="13.943"/>
    <n v="69.867999999999995"/>
    <n v="170.78399999999999"/>
    <n v="0.29299999999999998"/>
    <n v="24.577000000000002"/>
    <n v="1.1499999999999999"/>
    <n v="2.6869999999999998"/>
    <n v="0.27800000000000002"/>
    <n v="7.141"/>
    <n v="0.34499999999999997"/>
    <n v="3.2320000000000002"/>
    <n v="75.453000000000003"/>
    <n v="78.040999999999997"/>
    <n v="1.8776765119385688"/>
    <n v="1.8923228257109403"/>
    <n v="45.305"/>
    <n v="45.305"/>
    <n v="45.161000000000001"/>
    <n v="4.26"/>
    <n v="59.625999999999998"/>
    <n v="0.01"/>
    <x v="0"/>
    <s v="马五41a"/>
    <n v="-1.4646313772371577E-2"/>
    <n v="6.6999999999999948E-2"/>
    <n v="0.6379999999999999"/>
    <s v="单采"/>
  </r>
  <r>
    <s v="延962-1"/>
    <n v="4072.25"/>
    <n v="13.255000000000001"/>
    <n v="69.893000000000001"/>
    <n v="170.238"/>
    <n v="0.28299999999999997"/>
    <n v="24.568999999999999"/>
    <n v="1.1839999999999999"/>
    <n v="2.69"/>
    <n v="0.29599999999999999"/>
    <n v="7.15"/>
    <n v="0.34599999999999997"/>
    <n v="3.129"/>
    <n v="76.117000000000004"/>
    <n v="78.36"/>
    <n v="1.881481663099998"/>
    <n v="1.8940944273226987"/>
    <n v="48.225000000000001"/>
    <n v="48.225000000000001"/>
    <n v="48.027000000000001"/>
    <n v="4.2069999999999999"/>
    <n v="58.613999999999997"/>
    <n v="0.01"/>
    <x v="0"/>
    <s v="马五41a"/>
    <n v="-1.2612764222700745E-2"/>
    <n v="4.9999999999999989E-2"/>
    <n v="0.629"/>
    <s v="单采"/>
  </r>
  <r>
    <s v="延962-1"/>
    <n v="4072.375"/>
    <n v="12.92"/>
    <n v="69.915000000000006"/>
    <n v="170.12799999999999"/>
    <n v="0.28100000000000003"/>
    <n v="24.552"/>
    <n v="1.2070000000000001"/>
    <n v="2.6960000000000002"/>
    <n v="0.33100000000000002"/>
    <n v="7.1609999999999996"/>
    <n v="0.34699999999999998"/>
    <n v="2.996"/>
    <n v="76.147999999999996"/>
    <n v="78.105999999999995"/>
    <n v="1.8816585012325302"/>
    <n v="1.8926843970886071"/>
    <n v="51.281999999999996"/>
    <n v="51.281999999999996"/>
    <n v="51.058999999999997"/>
    <n v="3.7759999999999998"/>
    <n v="64.070999999999998"/>
    <n v="0.01"/>
    <x v="0"/>
    <s v="马五41a"/>
    <n v="-1.1025895856076939E-2"/>
    <n v="1.5999999999999959E-2"/>
    <n v="0.628"/>
    <s v="单采"/>
  </r>
  <r>
    <s v="延962-1"/>
    <n v="4072.5"/>
    <n v="13.305999999999999"/>
    <n v="69.941000000000003"/>
    <n v="170.73"/>
    <n v="0.29199999999999998"/>
    <n v="24.544"/>
    <n v="1.216"/>
    <n v="2.7090000000000001"/>
    <n v="0.40799999999999997"/>
    <n v="7.0259999999999998"/>
    <n v="0.33600000000000002"/>
    <n v="2.81"/>
    <n v="76.037999999999997"/>
    <n v="77.606999999999999"/>
    <n v="1.8810306852530216"/>
    <n v="1.889900895539959"/>
    <n v="57.366"/>
    <n v="57.366"/>
    <n v="57.326000000000001"/>
    <n v="3.1840000000000002"/>
    <n v="72.462000000000003"/>
    <n v="0.01"/>
    <x v="0"/>
    <s v="马五41a"/>
    <n v="-8.8702102869373523E-3"/>
    <n v="-7.1999999999999953E-2"/>
    <n v="0.628"/>
    <s v="单采"/>
  </r>
  <r>
    <s v="延962-1"/>
    <n v="4072.625"/>
    <n v="13.353999999999999"/>
    <n v="69.986999999999995"/>
    <n v="171.56"/>
    <n v="0.307"/>
    <n v="24.573"/>
    <n v="1.206"/>
    <n v="2.7130000000000001"/>
    <n v="0.432"/>
    <n v="6.843"/>
    <n v="0.32100000000000001"/>
    <n v="2.742"/>
    <n v="76.192999999999998"/>
    <n v="77.096000000000004"/>
    <n v="1.8819150736884556"/>
    <n v="1.8870318459758317"/>
    <n v="60.506"/>
    <n v="60.506"/>
    <n v="60.588999999999999"/>
    <n v="3.149"/>
    <n v="71.323999999999998"/>
    <n v="0.01"/>
    <x v="0"/>
    <s v="马五41a"/>
    <n v="-5.1167722873761701E-3"/>
    <n v="-0.11099999999999999"/>
    <n v="0.628"/>
    <s v="单采"/>
  </r>
  <r>
    <s v="延962-1"/>
    <n v="4072.75"/>
    <n v="13.01"/>
    <n v="70.05"/>
    <n v="171.12799999999999"/>
    <n v="0.29899999999999999"/>
    <n v="24.628"/>
    <n v="1.1819999999999999"/>
    <n v="2.7130000000000001"/>
    <n v="0.432"/>
    <n v="6.6440000000000001"/>
    <n v="0.30499999999999999"/>
    <n v="2.7240000000000002"/>
    <n v="77.013000000000005"/>
    <n v="77.063000000000002"/>
    <n v="1.886564041428618"/>
    <n v="1.8868459117375231"/>
    <n v="63.829000000000001"/>
    <n v="63.829000000000001"/>
    <n v="64.058000000000007"/>
    <n v="3.157"/>
    <n v="69.114999999999995"/>
    <n v="0.01"/>
    <x v="0"/>
    <s v="马五41a"/>
    <n v="-2.8187030890514109E-4"/>
    <n v="-0.127"/>
    <n v="0.60399999999999998"/>
    <s v="单采"/>
  </r>
  <r>
    <s v="延962-1"/>
    <n v="4072.875"/>
    <n v="12.417999999999999"/>
    <n v="70.097999999999999"/>
    <n v="168.94"/>
    <n v="0.25900000000000001"/>
    <n v="24.7"/>
    <n v="1.1499999999999999"/>
    <n v="2.7120000000000002"/>
    <n v="0.42599999999999999"/>
    <n v="6.4749999999999996"/>
    <n v="0.29099999999999998"/>
    <n v="2.7050000000000001"/>
    <n v="78.623999999999995"/>
    <n v="77.994"/>
    <n v="1.8955551347999868"/>
    <n v="1.8920611941376808"/>
    <n v="67.679000000000002"/>
    <n v="67.679000000000002"/>
    <n v="68.075999999999993"/>
    <n v="3.2069999999999999"/>
    <n v="64.634"/>
    <n v="0.01"/>
    <x v="0"/>
    <s v="马五41a"/>
    <n v="3.4939406623060165E-3"/>
    <n v="-0.13500000000000001"/>
    <n v="0.55000000000000004"/>
    <s v="单采"/>
  </r>
  <r>
    <s v="延962-1"/>
    <n v="4073"/>
    <n v="12.316000000000001"/>
    <n v="70.153999999999996"/>
    <n v="165.64599999999999"/>
    <n v="0.2"/>
    <n v="24.835000000000001"/>
    <n v="1.083"/>
    <n v="2.7069999999999999"/>
    <n v="0.39600000000000002"/>
    <n v="6.2439999999999998"/>
    <n v="0.27200000000000002"/>
    <n v="2.6640000000000001"/>
    <n v="81.933999999999997"/>
    <n v="80.328999999999994"/>
    <n v="1.9134641575387878"/>
    <n v="1.9048723605500457"/>
    <n v="79.430999999999997"/>
    <n v="79.430999999999997"/>
    <n v="80.33"/>
    <n v="3.262"/>
    <n v="58.945999999999998"/>
    <n v="0.01"/>
    <x v="0"/>
    <s v="马五41a"/>
    <n v="8.5917969887421286E-3"/>
    <n v="-0.124"/>
    <n v="0.47200000000000003"/>
    <s v="单采"/>
  </r>
  <r>
    <s v="延1193"/>
    <n v="3822"/>
    <n v="16.475000000000001"/>
    <n v="96.707999999999998"/>
    <n v="173.62899999999999"/>
    <n v="0.45100000000000001"/>
    <n v="21.73"/>
    <n v="1.548"/>
    <n v="2.6520000000000001"/>
    <n v="0.2"/>
    <n v="12.176"/>
    <n v="1"/>
    <n v="3.899"/>
    <n v="108.46599999999999"/>
    <n v="103.92700000000001"/>
    <n v="2.0352936245768349"/>
    <n v="2.0167283909420828"/>
    <n v="77.259"/>
    <n v="80.686999999999998"/>
    <n v="84.153000000000006"/>
    <n v="7.0090000000000003"/>
    <n v="27.733000000000001"/>
    <n v="8.7999999999999995E-2"/>
    <x v="0"/>
    <s v="马五41a"/>
    <n v="1.8565233634752154E-2"/>
    <n v="0.8"/>
    <n v="1.4510000000000001"/>
    <s v="单采"/>
  </r>
  <r>
    <s v="延1193"/>
    <n v="3822.125"/>
    <n v="16.204999999999998"/>
    <n v="97.019000000000005"/>
    <n v="175.93600000000001"/>
    <n v="0.49299999999999999"/>
    <n v="21.771000000000001"/>
    <n v="1.48"/>
    <n v="2.6389999999999998"/>
    <n v="0.13800000000000001"/>
    <n v="12.05"/>
    <n v="0.98399999999999999"/>
    <n v="3.867"/>
    <n v="104.753"/>
    <n v="100.363"/>
    <n v="2.0201664694883474"/>
    <n v="2.0015736345474449"/>
    <n v="65.917000000000002"/>
    <n v="68.872"/>
    <n v="71.846000000000004"/>
    <n v="7.3209999999999997"/>
    <n v="27.105"/>
    <n v="0.107"/>
    <x v="0"/>
    <s v="马五41a"/>
    <n v="1.8592834940902581E-2"/>
    <n v="0.84599999999999997"/>
    <n v="1.4769999999999999"/>
    <s v="单采"/>
  </r>
  <r>
    <s v="延1193"/>
    <n v="3822.25"/>
    <n v="16.021999999999998"/>
    <n v="97.28"/>
    <n v="178.52500000000001"/>
    <n v="0.54"/>
    <n v="21.766999999999999"/>
    <n v="1.4379999999999999"/>
    <n v="2.6259999999999999"/>
    <n v="7.5999999999999998E-2"/>
    <n v="11.916"/>
    <n v="0.96799999999999997"/>
    <n v="3.8380000000000001"/>
    <n v="100.057"/>
    <n v="95.855000000000004"/>
    <n v="2.0002474773303445"/>
    <n v="1.9816147715257584"/>
    <n v="66.031999999999996"/>
    <n v="68.992000000000004"/>
    <n v="71.971000000000004"/>
    <n v="7.5759999999999996"/>
    <n v="25.295000000000002"/>
    <n v="0.124"/>
    <x v="0"/>
    <s v="马五41a"/>
    <n v="1.8632705804586092E-2"/>
    <n v="0.89200000000000002"/>
    <n v="1.508"/>
    <s v="单采"/>
  </r>
  <r>
    <s v="延1193"/>
    <n v="3822.375"/>
    <n v="15.624000000000001"/>
    <n v="97.340999999999994"/>
    <n v="180.53200000000001"/>
    <n v="0.57599999999999996"/>
    <n v="21.748000000000001"/>
    <n v="1.32"/>
    <n v="2.6150000000000002"/>
    <n v="2.4E-2"/>
    <n v="11.827999999999999"/>
    <n v="0.95699999999999996"/>
    <n v="3.8090000000000002"/>
    <n v="96.727000000000004"/>
    <n v="92.658000000000001"/>
    <n v="1.9855477182845613"/>
    <n v="1.9668829218293868"/>
    <n v="72.495000000000005"/>
    <n v="75.724000000000004"/>
    <n v="78.983000000000004"/>
    <n v="7.617"/>
    <n v="23.613"/>
    <n v="0.127"/>
    <x v="0"/>
    <s v="马五41a"/>
    <n v="1.8664796455174493E-2"/>
    <n v="0.93299999999999994"/>
    <n v="1.5329999999999999"/>
    <s v="单采"/>
  </r>
  <r>
    <s v="延1193"/>
    <n v="3822.5"/>
    <n v="12.956"/>
    <n v="97.143000000000001"/>
    <n v="179.661"/>
    <n v="0.56000000000000005"/>
    <n v="21.725999999999999"/>
    <n v="1.0529999999999999"/>
    <n v="2.61"/>
    <n v="0"/>
    <n v="11.808"/>
    <n v="0.95399999999999996"/>
    <n v="3.7280000000000002"/>
    <n v="96.415000000000006"/>
    <n v="92.358999999999995"/>
    <n v="1.9841446055880387"/>
    <n v="1.9654792220273711"/>
    <n v="80.138000000000005"/>
    <n v="83.685000000000002"/>
    <n v="87.275999999999996"/>
    <n v="7.3780000000000001"/>
    <n v="23.603000000000002"/>
    <n v="0.111"/>
    <x v="0"/>
    <s v="马五41a"/>
    <n v="1.8665383560667603E-2"/>
    <n v="0.95399999999999996"/>
    <n v="1.514"/>
    <s v="单采"/>
  </r>
  <r>
    <s v="延1193"/>
    <n v="3822.625"/>
    <n v="11.974"/>
    <n v="97.091999999999999"/>
    <n v="177.126"/>
    <n v="0.51500000000000001"/>
    <n v="21.712"/>
    <n v="0.90500000000000003"/>
    <n v="2.6139999999999999"/>
    <n v="1.9E-2"/>
    <n v="11.787000000000001"/>
    <n v="0.95199999999999996"/>
    <n v="3.677"/>
    <n v="100.877"/>
    <n v="96.641999999999996"/>
    <n v="2.0037921581921183"/>
    <n v="1.9851659090665439"/>
    <n v="83.900999999999996"/>
    <n v="87.605999999999995"/>
    <n v="91.36"/>
    <n v="7.173"/>
    <n v="24.126000000000001"/>
    <n v="9.8000000000000004E-2"/>
    <x v="0"/>
    <s v="马五41a"/>
    <n v="1.8626249125574423E-2"/>
    <n v="0.93299999999999994"/>
    <n v="1.4670000000000001"/>
    <s v="单采"/>
  </r>
  <r>
    <s v="延1193"/>
    <n v="3822.75"/>
    <n v="11.773"/>
    <n v="96.968000000000004"/>
    <n v="175.24100000000001"/>
    <n v="0.48099999999999998"/>
    <n v="21.704999999999998"/>
    <n v="0.81699999999999995"/>
    <n v="2.62"/>
    <n v="4.8000000000000001E-2"/>
    <n v="11.68"/>
    <n v="0.93799999999999994"/>
    <n v="3.625"/>
    <n v="108.473"/>
    <n v="103.934"/>
    <n v="2.0353216514542001"/>
    <n v="2.0167576418489337"/>
    <n v="83.186000000000007"/>
    <n v="86.861000000000004"/>
    <n v="90.584000000000003"/>
    <n v="7.1269999999999998"/>
    <n v="24.795999999999999"/>
    <n v="9.5000000000000001E-2"/>
    <x v="0"/>
    <s v="马五41a"/>
    <n v="1.8564009605266385E-2"/>
    <n v="0.8899999999999999"/>
    <n v="1.419"/>
    <s v="单采"/>
  </r>
  <r>
    <s v="延1193"/>
    <n v="3822.875"/>
    <n v="12.839"/>
    <n v="96.843999999999994"/>
    <n v="175.33600000000001"/>
    <n v="0.48199999999999998"/>
    <n v="21.702000000000002"/>
    <n v="0.79800000000000004"/>
    <n v="2.6240000000000001"/>
    <n v="6.7000000000000004E-2"/>
    <n v="11.500999999999999"/>
    <n v="0.91600000000000004"/>
    <n v="3.577"/>
    <n v="116.089"/>
    <n v="111.246"/>
    <n v="2.0647910701638352"/>
    <n v="2.0462844042897466"/>
    <n v="80.474000000000004"/>
    <n v="84.034999999999997"/>
    <n v="87.641000000000005"/>
    <n v="7.5949999999999998"/>
    <n v="23.419"/>
    <n v="0.126"/>
    <x v="0"/>
    <s v="马五41a"/>
    <n v="1.8506665874088668E-2"/>
    <n v="0.84899999999999998"/>
    <n v="1.3980000000000001"/>
    <s v="单采"/>
  </r>
  <r>
    <s v="延1193"/>
    <n v="3823"/>
    <n v="15.494999999999999"/>
    <n v="96.646000000000001"/>
    <n v="180.637"/>
    <n v="0.57799999999999996"/>
    <n v="21.664000000000001"/>
    <n v="1.0509999999999999"/>
    <n v="2.6240000000000001"/>
    <n v="6.7000000000000004E-2"/>
    <n v="11.178000000000001"/>
    <n v="0.876"/>
    <n v="3.5179999999999998"/>
    <n v="118.96"/>
    <n v="114.001"/>
    <n v="2.0754009555138979"/>
    <n v="2.0569086609204823"/>
    <n v="80.366"/>
    <n v="83.923000000000002"/>
    <n v="87.524000000000001"/>
    <n v="7.3760000000000003"/>
    <n v="23.861000000000001"/>
    <n v="0.111"/>
    <x v="0"/>
    <s v="马五41a"/>
    <n v="1.8492294593415615E-2"/>
    <n v="0.80899999999999994"/>
    <n v="1.454"/>
    <s v="单采"/>
  </r>
  <r>
    <s v="延1193"/>
    <n v="3823.125"/>
    <n v="15.285"/>
    <n v="96.646000000000001"/>
    <n v="182.81100000000001"/>
    <n v="0.61699999999999999"/>
    <n v="21.648"/>
    <n v="1.2390000000000001"/>
    <n v="2.6259999999999999"/>
    <n v="7.5999999999999998E-2"/>
    <n v="11.058999999999999"/>
    <n v="0.86099999999999999"/>
    <n v="3.5110000000000001"/>
    <n v="116.218"/>
    <n v="111.369"/>
    <n v="2.0652733973767385"/>
    <n v="2.0467643200789789"/>
    <n v="85.055000000000007"/>
    <n v="88.808000000000007"/>
    <n v="93.625"/>
    <n v="7.4790000000000001"/>
    <n v="22.173999999999999"/>
    <n v="0.11700000000000001"/>
    <x v="0"/>
    <s v="马五41a"/>
    <n v="1.8509077297759635E-2"/>
    <n v="0.78500000000000003"/>
    <n v="1.478"/>
    <s v="单采"/>
  </r>
  <r>
    <s v="延1193"/>
    <n v="3823.25"/>
    <n v="14.202999999999999"/>
    <n v="96.594999999999999"/>
    <n v="183.21100000000001"/>
    <n v="0.625"/>
    <n v="21.651"/>
    <n v="1.4690000000000001"/>
    <n v="2.633"/>
    <n v="0.11"/>
    <n v="10.946999999999999"/>
    <n v="0.84799999999999998"/>
    <n v="3.5179999999999998"/>
    <n v="113.783"/>
    <n v="109.032"/>
    <n v="2.0560773801811787"/>
    <n v="2.037553978526232"/>
    <n v="90.605999999999995"/>
    <n v="94.588999999999999"/>
    <n v="99.774000000000001"/>
    <n v="7.399"/>
    <n v="22.437000000000001"/>
    <n v="0.112"/>
    <x v="0"/>
    <s v="马五41a"/>
    <n v="1.8523401654946703E-2"/>
    <n v="0.73799999999999999"/>
    <n v="1.4729999999999999"/>
    <s v="单采"/>
  </r>
  <r>
    <s v="延1193"/>
    <n v="3823.375"/>
    <n v="13.746"/>
    <n v="96.522000000000006"/>
    <n v="182.31700000000001"/>
    <n v="0.60799999999999998"/>
    <n v="21.65"/>
    <n v="1.696"/>
    <n v="2.645"/>
    <n v="0.16700000000000001"/>
    <n v="10.81"/>
    <n v="0.83099999999999996"/>
    <n v="3.536"/>
    <n v="110.937"/>
    <n v="106.29900000000001"/>
    <n v="2.0450764173471967"/>
    <n v="2.0265291789492168"/>
    <n v="86.933999999999997"/>
    <n v="90.679000000000002"/>
    <n v="93.513000000000005"/>
    <n v="6.9850000000000003"/>
    <n v="25.77"/>
    <n v="8.6999999999999994E-2"/>
    <x v="0"/>
    <s v="马五41a"/>
    <n v="1.8547238397979893E-2"/>
    <n v="0.66399999999999992"/>
    <n v="1.4390000000000001"/>
    <s v="单采"/>
  </r>
  <r>
    <s v="延1193"/>
    <n v="3823.5"/>
    <n v="14.077999999999999"/>
    <n v="96.546999999999997"/>
    <n v="178.87799999999999"/>
    <n v="0.54600000000000004"/>
    <n v="21.626000000000001"/>
    <n v="2.0169999999999999"/>
    <n v="2.665"/>
    <n v="0.26200000000000001"/>
    <n v="10.55"/>
    <n v="0.79800000000000004"/>
    <n v="3.5960000000000001"/>
    <n v="107.898"/>
    <n v="103.38200000000001"/>
    <n v="2.0330133946642466"/>
    <n v="2.0144449296556419"/>
    <n v="72.915000000000006"/>
    <n v="75.960999999999999"/>
    <n v="77.48"/>
    <n v="6.8840000000000003"/>
    <n v="29.547999999999998"/>
    <n v="8.2000000000000003E-2"/>
    <x v="0"/>
    <s v="马五41a"/>
    <n v="1.8568465008604651E-2"/>
    <n v="0.53600000000000003"/>
    <n v="1.3440000000000001"/>
    <s v="单采"/>
  </r>
  <r>
    <s v="延1193"/>
    <n v="3823.625"/>
    <n v="13.845000000000001"/>
    <n v="96.635000000000005"/>
    <n v="177.89099999999999"/>
    <n v="0.52800000000000002"/>
    <n v="21.619"/>
    <n v="2.0699999999999998"/>
    <n v="2.6669999999999998"/>
    <n v="0.27100000000000002"/>
    <n v="10.565"/>
    <n v="0.8"/>
    <n v="3.6339999999999999"/>
    <n v="108.36"/>
    <n v="103.82599999999999"/>
    <n v="2.0348689963611308"/>
    <n v="2.0163061227088646"/>
    <n v="60.813000000000002"/>
    <n v="63.347000000000001"/>
    <n v="64.638999999999996"/>
    <n v="6.8949999999999996"/>
    <n v="30.846"/>
    <n v="8.2000000000000003E-2"/>
    <x v="0"/>
    <s v="马五41a"/>
    <n v="1.8562873652266276E-2"/>
    <n v="0.52900000000000003"/>
    <n v="1.3280000000000001"/>
    <s v="单采"/>
  </r>
  <r>
    <s v="延1193"/>
    <n v="3823.75"/>
    <n v="13.457000000000001"/>
    <n v="96.759"/>
    <n v="177.80500000000001"/>
    <n v="0.52700000000000002"/>
    <n v="21.628"/>
    <n v="1.9730000000000001"/>
    <n v="2.6629999999999998"/>
    <n v="0.252"/>
    <n v="10.675000000000001"/>
    <n v="0.81399999999999995"/>
    <n v="3.6789999999999998"/>
    <n v="107.622"/>
    <n v="103.117"/>
    <n v="2.0319010585234563"/>
    <n v="2.0133302695276778"/>
    <n v="56.125999999999998"/>
    <n v="58.465000000000003"/>
    <n v="59.658000000000001"/>
    <n v="6.9960000000000004"/>
    <n v="31.407"/>
    <n v="8.7999999999999995E-2"/>
    <x v="0"/>
    <s v="马五41a"/>
    <n v="1.8570788995778464E-2"/>
    <n v="0.56199999999999994"/>
    <n v="1.341"/>
    <s v="单采"/>
  </r>
  <r>
    <s v="延1193"/>
    <n v="3823.875"/>
    <n v="12.878"/>
    <n v="96.884"/>
    <n v="178.423"/>
    <n v="0.53800000000000003"/>
    <n v="21.634"/>
    <n v="1.851"/>
    <n v="2.66"/>
    <n v="0.23799999999999999"/>
    <n v="10.779"/>
    <n v="0.82699999999999996"/>
    <n v="3.734"/>
    <n v="104.652"/>
    <n v="100.26600000000001"/>
    <n v="2.019747532537715"/>
    <n v="2.0011536895940534"/>
    <n v="54.906999999999996"/>
    <n v="57.195"/>
    <n v="58.362000000000002"/>
    <n v="7.173"/>
    <n v="30.013000000000002"/>
    <n v="9.8000000000000004E-2"/>
    <x v="0"/>
    <s v="马五41a"/>
    <n v="1.859384294366162E-2"/>
    <n v="0.58899999999999997"/>
    <n v="1.365"/>
    <s v="单采"/>
  </r>
  <r>
    <s v="延1193"/>
    <n v="3824"/>
    <n v="12.532"/>
    <n v="97.132000000000005"/>
    <n v="179.81299999999999"/>
    <n v="0.56299999999999994"/>
    <n v="21.599"/>
    <n v="1.633"/>
    <n v="2.6579999999999999"/>
    <n v="0.22900000000000001"/>
    <n v="10.727"/>
    <n v="0.82"/>
    <n v="3.8820000000000001"/>
    <n v="97.995000000000005"/>
    <n v="93.875"/>
    <n v="1.9912039172454938"/>
    <n v="1.9725499500122248"/>
    <n v="56.658999999999999"/>
    <n v="59.02"/>
    <n v="60.223999999999997"/>
    <n v="7.21"/>
    <n v="29.488"/>
    <n v="0.1"/>
    <x v="0"/>
    <s v="马五41a"/>
    <n v="1.8653967233269064E-2"/>
    <n v="0.59099999999999997"/>
    <n v="1.383"/>
    <s v="单采"/>
  </r>
  <r>
    <s v="延1193"/>
    <n v="3824.125"/>
    <n v="12.595000000000001"/>
    <n v="97.257000000000005"/>
    <n v="180.15799999999999"/>
    <n v="0.56899999999999995"/>
    <n v="21.59"/>
    <n v="1.5489999999999999"/>
    <n v="2.6589999999999998"/>
    <n v="0.23300000000000001"/>
    <n v="10.563000000000001"/>
    <n v="0.8"/>
    <n v="3.972"/>
    <n v="95.022999999999996"/>
    <n v="91.022000000000006"/>
    <n v="1.9778287375426544"/>
    <n v="1.959146373901874"/>
    <n v="57.482999999999997"/>
    <n v="59.878"/>
    <n v="61.1"/>
    <n v="7.19"/>
    <n v="29.548999999999999"/>
    <n v="9.9000000000000005E-2"/>
    <x v="0"/>
    <s v="马五41a"/>
    <n v="1.8682363640780464E-2"/>
    <n v="0.56700000000000006"/>
    <n v="1.369"/>
    <s v="单采"/>
  </r>
  <r>
    <s v="延1193"/>
    <n v="3824.25"/>
    <n v="13.006"/>
    <n v="97.355000000000004"/>
    <n v="180.167"/>
    <n v="0.56999999999999995"/>
    <n v="21.617000000000001"/>
    <n v="1.5269999999999999"/>
    <n v="2.661"/>
    <n v="0.24299999999999999"/>
    <n v="10.323"/>
    <n v="0.77"/>
    <n v="4.0659999999999998"/>
    <n v="92.402000000000001"/>
    <n v="88.506"/>
    <n v="1.9656813714318342"/>
    <n v="1.9469727133934676"/>
    <n v="56.127000000000002"/>
    <n v="58.466000000000001"/>
    <n v="59.658999999999999"/>
    <n v="6.6479999999999997"/>
    <n v="33.084000000000003"/>
    <n v="7.0000000000000007E-2"/>
    <x v="0"/>
    <s v="马五41a"/>
    <n v="1.8708658038366632E-2"/>
    <n v="0.52700000000000002"/>
    <n v="1.3399999999999999"/>
    <s v="单采"/>
  </r>
  <r>
    <s v="延1193"/>
    <n v="3824.375"/>
    <n v="13.584"/>
    <n v="97.391000000000005"/>
    <n v="179.916"/>
    <n v="0.56499999999999995"/>
    <n v="21.655000000000001"/>
    <n v="1.4930000000000001"/>
    <n v="2.6629999999999998"/>
    <n v="0.252"/>
    <n v="10.061999999999999"/>
    <n v="0.73799999999999999"/>
    <n v="4.1509999999999998"/>
    <n v="91.534999999999997"/>
    <n v="87.673000000000002"/>
    <n v="1.961587185874593"/>
    <n v="1.9428658675233619"/>
    <n v="51.424999999999997"/>
    <n v="53.567"/>
    <n v="54.661000000000001"/>
    <n v="6.43"/>
    <n v="36.581000000000003"/>
    <n v="0.06"/>
    <x v="0"/>
    <s v="马五41a"/>
    <n v="1.8721318351231142E-2"/>
    <n v="0.48599999999999999"/>
    <n v="1.3029999999999999"/>
    <s v="单采"/>
  </r>
  <r>
    <s v="延1193"/>
    <n v="3824.5"/>
    <n v="12.731999999999999"/>
    <n v="97.305999999999997"/>
    <n v="177.63300000000001"/>
    <n v="0.52400000000000002"/>
    <n v="21.695"/>
    <n v="1.2210000000000001"/>
    <n v="2.6669999999999998"/>
    <n v="0.27100000000000002"/>
    <n v="9.609"/>
    <n v="0.68200000000000005"/>
    <n v="4.2430000000000003"/>
    <n v="91.932000000000002"/>
    <n v="88.055000000000007"/>
    <n v="1.9634667083873001"/>
    <n v="1.9447540214135437"/>
    <n v="43.933999999999997"/>
    <n v="45.765000000000001"/>
    <n v="46.698999999999998"/>
    <n v="6.2009999999999996"/>
    <n v="42.033999999999999"/>
    <n v="5.0999999999999997E-2"/>
    <x v="0"/>
    <s v="马五41a"/>
    <n v="1.8712686973756387E-2"/>
    <n v="0.41100000000000003"/>
    <n v="1.206"/>
    <s v="单采"/>
  </r>
  <r>
    <s v="延1193"/>
    <n v="3824.625"/>
    <n v="12.1"/>
    <n v="97.061999999999998"/>
    <n v="175.33500000000001"/>
    <n v="0.48199999999999998"/>
    <n v="21.713000000000001"/>
    <n v="1.1559999999999999"/>
    <n v="2.6709999999999998"/>
    <n v="0.28999999999999998"/>
    <n v="9.4030000000000005"/>
    <n v="0.65600000000000003"/>
    <n v="4.2329999999999997"/>
    <n v="91.4"/>
    <n v="87.543999999999997"/>
    <n v="1.9609461957338314"/>
    <n v="1.9422263862140388"/>
    <n v="38.960999999999999"/>
    <n v="40.585000000000001"/>
    <n v="41.412999999999997"/>
    <n v="5.7910000000000004"/>
    <n v="45.408999999999999"/>
    <n v="3.7999999999999999E-2"/>
    <x v="0"/>
    <s v="马五41a"/>
    <n v="1.8719809519792685E-2"/>
    <n v="0.36600000000000005"/>
    <n v="1.1379999999999999"/>
    <s v="单采"/>
  </r>
  <r>
    <s v="延1193"/>
    <n v="3824.75"/>
    <n v="11.91"/>
    <n v="96.731999999999999"/>
    <n v="171.66200000000001"/>
    <n v="0.41599999999999998"/>
    <n v="21.733000000000001"/>
    <n v="1.1559999999999999"/>
    <n v="2.6749999999999998"/>
    <n v="0.31"/>
    <n v="9.2799999999999994"/>
    <n v="0.64100000000000001"/>
    <n v="4.18"/>
    <n v="92.753"/>
    <n v="88.841999999999999"/>
    <n v="1.9673279653207791"/>
    <n v="1.9486183267695807"/>
    <n v="39.241999999999997"/>
    <n v="40.877000000000002"/>
    <n v="41.710999999999999"/>
    <n v="5.2329999999999997"/>
    <n v="49.99"/>
    <n v="2.4E-2"/>
    <x v="0"/>
    <s v="马五41a"/>
    <n v="1.8709638551198449E-2"/>
    <n v="0.33100000000000002"/>
    <n v="1.0569999999999999"/>
    <s v="单采"/>
  </r>
  <r>
    <s v="延1193"/>
    <n v="3824.875"/>
    <n v="11.696999999999999"/>
    <n v="96.337000000000003"/>
    <n v="166.666"/>
    <n v="0.32600000000000001"/>
    <n v="21.716000000000001"/>
    <n v="1.1259999999999999"/>
    <n v="2.6819999999999999"/>
    <n v="0.34300000000000003"/>
    <n v="9.2949999999999999"/>
    <n v="0.64300000000000002"/>
    <n v="4.0910000000000002"/>
    <n v="97.218999999999994"/>
    <n v="93.131"/>
    <n v="1.9877511495844862"/>
    <n v="1.9690942662444122"/>
    <n v="42.344999999999999"/>
    <n v="44.078000000000003"/>
    <n v="44.969000000000001"/>
    <n v="4.2789999999999999"/>
    <n v="58.064"/>
    <n v="0.01"/>
    <x v="0"/>
    <s v="马五41a"/>
    <n v="1.8656883340073982E-2"/>
    <n v="0.3"/>
    <n v="0.96900000000000008"/>
    <s v="单采"/>
  </r>
  <r>
    <s v="延1193"/>
    <n v="3825"/>
    <n v="11.153"/>
    <n v="95.453999999999994"/>
    <n v="158.017"/>
    <n v="0.16900000000000001"/>
    <n v="21.611999999999998"/>
    <n v="0.98199999999999998"/>
    <n v="2.6970000000000001"/>
    <n v="0.41399999999999998"/>
    <n v="9.44"/>
    <n v="0.66100000000000003"/>
    <n v="3.8479999999999999"/>
    <n v="106.69799999999999"/>
    <n v="102.23"/>
    <n v="2.0281562788705392"/>
    <n v="2.0095783607945421"/>
    <n v="47.293999999999997"/>
    <n v="49.188000000000002"/>
    <n v="50.171999999999997"/>
    <n v="4.0750000000000002"/>
    <n v="58.716000000000001"/>
    <n v="0.01"/>
    <x v="0"/>
    <s v="马五41a"/>
    <n v="1.8577918075997069E-2"/>
    <n v="0.24700000000000005"/>
    <n v="0.83000000000000007"/>
    <s v="单采"/>
  </r>
  <r>
    <s v="横3-4"/>
    <n v="3586"/>
    <n v="24.94"/>
    <n v="76.185000000000002"/>
    <n v="163.57499999999999"/>
    <n v="0.14000000000000001"/>
    <n v="24.018999999999998"/>
    <n v="2.4180000000000001"/>
    <n v="2.7570000000000001"/>
    <n v="0.41"/>
    <n v="9.8439999999999994"/>
    <n v="0.69799999999999995"/>
    <n v="3.7949999999999999"/>
    <n v="211.31399999999999"/>
    <n v="184.131"/>
    <n v="2.3249282709346213"/>
    <n v="2.2651269117824504"/>
    <n v="791.28200000000004"/>
    <n v="955.51900000000001"/>
    <n v="961.80100000000004"/>
    <n v="2.9809999999999999"/>
    <n v="16.216999999999999"/>
    <n v="0.01"/>
    <x v="0"/>
    <s v="马五41a"/>
    <n v="5.9801359152170885E-2"/>
    <n v="0.28799999999999998"/>
    <n v="0.83799999999999997"/>
    <s v="单采"/>
  </r>
  <r>
    <s v="横3-4"/>
    <n v="3586.125"/>
    <n v="24.1"/>
    <n v="76.06"/>
    <n v="164.339"/>
    <n v="0.152"/>
    <n v="24.411999999999999"/>
    <n v="2.36"/>
    <n v="2.7360000000000002"/>
    <n v="0.33900000000000002"/>
    <n v="8.5939999999999994"/>
    <n v="0.60699999999999998"/>
    <n v="3.7959999999999998"/>
    <n v="186.047"/>
    <n v="163.422"/>
    <n v="2.2696226714338756"/>
    <n v="2.2133105212016431"/>
    <n v="616.49699999999996"/>
    <n v="806.428"/>
    <n v="684.83100000000002"/>
    <n v="2.2850000000000001"/>
    <n v="23.855"/>
    <n v="0.01"/>
    <x v="0"/>
    <s v="马五41a"/>
    <n v="5.6312150232232572E-2"/>
    <n v="0.26799999999999996"/>
    <n v="0.75900000000000001"/>
    <s v="单采"/>
  </r>
  <r>
    <s v="横3-4"/>
    <n v="3586.25"/>
    <n v="23.611999999999998"/>
    <n v="75.935000000000002"/>
    <n v="165.75399999999999"/>
    <n v="0.17299999999999999"/>
    <n v="24.774000000000001"/>
    <n v="2.3140000000000001"/>
    <n v="2.714"/>
    <n v="0.26400000000000001"/>
    <n v="8.3390000000000004"/>
    <n v="0.58799999999999997"/>
    <n v="3.7090000000000001"/>
    <n v="168.619"/>
    <n v="149.191"/>
    <n v="2.2269065093767635"/>
    <n v="2.1737426249581642"/>
    <n v="350.13099999999997"/>
    <n v="506.36500000000001"/>
    <n v="392.05900000000003"/>
    <n v="2.4409999999999998"/>
    <n v="29.564"/>
    <n v="0.01"/>
    <x v="0"/>
    <s v="马五41a"/>
    <n v="5.3163884418599316E-2"/>
    <n v="0.32399999999999995"/>
    <n v="0.7609999999999999"/>
    <s v="单采"/>
  </r>
  <r>
    <s v="横3-4"/>
    <n v="3586.375"/>
    <n v="22.577000000000002"/>
    <n v="75.811999999999998"/>
    <n v="167.27600000000001"/>
    <n v="0.19500000000000001"/>
    <n v="24.94"/>
    <n v="2.234"/>
    <n v="2.6920000000000002"/>
    <n v="0.19"/>
    <n v="8.6910000000000007"/>
    <n v="0.61399999999999999"/>
    <n v="3.5329999999999999"/>
    <n v="158.03399999999999"/>
    <n v="140.58799999999999"/>
    <n v="2.1987505326750836"/>
    <n v="2.1479482527165663"/>
    <n v="185.64"/>
    <n v="248.977"/>
    <n v="195.58600000000001"/>
    <n v="2.831"/>
    <n v="35.121000000000002"/>
    <n v="0.01"/>
    <x v="0"/>
    <s v="马五41a"/>
    <n v="5.0802279958517271E-2"/>
    <n v="0.42399999999999999"/>
    <n v="0.80899999999999994"/>
    <s v="单采"/>
  </r>
  <r>
    <s v="横3-4"/>
    <n v="3586.5"/>
    <n v="21.001999999999999"/>
    <n v="75.692999999999998"/>
    <n v="168.55600000000001"/>
    <n v="0.214"/>
    <n v="24.716999999999999"/>
    <n v="2.14"/>
    <n v="2.6779999999999999"/>
    <n v="0.14199999999999999"/>
    <n v="9.125"/>
    <n v="0.64500000000000002"/>
    <n v="3.3029999999999999"/>
    <n v="152.43700000000001"/>
    <n v="136.13300000000001"/>
    <n v="2.1830903931553238"/>
    <n v="2.1339634152892022"/>
    <n v="131.08799999999999"/>
    <n v="139.876"/>
    <n v="105.126"/>
    <n v="3.4140000000000001"/>
    <n v="36.963000000000001"/>
    <n v="0.01"/>
    <x v="0"/>
    <s v="马五41a"/>
    <n v="4.9126977866121635E-2"/>
    <n v="0.503"/>
    <n v="0.85899999999999999"/>
    <s v="单采"/>
  </r>
  <r>
    <s v="横3-4"/>
    <n v="3586.625"/>
    <n v="19.939"/>
    <n v="75.578999999999994"/>
    <n v="169.27099999999999"/>
    <n v="0.22500000000000001"/>
    <n v="24.055"/>
    <n v="2.0699999999999998"/>
    <n v="2.6760000000000002"/>
    <n v="0.13600000000000001"/>
    <n v="9.24"/>
    <n v="0.65400000000000003"/>
    <n v="3.0760000000000001"/>
    <n v="150.37700000000001"/>
    <n v="134.673"/>
    <n v="2.1771814164622003"/>
    <n v="2.1292805346511585"/>
    <n v="119.598"/>
    <n v="124.304"/>
    <n v="99.566999999999993"/>
    <n v="3.5089999999999999"/>
    <n v="38.063000000000002"/>
    <n v="0.01"/>
    <x v="0"/>
    <s v="马五41a"/>
    <n v="4.7900881811041796E-2"/>
    <n v="0.51800000000000002"/>
    <n v="0.879"/>
    <s v="单采"/>
  </r>
  <r>
    <s v="横3-4"/>
    <n v="3586.75"/>
    <n v="20.324999999999999"/>
    <n v="75.474000000000004"/>
    <n v="169.37799999999999"/>
    <n v="0.22600000000000001"/>
    <n v="23.518999999999998"/>
    <n v="2.008"/>
    <n v="2.6859999999999999"/>
    <n v="0.16900000000000001"/>
    <n v="9.0939999999999994"/>
    <n v="0.64300000000000002"/>
    <n v="2.8820000000000001"/>
    <n v="149.989"/>
    <n v="134.69499999999999"/>
    <n v="2.1760594096258483"/>
    <n v="2.1293514746189581"/>
    <n v="128.85900000000001"/>
    <n v="142.25800000000001"/>
    <n v="133.934"/>
    <n v="3.32"/>
    <n v="36.463999999999999"/>
    <n v="0.01"/>
    <x v="0"/>
    <s v="马五41a"/>
    <n v="4.6707935006890189E-2"/>
    <n v="0.47399999999999998"/>
    <n v="0.86899999999999999"/>
    <s v="单采"/>
  </r>
  <r>
    <s v="横3-4"/>
    <n v="3586.875"/>
    <n v="22.154"/>
    <n v="75.378"/>
    <n v="168.86199999999999"/>
    <n v="0.219"/>
    <n v="23.297000000000001"/>
    <n v="1.9319999999999999"/>
    <n v="2.7040000000000002"/>
    <n v="0.23100000000000001"/>
    <n v="8.8970000000000002"/>
    <n v="0.629"/>
    <n v="2.718"/>
    <n v="150.541"/>
    <n v="135.63300000000001"/>
    <n v="2.1776547965995392"/>
    <n v="2.1323653678074601"/>
    <n v="148.24299999999999"/>
    <n v="172.37299999999999"/>
    <n v="185.483"/>
    <n v="2.9689999999999999"/>
    <n v="35.441000000000003"/>
    <n v="0.01"/>
    <x v="0"/>
    <s v="马五41a"/>
    <n v="4.5289428792079089E-2"/>
    <n v="0.39800000000000002"/>
    <n v="0.84799999999999998"/>
    <s v="单采"/>
  </r>
  <r>
    <s v="横3-4"/>
    <n v="3587"/>
    <n v="24.276"/>
    <n v="75.290000000000006"/>
    <n v="167.81800000000001"/>
    <n v="0.20300000000000001"/>
    <n v="23.295999999999999"/>
    <n v="1.8640000000000001"/>
    <n v="2.726"/>
    <n v="0.30499999999999999"/>
    <n v="8.8420000000000005"/>
    <n v="0.625"/>
    <n v="2.5950000000000002"/>
    <n v="151.452"/>
    <n v="136.98099999999999"/>
    <n v="2.1802750127842838"/>
    <n v="2.1366603323578666"/>
    <n v="166.11699999999999"/>
    <n v="196.34"/>
    <n v="224.166"/>
    <n v="2.5590000000000002"/>
    <n v="36.65"/>
    <n v="0.01"/>
    <x v="0"/>
    <s v="马五41a"/>
    <n v="4.3614680426417252E-2"/>
    <n v="0.32"/>
    <n v="0.82800000000000007"/>
    <s v="单采"/>
  </r>
  <r>
    <s v="横3-4"/>
    <n v="3587.125"/>
    <n v="24.890999999999998"/>
    <n v="75.215999999999994"/>
    <n v="166.494"/>
    <n v="0.184"/>
    <n v="23.597999999999999"/>
    <n v="1.859"/>
    <n v="2.7389999999999999"/>
    <n v="0.34899999999999998"/>
    <n v="9.0180000000000007"/>
    <n v="0.63800000000000001"/>
    <n v="2.5710000000000002"/>
    <n v="152.50800000000001"/>
    <n v="138.434"/>
    <n v="2.1832926257465934"/>
    <n v="2.141242767858726"/>
    <n v="170.624"/>
    <n v="197.624"/>
    <n v="218.839"/>
    <n v="2.3420000000000001"/>
    <n v="39.753"/>
    <n v="0.01"/>
    <x v="0"/>
    <s v="马五41a"/>
    <n v="4.2049857887867415E-2"/>
    <n v="0.28900000000000003"/>
    <n v="0.82200000000000006"/>
    <s v="单采"/>
  </r>
  <r>
    <s v="横3-4"/>
    <n v="3587.25"/>
    <n v="23.928000000000001"/>
    <n v="75.152000000000001"/>
    <n v="165.33600000000001"/>
    <n v="0.16600000000000001"/>
    <n v="24.166"/>
    <n v="1.907"/>
    <n v="2.7410000000000001"/>
    <n v="0.35599999999999998"/>
    <n v="9.3209999999999997"/>
    <n v="0.66"/>
    <n v="2.6469999999999998"/>
    <n v="154.16"/>
    <n v="140.297"/>
    <n v="2.1879717016473967"/>
    <n v="2.1470483845181993"/>
    <n v="161.24100000000001"/>
    <n v="179.93799999999999"/>
    <n v="182.73699999999999"/>
    <n v="2.5910000000000002"/>
    <n v="39.487000000000002"/>
    <n v="0.01"/>
    <x v="0"/>
    <s v="马五41a"/>
    <n v="4.092331712919739E-2"/>
    <n v="0.30400000000000005"/>
    <n v="0.82600000000000007"/>
    <s v="单采"/>
  </r>
  <r>
    <s v="横3-4"/>
    <n v="3587.375"/>
    <n v="22.552"/>
    <n v="75.099000000000004"/>
    <n v="164.637"/>
    <n v="0.156"/>
    <n v="24.681000000000001"/>
    <n v="1.97"/>
    <n v="2.7370000000000001"/>
    <n v="0.34200000000000003"/>
    <n v="9.6590000000000007"/>
    <n v="0.68400000000000005"/>
    <n v="2.7959999999999998"/>
    <n v="157.04499999999999"/>
    <n v="143.12799999999999"/>
    <n v="2.1960241138833498"/>
    <n v="2.1557246027043386"/>
    <n v="144.679"/>
    <n v="156.893"/>
    <n v="145.93600000000001"/>
    <n v="2.9449999999999998"/>
    <n v="37.795000000000002"/>
    <n v="0.01"/>
    <x v="0"/>
    <s v="马五41a"/>
    <n v="4.0299511179011205E-2"/>
    <n v="0.34200000000000003"/>
    <n v="0.84000000000000008"/>
    <s v="单采"/>
  </r>
  <r>
    <s v="横3-4"/>
    <n v="3587.5"/>
    <n v="21.829000000000001"/>
    <n v="75.057000000000002"/>
    <n v="164.43600000000001"/>
    <n v="0.153"/>
    <n v="24.712"/>
    <n v="2.016"/>
    <n v="2.7330000000000001"/>
    <n v="0.32900000000000001"/>
    <n v="9.9760000000000009"/>
    <n v="0.70699999999999996"/>
    <n v="2.968"/>
    <n v="161.43199999999999"/>
    <n v="147.14599999999999"/>
    <n v="2.2079896273248085"/>
    <n v="2.1677484607846678"/>
    <n v="131.428"/>
    <n v="144.77000000000001"/>
    <n v="136.68600000000001"/>
    <n v="3.3079999999999998"/>
    <n v="34.223999999999997"/>
    <n v="0.01"/>
    <x v="0"/>
    <s v="马五41a"/>
    <n v="4.024116654014076E-2"/>
    <n v="0.37799999999999995"/>
    <n v="0.86"/>
    <s v="单采"/>
  </r>
  <r>
    <s v="横3-4"/>
    <n v="3587.625"/>
    <n v="21.853999999999999"/>
    <n v="75.028000000000006"/>
    <n v="164.40600000000001"/>
    <n v="0.153"/>
    <n v="24.193000000000001"/>
    <n v="2.0390000000000001"/>
    <n v="2.734"/>
    <n v="0.33200000000000002"/>
    <n v="10.313000000000001"/>
    <n v="0.73199999999999998"/>
    <n v="3.1"/>
    <n v="167.02500000000001"/>
    <n v="151.99299999999999"/>
    <n v="2.2227814804257382"/>
    <n v="2.181823587080451"/>
    <n v="139.62"/>
    <n v="160.55199999999999"/>
    <n v="173.49799999999999"/>
    <n v="3.569"/>
    <n v="30.161000000000001"/>
    <n v="0.01"/>
    <x v="0"/>
    <s v="马五41a"/>
    <n v="4.0957893345287211E-2"/>
    <n v="0.39999999999999997"/>
    <n v="0.88500000000000001"/>
    <s v="单采"/>
  </r>
  <r>
    <s v="横3-4"/>
    <n v="3587.75"/>
    <n v="21.922999999999998"/>
    <n v="75.010000000000005"/>
    <n v="163.99700000000001"/>
    <n v="0.14699999999999999"/>
    <n v="23.684999999999999"/>
    <n v="2.0630000000000002"/>
    <n v="2.7389999999999999"/>
    <n v="0.34899999999999998"/>
    <n v="10.661"/>
    <n v="0.75700000000000001"/>
    <n v="3.1629999999999998"/>
    <n v="172.066"/>
    <n v="156.27699999999999"/>
    <n v="2.2356950628251764"/>
    <n v="2.1938950656193508"/>
    <n v="165.74"/>
    <n v="218.68199999999999"/>
    <n v="247.286"/>
    <n v="3.7330000000000001"/>
    <n v="24.702000000000002"/>
    <n v="0.01"/>
    <x v="0"/>
    <s v="马五41a"/>
    <n v="4.1799997205825612E-2"/>
    <n v="0.40800000000000003"/>
    <n v="0.90400000000000003"/>
    <s v="单采"/>
  </r>
  <r>
    <s v="横3-4"/>
    <n v="3587.875"/>
    <n v="22.141999999999999"/>
    <n v="75.001000000000005"/>
    <n v="162.98500000000001"/>
    <n v="0.13200000000000001"/>
    <n v="23.353999999999999"/>
    <n v="2.1059999999999999"/>
    <n v="2.7469999999999999"/>
    <n v="0.376"/>
    <n v="10.831"/>
    <n v="0.76900000000000002"/>
    <n v="3.1549999999999998"/>
    <n v="173.92400000000001"/>
    <n v="157.90100000000001"/>
    <n v="2.2403595150009084"/>
    <n v="2.1983848804396224"/>
    <n v="215.721"/>
    <n v="298.11399999999998"/>
    <n v="345.71800000000002"/>
    <n v="3.8460000000000001"/>
    <n v="19.940000000000001"/>
    <n v="0.01"/>
    <x v="0"/>
    <s v="马五41a"/>
    <n v="4.1974634561285917E-2"/>
    <n v="0.39300000000000002"/>
    <n v="0.90100000000000002"/>
    <s v="单采"/>
  </r>
  <r>
    <s v="横3-4"/>
    <n v="3588"/>
    <n v="23.05"/>
    <n v="75.003"/>
    <n v="161.578"/>
    <n v="0.111"/>
    <n v="23.19"/>
    <n v="2.2149999999999999"/>
    <n v="2.7559999999999998"/>
    <n v="0.40699999999999997"/>
    <n v="10.648"/>
    <n v="0.75600000000000001"/>
    <n v="3.0920000000000001"/>
    <n v="170.30199999999999"/>
    <n v="154.822"/>
    <n v="2.2312197482788871"/>
    <n v="2.1898326733993958"/>
    <n v="337.94900000000001"/>
    <n v="390.03300000000002"/>
    <n v="428.57400000000001"/>
    <n v="3.42"/>
    <n v="20.02"/>
    <n v="0.01"/>
    <x v="0"/>
    <s v="马五41a"/>
    <n v="4.1387074879491337E-2"/>
    <n v="0.34900000000000003"/>
    <n v="0.86699999999999999"/>
    <s v="单采"/>
  </r>
  <r>
    <s v="靖54-2"/>
    <n v="4129"/>
    <n v="71.063000000000002"/>
    <n v="63.868000000000002"/>
    <n v="166.88"/>
    <n v="0.253"/>
    <n v="21.954999999999998"/>
    <n v="5.431"/>
    <n v="2.6989999999999998"/>
    <n v="0.35199999999999998"/>
    <n v="5.9909999999999997"/>
    <n v="0.29399999999999998"/>
    <n v="4.5119999999999996"/>
    <n v="255.20400000000001"/>
    <n v="247.517"/>
    <n v="2.4068874771193189"/>
    <n v="2.3936050325732086"/>
    <n v="148.80199999999999"/>
    <n v="148.80199999999999"/>
    <n v="179.35599999999999"/>
    <n v="0.01"/>
    <n v="100"/>
    <n v="1E-3"/>
    <x v="0"/>
    <s v="马五41a"/>
    <n v="1.3282444546110383E-2"/>
    <n v="-5.7999999999999996E-2"/>
    <n v="0.54699999999999993"/>
    <s v="单采"/>
  </r>
  <r>
    <s v="靖54-2"/>
    <n v="4129.125"/>
    <n v="55.353000000000002"/>
    <n v="63.823"/>
    <n v="166.89500000000001"/>
    <n v="0.254"/>
    <n v="21.986000000000001"/>
    <n v="4.7329999999999997"/>
    <n v="2.694"/>
    <n v="0.33"/>
    <n v="4.6470000000000002"/>
    <n v="0.188"/>
    <n v="4.6840000000000002"/>
    <n v="475.08499999999998"/>
    <n v="367.08600000000001"/>
    <n v="2.6767713185268285"/>
    <n v="2.5647678216091689"/>
    <n v="143.89400000000001"/>
    <n v="143.89400000000001"/>
    <n v="173.50899999999999"/>
    <n v="0.01"/>
    <n v="100"/>
    <n v="1E-3"/>
    <x v="0"/>
    <s v="马五41a"/>
    <n v="0.11200349691765954"/>
    <n v="-0.14200000000000002"/>
    <n v="0.442"/>
    <s v="单采"/>
  </r>
  <r>
    <s v="靖54-2"/>
    <n v="4129.25"/>
    <n v="43.046999999999997"/>
    <n v="63.779000000000003"/>
    <n v="167.327"/>
    <n v="0.26300000000000001"/>
    <n v="21.992999999999999"/>
    <n v="3.968"/>
    <n v="2.6960000000000002"/>
    <n v="0.33900000000000002"/>
    <n v="3.677"/>
    <n v="0.112"/>
    <n v="4.7160000000000002"/>
    <n v="875.23900000000003"/>
    <n v="574.928"/>
    <n v="2.9421266612601826"/>
    <n v="2.7596134600625271"/>
    <n v="139.636"/>
    <n v="139.636"/>
    <n v="168.386"/>
    <n v="0.01"/>
    <n v="100"/>
    <n v="1E-3"/>
    <x v="0"/>
    <s v="马五41a"/>
    <n v="0.18251320119765557"/>
    <n v="-0.22700000000000004"/>
    <n v="0.375"/>
    <s v="单采"/>
  </r>
  <r>
    <s v="靖54-2"/>
    <n v="4129.375"/>
    <n v="35.222999999999999"/>
    <n v="63.735999999999997"/>
    <n v="167.958"/>
    <n v="0.27600000000000002"/>
    <n v="21.97"/>
    <n v="3.464"/>
    <n v="2.7010000000000001"/>
    <n v="0.36099999999999999"/>
    <n v="3.1850000000000001"/>
    <n v="7.3999999999999996E-2"/>
    <n v="4.5339999999999998"/>
    <n v="1283.24"/>
    <n v="780.34400000000005"/>
    <n v="3.1083078885870057"/>
    <n v="2.8922860954692462"/>
    <n v="136.65"/>
    <n v="136.65"/>
    <n v="164.792"/>
    <n v="0.01"/>
    <n v="100"/>
    <n v="1E-3"/>
    <x v="0"/>
    <s v="马五41a"/>
    <n v="0.21602179311775949"/>
    <n v="-0.28699999999999998"/>
    <n v="0.35000000000000003"/>
    <s v="单采"/>
  </r>
  <r>
    <s v="靖54-2"/>
    <n v="4129.5"/>
    <n v="30.847000000000001"/>
    <n v="63.695"/>
    <n v="168.27199999999999"/>
    <n v="0.28299999999999997"/>
    <n v="21.923999999999999"/>
    <n v="3.157"/>
    <n v="2.7029999999999998"/>
    <n v="0.37"/>
    <n v="2.9769999999999999"/>
    <n v="5.8000000000000003E-2"/>
    <n v="4.1870000000000003"/>
    <n v="1397.1559999999999"/>
    <n v="835.99099999999999"/>
    <n v="3.1452449001418934"/>
    <n v="2.9222016019947858"/>
    <n v="135.29"/>
    <n v="135.29"/>
    <n v="163.15600000000001"/>
    <n v="0.01"/>
    <n v="100"/>
    <n v="1E-3"/>
    <x v="0"/>
    <s v="马五41a"/>
    <n v="0.22304329814710755"/>
    <n v="-0.312"/>
    <n v="0.34099999999999997"/>
    <s v="单采"/>
  </r>
  <r>
    <s v="靖54-2"/>
    <n v="4129.625"/>
    <n v="28.285"/>
    <n v="63.655000000000001"/>
    <n v="167.684"/>
    <n v="0.27"/>
    <n v="21.873999999999999"/>
    <n v="2.827"/>
    <n v="2.7"/>
    <n v="0.35699999999999998"/>
    <n v="2.754"/>
    <n v="0.04"/>
    <n v="3.831"/>
    <n v="1059.806"/>
    <n v="660.44500000000005"/>
    <n v="3.0252263739059151"/>
    <n v="2.8198366566347781"/>
    <n v="134.285"/>
    <n v="134.285"/>
    <n v="161.923"/>
    <n v="0.01"/>
    <n v="100"/>
    <n v="1E-3"/>
    <x v="0"/>
    <s v="马五41a"/>
    <n v="0.20538971727113697"/>
    <n v="-0.317"/>
    <n v="0.31"/>
    <s v="单采"/>
  </r>
  <r>
    <s v="靖54-2"/>
    <n v="4129.75"/>
    <n v="27.681999999999999"/>
    <n v="63.616999999999997"/>
    <n v="166.43899999999999"/>
    <n v="0.24399999999999999"/>
    <n v="21.84"/>
    <n v="2.657"/>
    <n v="2.6930000000000001"/>
    <n v="0.32600000000000001"/>
    <n v="2.4550000000000001"/>
    <n v="1.7000000000000001E-2"/>
    <n v="3.5920000000000001"/>
    <n v="618.572"/>
    <n v="425.15199999999999"/>
    <n v="2.7913902575347493"/>
    <n v="2.6285442264254368"/>
    <n v="131.25899999999999"/>
    <n v="131.25899999999999"/>
    <n v="158.23400000000001"/>
    <n v="0.01"/>
    <n v="100"/>
    <n v="1E-3"/>
    <x v="0"/>
    <s v="马五41a"/>
    <n v="0.16284603110931251"/>
    <n v="-0.309"/>
    <n v="0.26100000000000001"/>
    <s v="单采"/>
  </r>
  <r>
    <s v="靖54-2"/>
    <n v="4129.875"/>
    <n v="30.018000000000001"/>
    <n v="63.581000000000003"/>
    <n v="165.143"/>
    <n v="0.216"/>
    <n v="21.832999999999998"/>
    <n v="2.8290000000000002"/>
    <n v="2.6850000000000001"/>
    <n v="0.29099999999999998"/>
    <n v="2.2429999999999999"/>
    <n v="0"/>
    <n v="3.4990000000000001"/>
    <n v="352.63799999999998"/>
    <n v="279.39299999999997"/>
    <n v="2.5473291097247746"/>
    <n v="2.4462155209640746"/>
    <n v="125.363"/>
    <n v="125.363"/>
    <n v="151.07300000000001"/>
    <n v="0.01"/>
    <n v="100"/>
    <n v="1E-3"/>
    <x v="0"/>
    <s v="马五41a"/>
    <n v="0.10111358876069998"/>
    <n v="-0.29099999999999998"/>
    <n v="0.216"/>
    <s v="单采"/>
  </r>
  <r>
    <s v="靖54-2"/>
    <n v="4130"/>
    <n v="34.323999999999998"/>
    <n v="63.546999999999997"/>
    <n v="164.50800000000001"/>
    <n v="0.20300000000000001"/>
    <n v="21.855"/>
    <n v="3.2869999999999999"/>
    <n v="2.6760000000000002"/>
    <n v="0.251"/>
    <n v="2.306"/>
    <n v="5.0000000000000001E-3"/>
    <n v="3.5419999999999998"/>
    <n v="308.75900000000001"/>
    <n v="261.61700000000002"/>
    <n v="2.4896196256794472"/>
    <n v="2.4176659612359894"/>
    <n v="116.908"/>
    <n v="116.908"/>
    <n v="140.81700000000001"/>
    <n v="0.01"/>
    <n v="100"/>
    <n v="1E-3"/>
    <x v="0"/>
    <s v="马五41a"/>
    <n v="7.1953664443457743E-2"/>
    <n v="-0.246"/>
    <n v="0.20800000000000002"/>
    <s v="单采"/>
  </r>
  <r>
    <s v="靖32"/>
    <n v="3876"/>
    <n v="54.820999999999998"/>
    <n v="44.808"/>
    <n v="159.36000000000001"/>
    <n v="0.14000000000000001"/>
    <n v="21.6"/>
    <n v="3.2570000000000001"/>
    <n v="2.7450000000000001"/>
    <n v="0.47799999999999998"/>
    <n v="10.792"/>
    <n v="0.57699999999999996"/>
    <n v="3.254"/>
    <n v="198.72900000000001"/>
    <n v="167.119"/>
    <n v="2.2982612471852377"/>
    <n v="2.2230258282660453"/>
    <n v="78.816000000000003"/>
    <n v="-9999"/>
    <n v="85.167000000000002"/>
    <n v="2.0510000000000002"/>
    <n v="100"/>
    <n v="0.1"/>
    <x v="0"/>
    <s v="马五41a"/>
    <n v="7.5235418919192387E-2"/>
    <n v="9.8999999999999977E-2"/>
    <n v="0.71699999999999997"/>
    <s v="单采"/>
  </r>
  <r>
    <s v="靖32"/>
    <n v="3876.125"/>
    <n v="38.524999999999999"/>
    <n v="44.311999999999998"/>
    <n v="159.07300000000001"/>
    <n v="0.13500000000000001"/>
    <n v="21.707000000000001"/>
    <n v="2.8029999999999999"/>
    <n v="2.7410000000000001"/>
    <n v="0.44900000000000001"/>
    <n v="10.234"/>
    <n v="0.51900000000000002"/>
    <n v="3.2320000000000002"/>
    <n v="185.93199999999999"/>
    <n v="158.11099999999999"/>
    <n v="2.2693541408608593"/>
    <n v="2.1989620854484491"/>
    <n v="75.191000000000003"/>
    <n v="-9999"/>
    <n v="80.491"/>
    <n v="2.9830000000000001"/>
    <n v="83.784000000000006"/>
    <n v="0.1"/>
    <x v="0"/>
    <s v="马五41a"/>
    <n v="7.0392055412410226E-2"/>
    <n v="7.0000000000000007E-2"/>
    <n v="0.65400000000000003"/>
    <s v="单采"/>
  </r>
  <r>
    <s v="靖32"/>
    <n v="3876.25"/>
    <n v="28.327999999999999"/>
    <n v="43.843000000000004"/>
    <n v="160.523"/>
    <n v="0.16"/>
    <n v="22.097999999999999"/>
    <n v="2.3929999999999998"/>
    <n v="2.738"/>
    <n v="0.42599999999999999"/>
    <n v="9.9600000000000009"/>
    <n v="0.49"/>
    <n v="3.238"/>
    <n v="166.66200000000001"/>
    <n v="142.92699999999999"/>
    <n v="2.2218365892006164"/>
    <n v="2.1551142780798496"/>
    <n v="68.212999999999994"/>
    <n v="-9999"/>
    <n v="72.956000000000003"/>
    <n v="3.4780000000000002"/>
    <n v="75.453000000000003"/>
    <n v="0.1"/>
    <x v="0"/>
    <s v="马五41a"/>
    <n v="6.6722311120766875E-2"/>
    <n v="6.4000000000000001E-2"/>
    <n v="0.65"/>
    <s v="单采"/>
  </r>
  <r>
    <s v="靖32"/>
    <n v="3876.375"/>
    <n v="22.146999999999998"/>
    <n v="43.442999999999998"/>
    <n v="162.595"/>
    <n v="0.19500000000000001"/>
    <n v="22.349"/>
    <n v="1.9990000000000001"/>
    <n v="2.7309999999999999"/>
    <n v="0.375"/>
    <n v="10.013999999999999"/>
    <n v="0.496"/>
    <n v="3.266"/>
    <n v="151.54"/>
    <n v="130.38499999999999"/>
    <n v="2.1805272829134097"/>
    <n v="2.1152276313350411"/>
    <n v="61.999000000000002"/>
    <n v="-9999"/>
    <n v="66.59"/>
    <n v="3.99"/>
    <n v="68.819000000000003"/>
    <n v="0.1"/>
    <x v="0"/>
    <s v="马五41a"/>
    <n v="6.5299651578368589E-2"/>
    <n v="0.121"/>
    <n v="0.69100000000000006"/>
    <s v="单采"/>
  </r>
  <r>
    <s v="靖32"/>
    <n v="3876.5"/>
    <n v="22.077000000000002"/>
    <n v="43.01"/>
    <n v="164.94"/>
    <n v="0.23499999999999999"/>
    <n v="22.4"/>
    <n v="1.6080000000000001"/>
    <n v="2.72"/>
    <n v="0.29399999999999998"/>
    <n v="10.157"/>
    <n v="0.51100000000000001"/>
    <n v="3.3029999999999999"/>
    <n v="139.36199999999999"/>
    <n v="119.88500000000001"/>
    <n v="2.1441443703180885"/>
    <n v="2.0787648476130007"/>
    <n v="58.706000000000003"/>
    <n v="-9999"/>
    <n v="63.292999999999999"/>
    <n v="4.3239999999999998"/>
    <n v="65.007000000000005"/>
    <n v="0.1"/>
    <x v="0"/>
    <s v="马五41a"/>
    <n v="6.5379522705087734E-2"/>
    <n v="0.21700000000000003"/>
    <n v="0.746"/>
    <s v="单采"/>
  </r>
  <r>
    <s v="靖32"/>
    <n v="3876.625"/>
    <n v="23.266999999999999"/>
    <n v="42.511000000000003"/>
    <n v="166.49199999999999"/>
    <n v="0.26100000000000001"/>
    <n v="22.4"/>
    <n v="1.3540000000000001"/>
    <n v="2.7149999999999999"/>
    <n v="0.25700000000000001"/>
    <n v="10.092000000000001"/>
    <n v="0.504"/>
    <n v="3.3460000000000001"/>
    <n v="128.30699999999999"/>
    <n v="110.627"/>
    <n v="2.1082503506730115"/>
    <n v="2.0438611352865577"/>
    <n v="56.652000000000001"/>
    <n v="-9999"/>
    <n v="61.287999999999997"/>
    <n v="4.3419999999999996"/>
    <n v="65.795000000000002"/>
    <n v="0.1"/>
    <x v="0"/>
    <s v="马五41a"/>
    <n v="6.4389215386453813E-2"/>
    <n v="0.247"/>
    <n v="0.76500000000000001"/>
    <s v="单采"/>
  </r>
  <r>
    <s v="靖32"/>
    <n v="3876.75"/>
    <n v="22.945"/>
    <n v="42.02"/>
    <n v="166.45"/>
    <n v="0.26"/>
    <n v="22.4"/>
    <n v="1.2130000000000001"/>
    <n v="2.7170000000000001"/>
    <n v="0.27200000000000002"/>
    <n v="10.007999999999999"/>
    <n v="0.495"/>
    <n v="3.3849999999999998"/>
    <n v="116.741"/>
    <n v="101.008"/>
    <n v="2.0672234091439359"/>
    <n v="2.0043557719832785"/>
    <n v="54.398000000000003"/>
    <n v="-9999"/>
    <n v="59.082000000000001"/>
    <n v="4.2619999999999996"/>
    <n v="68.284999999999997"/>
    <n v="0.1"/>
    <x v="0"/>
    <s v="马五41a"/>
    <n v="6.2867637160657353E-2"/>
    <n v="0.22299999999999998"/>
    <n v="0.755"/>
    <s v="单采"/>
  </r>
  <r>
    <s v="靖32"/>
    <n v="3876.875"/>
    <n v="22.997"/>
    <n v="41.567999999999998"/>
    <n v="165.48599999999999"/>
    <n v="0.24399999999999999"/>
    <n v="22.280999999999999"/>
    <n v="1.1619999999999999"/>
    <n v="2.7210000000000001"/>
    <n v="0.30099999999999999"/>
    <n v="9.9540000000000006"/>
    <n v="0.49"/>
    <n v="3.4169999999999998"/>
    <n v="104.68"/>
    <n v="90.953999999999994"/>
    <n v="2.0198637139678435"/>
    <n v="1.9588218033415365"/>
    <n v="52.915999999999997"/>
    <n v="-9999"/>
    <n v="57.698999999999998"/>
    <n v="4.1470000000000002"/>
    <n v="70.981999999999999"/>
    <n v="0.1"/>
    <x v="0"/>
    <s v="马五41a"/>
    <n v="6.1041910626306928E-2"/>
    <n v="0.189"/>
    <n v="0.73399999999999999"/>
    <s v="单采"/>
  </r>
  <r>
    <s v="靖32"/>
    <n v="3877"/>
    <n v="21.542000000000002"/>
    <n v="41.133000000000003"/>
    <n v="163.881"/>
    <n v="0.217"/>
    <n v="22.082000000000001"/>
    <n v="1.163"/>
    <n v="2.7280000000000002"/>
    <n v="0.35299999999999998"/>
    <n v="9.9529999999999994"/>
    <n v="0.49"/>
    <n v="3.4380000000000002"/>
    <n v="93.912999999999997"/>
    <n v="82.268000000000001"/>
    <n v="1.9727257140710313"/>
    <n v="1.9152309393929603"/>
    <n v="52.279000000000003"/>
    <n v="-9999"/>
    <n v="57.22"/>
    <n v="4.0709999999999997"/>
    <n v="72.614000000000004"/>
    <n v="0.1"/>
    <x v="0"/>
    <s v="马五41a"/>
    <n v="5.7494774678070959E-2"/>
    <n v="0.13700000000000001"/>
    <n v="0.70699999999999996"/>
    <s v="单采"/>
  </r>
  <r>
    <s v="靖32"/>
    <n v="3877.125"/>
    <n v="20.562999999999999"/>
    <n v="40.656999999999996"/>
    <n v="163.101"/>
    <n v="0.20300000000000001"/>
    <n v="21.965"/>
    <n v="1.1879999999999999"/>
    <n v="2.734"/>
    <n v="0.39700000000000002"/>
    <n v="9.9749999999999996"/>
    <n v="0.49199999999999999"/>
    <n v="3.4420000000000002"/>
    <n v="87.903999999999996"/>
    <n v="77.587000000000003"/>
    <n v="1.9440086377404679"/>
    <n v="1.88978895964442"/>
    <n v="51.473999999999997"/>
    <n v="-9999"/>
    <n v="56.594999999999999"/>
    <n v="3.9910000000000001"/>
    <n v="74.525000000000006"/>
    <n v="0.1"/>
    <x v="0"/>
    <s v="马五41a"/>
    <n v="5.4219678096047996E-2"/>
    <n v="9.4999999999999973E-2"/>
    <n v="0.69500000000000006"/>
    <s v="单采"/>
  </r>
  <r>
    <s v="靖32"/>
    <n v="3877.25"/>
    <n v="20.518999999999998"/>
    <n v="40.145000000000003"/>
    <n v="163.005"/>
    <n v="0.20200000000000001"/>
    <n v="21.83"/>
    <n v="1.2310000000000001"/>
    <n v="2.7210000000000001"/>
    <n v="0.30099999999999999"/>
    <n v="10.012"/>
    <n v="0.496"/>
    <n v="3.4329999999999998"/>
    <n v="84.793999999999997"/>
    <n v="75.23"/>
    <n v="1.92836512278642"/>
    <n v="1.8763910618191877"/>
    <n v="51.143999999999998"/>
    <n v="-9999"/>
    <n v="56.543999999999997"/>
    <n v="4.3070000000000004"/>
    <n v="69.100999999999999"/>
    <n v="0.1"/>
    <x v="0"/>
    <s v="马五41a"/>
    <n v="5.1974060967232338E-2"/>
    <n v="0.19500000000000001"/>
    <n v="0.69799999999999995"/>
    <s v="单采"/>
  </r>
  <r>
    <s v="靖32"/>
    <n v="3877.375"/>
    <n v="20.550999999999998"/>
    <n v="39.588999999999999"/>
    <n v="163.63399999999999"/>
    <n v="0.21199999999999999"/>
    <n v="21.8"/>
    <n v="1.365"/>
    <n v="2.7149999999999999"/>
    <n v="0.25700000000000001"/>
    <n v="10.108000000000001"/>
    <n v="0.50600000000000001"/>
    <n v="3.4119999999999999"/>
    <n v="84.028999999999996"/>
    <n v="75.007000000000005"/>
    <n v="1.9244291951859047"/>
    <n v="1.8751017956518683"/>
    <n v="51.255000000000003"/>
    <n v="-9999"/>
    <n v="56.814"/>
    <n v="4.4889999999999999"/>
    <n v="66.093000000000004"/>
    <n v="0.1"/>
    <x v="0"/>
    <s v="马五41a"/>
    <n v="4.932739953403642E-2"/>
    <n v="0.249"/>
    <n v="0.71799999999999997"/>
    <s v="单采"/>
  </r>
  <r>
    <s v="靖32"/>
    <n v="3877.5"/>
    <n v="21.614999999999998"/>
    <n v="39.042999999999999"/>
    <n v="164.96700000000001"/>
    <n v="0.23499999999999999"/>
    <n v="22"/>
    <n v="1.5389999999999999"/>
    <n v="2.7080000000000002"/>
    <n v="0.20599999999999999"/>
    <n v="10.231999999999999"/>
    <n v="0.51900000000000002"/>
    <n v="3.3809999999999998"/>
    <n v="84.081000000000003"/>
    <n v="75.376999999999995"/>
    <n v="1.9246978682425846"/>
    <n v="1.8772388485636695"/>
    <n v="51.55"/>
    <n v="-9999"/>
    <n v="57.862000000000002"/>
    <n v="4.6820000000000004"/>
    <n v="62.786000000000001"/>
    <n v="0.1"/>
    <x v="0"/>
    <s v="马五41a"/>
    <n v="4.7459019678915082E-2"/>
    <n v="0.31300000000000006"/>
    <n v="0.754"/>
    <s v="单采"/>
  </r>
  <r>
    <s v="靖32"/>
    <n v="3877.625"/>
    <n v="22.463000000000001"/>
    <n v="38.546999999999997"/>
    <n v="166.309"/>
    <n v="0.25800000000000001"/>
    <n v="22.2"/>
    <n v="1.609"/>
    <n v="2.706"/>
    <n v="0.191"/>
    <n v="10.359"/>
    <n v="0.53200000000000003"/>
    <n v="3.3450000000000002"/>
    <n v="84.787999999999997"/>
    <n v="76.12"/>
    <n v="1.9283343911416404"/>
    <n v="1.8814987796149829"/>
    <n v="49.179000000000002"/>
    <n v="-9999"/>
    <n v="55.680999999999997"/>
    <n v="4.75"/>
    <n v="63.088000000000001"/>
    <n v="0.1"/>
    <x v="0"/>
    <s v="马五41a"/>
    <n v="4.6835611526657495E-2"/>
    <n v="0.34100000000000003"/>
    <n v="0.79"/>
    <s v="单采"/>
  </r>
  <r>
    <s v="靖32"/>
    <n v="3877.75"/>
    <n v="23.568000000000001"/>
    <n v="38.109000000000002"/>
    <n v="166.916"/>
    <n v="0.26800000000000002"/>
    <n v="22.3"/>
    <n v="1.629"/>
    <n v="2.7029999999999998"/>
    <n v="0.16900000000000001"/>
    <n v="10.474"/>
    <n v="0.54400000000000004"/>
    <n v="3.3090000000000002"/>
    <n v="86.138000000000005"/>
    <n v="77.712000000000003"/>
    <n v="1.9351947838527779"/>
    <n v="1.890488086128961"/>
    <n v="47.648000000000003"/>
    <n v="-9999"/>
    <n v="54.332000000000001"/>
    <n v="4.8070000000000004"/>
    <n v="63.122"/>
    <n v="0.1"/>
    <x v="0"/>
    <s v="马五41a"/>
    <n v="4.4706697723816857E-2"/>
    <n v="0.375"/>
    <n v="0.81200000000000006"/>
    <s v="单采"/>
  </r>
  <r>
    <s v="靖32"/>
    <n v="3877.875"/>
    <n v="23.98"/>
    <n v="37.771000000000001"/>
    <n v="167.25"/>
    <n v="0.27400000000000002"/>
    <n v="22.4"/>
    <n v="1.673"/>
    <n v="2.706"/>
    <n v="0.191"/>
    <n v="10.565"/>
    <n v="0.55400000000000005"/>
    <n v="3.2749999999999999"/>
    <n v="86.314999999999998"/>
    <n v="78.352000000000004"/>
    <n v="1.9360862748710761"/>
    <n v="1.894050086674143"/>
    <n v="48.764000000000003"/>
    <n v="-9999"/>
    <n v="55.911999999999999"/>
    <n v="4.7649999999999997"/>
    <n v="62.768999999999998"/>
    <n v="0.1"/>
    <x v="0"/>
    <s v="马五41a"/>
    <n v="4.2036188196933111E-2"/>
    <n v="0.36300000000000004"/>
    <n v="0.82800000000000007"/>
    <s v="单采"/>
  </r>
  <r>
    <s v="靖32"/>
    <n v="3878"/>
    <n v="24.212"/>
    <n v="37.517000000000003"/>
    <n v="167.214"/>
    <n v="0.27300000000000002"/>
    <n v="22.4"/>
    <n v="1.778"/>
    <n v="2.71"/>
    <n v="0.221"/>
    <n v="10.621"/>
    <n v="0.56000000000000005"/>
    <n v="3.2450000000000001"/>
    <n v="84.471000000000004"/>
    <n v="77.055000000000007"/>
    <n v="1.9267076355572303"/>
    <n v="1.8868008247800185"/>
    <n v="51.606999999999999"/>
    <n v="-9999"/>
    <n v="59.121000000000002"/>
    <n v="4.681"/>
    <n v="62.125"/>
    <n v="0.1"/>
    <x v="0"/>
    <s v="马五41a"/>
    <n v="3.990681077721181E-2"/>
    <n v="0.33900000000000008"/>
    <n v="0.83300000000000007"/>
    <s v="单采"/>
  </r>
  <r>
    <s v="靖32"/>
    <n v="3878.125"/>
    <n v="22.739000000000001"/>
    <n v="37.276000000000003"/>
    <n v="166.83600000000001"/>
    <n v="0.26700000000000002"/>
    <n v="22.35"/>
    <n v="1.9650000000000001"/>
    <n v="2.714"/>
    <n v="0.25"/>
    <n v="10.618"/>
    <n v="0.55900000000000005"/>
    <n v="3.2160000000000002"/>
    <n v="84.070999999999998"/>
    <n v="76.424999999999997"/>
    <n v="1.9246462132539535"/>
    <n v="1.8832354473981263"/>
    <n v="51.984999999999999"/>
    <n v="-9999"/>
    <n v="59.567999999999998"/>
    <n v="4.673"/>
    <n v="62.006999999999998"/>
    <n v="0.1"/>
    <x v="0"/>
    <s v="马五41a"/>
    <n v="4.1410765855827147E-2"/>
    <n v="0.30900000000000005"/>
    <n v="0.82600000000000007"/>
    <s v="单采"/>
  </r>
  <r>
    <s v="靖32"/>
    <n v="3878.25"/>
    <n v="20.571999999999999"/>
    <n v="37.015999999999998"/>
    <n v="166.49799999999999"/>
    <n v="0.26100000000000001"/>
    <n v="22.164999999999999"/>
    <n v="2.1800000000000002"/>
    <n v="2.7170000000000001"/>
    <n v="0.27200000000000002"/>
    <n v="10.545999999999999"/>
    <n v="0.55200000000000005"/>
    <n v="3.1850000000000001"/>
    <n v="87.46"/>
    <n v="79.031999999999996"/>
    <n v="1.9418094730088382"/>
    <n v="1.8978029724235137"/>
    <n v="49.841999999999999"/>
    <n v="-9999"/>
    <n v="57.637999999999998"/>
    <n v="4.6779999999999999"/>
    <n v="62.984999999999999"/>
    <n v="0.1"/>
    <x v="0"/>
    <s v="马五41a"/>
    <n v="4.4006500585324515E-2"/>
    <n v="0.28000000000000003"/>
    <n v="0.81300000000000006"/>
    <s v="单采"/>
  </r>
  <r>
    <s v="靖32"/>
    <n v="3878.375"/>
    <n v="18.306000000000001"/>
    <n v="36.814999999999998"/>
    <n v="166.45599999999999"/>
    <n v="0.26"/>
    <n v="22.032"/>
    <n v="2.3260000000000001"/>
    <n v="2.714"/>
    <n v="0.25"/>
    <n v="10.403"/>
    <n v="0.53700000000000003"/>
    <n v="3.1520000000000001"/>
    <n v="91.751999999999995"/>
    <n v="82.56"/>
    <n v="1.9626155397306342"/>
    <n v="1.9167696842831361"/>
    <n v="49.564"/>
    <n v="-9999"/>
    <n v="57.927"/>
    <n v="4.8010000000000002"/>
    <n v="61.201000000000001"/>
    <n v="0.1"/>
    <x v="0"/>
    <s v="马五41a"/>
    <n v="4.5845855447498085E-2"/>
    <n v="0.28700000000000003"/>
    <n v="0.79700000000000004"/>
    <s v="单采"/>
  </r>
  <r>
    <s v="靖32"/>
    <n v="3878.5"/>
    <n v="15.986000000000001"/>
    <n v="36.703000000000003"/>
    <n v="167.08799999999999"/>
    <n v="0.27100000000000002"/>
    <n v="22"/>
    <n v="2.3410000000000002"/>
    <n v="2.7040000000000002"/>
    <n v="0.17599999999999999"/>
    <n v="10.211"/>
    <n v="0.51700000000000002"/>
    <n v="3.0990000000000002"/>
    <n v="95.706999999999994"/>
    <n v="85.756"/>
    <n v="1.9809437031916368"/>
    <n v="1.9332645156038089"/>
    <n v="54.579000000000001"/>
    <n v="-9999"/>
    <n v="64.206000000000003"/>
    <n v="5.0110000000000001"/>
    <n v="55.685000000000002"/>
    <n v="0.10199999999999999"/>
    <x v="0"/>
    <s v="马五41a"/>
    <n v="4.7679187587827965E-2"/>
    <n v="0.34100000000000003"/>
    <n v="0.78800000000000003"/>
    <s v="单采"/>
  </r>
  <r>
    <s v="靖32"/>
    <n v="3878.625"/>
    <n v="16.047000000000001"/>
    <n v="36.633000000000003"/>
    <n v="168.40199999999999"/>
    <n v="0.29299999999999998"/>
    <n v="22"/>
    <n v="2.2789999999999999"/>
    <n v="2.7010000000000001"/>
    <n v="0.154"/>
    <n v="10.019"/>
    <n v="0.497"/>
    <n v="3.0870000000000002"/>
    <n v="101.354"/>
    <n v="90.403999999999996"/>
    <n v="2.0058408930748861"/>
    <n v="1.9561876466202262"/>
    <n v="67.028000000000006"/>
    <n v="-9999"/>
    <n v="78.799000000000007"/>
    <n v="4.9649999999999999"/>
    <n v="50.832000000000001"/>
    <n v="0.1"/>
    <x v="0"/>
    <s v="马五41a"/>
    <n v="4.9653246454659961E-2"/>
    <n v="0.34299999999999997"/>
    <n v="0.79"/>
    <s v="单采"/>
  </r>
  <r>
    <s v="靖32"/>
    <n v="3878.75"/>
    <n v="16.594000000000001"/>
    <n v="36.682000000000002"/>
    <n v="169.62200000000001"/>
    <n v="0.314"/>
    <n v="22"/>
    <n v="2.254"/>
    <n v="2.6989999999999998"/>
    <n v="0.14000000000000001"/>
    <n v="9.8559999999999999"/>
    <n v="0.48"/>
    <n v="3.093"/>
    <n v="106.128"/>
    <n v="94.391999999999996"/>
    <n v="2.0258299799543011"/>
    <n v="1.9749351881213528"/>
    <n v="82.253"/>
    <n v="-9999"/>
    <n v="96.262"/>
    <n v="4.8860000000000001"/>
    <n v="46.725999999999999"/>
    <n v="0.1"/>
    <x v="0"/>
    <s v="马五41a"/>
    <n v="5.0894791832948316E-2"/>
    <n v="0.33999999999999997"/>
    <n v="0.79400000000000004"/>
    <s v="单采"/>
  </r>
  <r>
    <s v="靖32"/>
    <n v="3878.875"/>
    <n v="17.318999999999999"/>
    <n v="36.779000000000003"/>
    <n v="170.65899999999999"/>
    <n v="0.33100000000000002"/>
    <n v="22"/>
    <n v="2.25"/>
    <n v="2.6960000000000002"/>
    <n v="0.11799999999999999"/>
    <n v="9.7070000000000007"/>
    <n v="0.46400000000000002"/>
    <n v="3.1150000000000002"/>
    <n v="111.199"/>
    <n v="98.308000000000007"/>
    <n v="2.0461008817025612"/>
    <n v="1.9925888608075704"/>
    <n v="91.894000000000005"/>
    <n v="-9999"/>
    <n v="107.376"/>
    <n v="4.8150000000000004"/>
    <n v="44.828000000000003"/>
    <n v="0.1"/>
    <x v="0"/>
    <s v="马五41a"/>
    <n v="5.3512020894990853E-2"/>
    <n v="0.34600000000000003"/>
    <n v="0.79500000000000004"/>
    <s v="单采"/>
  </r>
  <r>
    <s v="靖32"/>
    <n v="3879"/>
    <n v="18.983000000000001"/>
    <n v="36.701000000000001"/>
    <n v="170.71100000000001"/>
    <n v="0.33200000000000002"/>
    <n v="22"/>
    <n v="2.19"/>
    <n v="2.7010000000000001"/>
    <n v="0.154"/>
    <n v="9.5410000000000004"/>
    <n v="0.44700000000000001"/>
    <n v="3.149"/>
    <n v="117.908"/>
    <n v="103.206"/>
    <n v="2.0715432727624843"/>
    <n v="2.0137049462363992"/>
    <n v="90.778999999999996"/>
    <n v="-9999"/>
    <n v="106.72799999999999"/>
    <n v="4.5259999999999998"/>
    <n v="47.823"/>
    <n v="0.1"/>
    <x v="0"/>
    <s v="马五41a"/>
    <n v="5.7838326526085115E-2"/>
    <n v="0.29300000000000004"/>
    <n v="0.77900000000000003"/>
    <s v="单采"/>
  </r>
  <r>
    <s v="靖32"/>
    <n v="3879.125"/>
    <n v="19.59"/>
    <n v="36.630000000000003"/>
    <n v="169.53299999999999"/>
    <n v="0.312"/>
    <n v="22"/>
    <n v="2.0310000000000001"/>
    <n v="2.706"/>
    <n v="0.191"/>
    <n v="9.3360000000000003"/>
    <n v="0.42499999999999999"/>
    <n v="3.1880000000000002"/>
    <n v="123.336"/>
    <n v="107.08499999999999"/>
    <n v="2.0910898593967788"/>
    <n v="2.0297286410142754"/>
    <n v="83.024000000000001"/>
    <n v="-9999"/>
    <n v="98.832999999999998"/>
    <n v="4.3220000000000001"/>
    <n v="52.064"/>
    <n v="0.1"/>
    <x v="0"/>
    <s v="马五41a"/>
    <n v="6.1361218382503413E-2"/>
    <n v="0.23399999999999999"/>
    <n v="0.73699999999999999"/>
    <s v="单采"/>
  </r>
  <r>
    <s v="靖32"/>
    <n v="3879.25"/>
    <n v="19.317"/>
    <n v="36.53"/>
    <n v="168.03700000000001"/>
    <n v="0.28699999999999998"/>
    <n v="22"/>
    <n v="1.8580000000000001"/>
    <n v="2.706"/>
    <n v="0.191"/>
    <n v="9.125"/>
    <n v="0.40300000000000002"/>
    <n v="3.2250000000000001"/>
    <n v="128.52000000000001"/>
    <n v="110.801"/>
    <n v="2.1089707168794805"/>
    <n v="2.044543680000011"/>
    <n v="77.481999999999999"/>
    <n v="-9999"/>
    <n v="93.430999999999997"/>
    <n v="4.2290000000000001"/>
    <n v="54.716000000000001"/>
    <n v="0.1"/>
    <x v="0"/>
    <s v="马五41a"/>
    <n v="6.442703687946949E-2"/>
    <n v="0.21200000000000002"/>
    <n v="0.69"/>
    <s v="单采"/>
  </r>
  <r>
    <s v="靖32"/>
    <n v="3879.375"/>
    <n v="19.984000000000002"/>
    <n v="36.404000000000003"/>
    <n v="166.22800000000001"/>
    <n v="0.25600000000000001"/>
    <n v="22"/>
    <n v="1.6459999999999999"/>
    <n v="2.7109999999999999"/>
    <n v="0.22800000000000001"/>
    <n v="8.9540000000000006"/>
    <n v="0.38500000000000001"/>
    <n v="3.2549999999999999"/>
    <n v="136.69"/>
    <n v="116.755"/>
    <n v="2.1357367435094736"/>
    <n v="2.0672754881753019"/>
    <n v="76.697999999999993"/>
    <n v="-9999"/>
    <n v="93.543000000000006"/>
    <n v="3.9990000000000001"/>
    <n v="57.845999999999997"/>
    <n v="0.1"/>
    <x v="0"/>
    <s v="马五41a"/>
    <n v="6.8461255334171689E-2"/>
    <n v="0.157"/>
    <n v="0.64100000000000001"/>
    <s v="单采"/>
  </r>
  <r>
    <s v="靖32"/>
    <n v="3879.5"/>
    <n v="20.103000000000002"/>
    <n v="36.299999999999997"/>
    <n v="163.86500000000001"/>
    <n v="0.216"/>
    <n v="22"/>
    <n v="1.5029999999999999"/>
    <n v="2.7160000000000002"/>
    <n v="0.26500000000000001"/>
    <n v="8.8219999999999992"/>
    <n v="0.372"/>
    <n v="3.2789999999999999"/>
    <n v="143.964"/>
    <n v="121.904"/>
    <n v="2.1582539049008087"/>
    <n v="2.086017956228936"/>
    <n v="92.760999999999996"/>
    <n v="-9999"/>
    <n v="98.057000000000002"/>
    <n v="3.7970000000000002"/>
    <n v="59.469000000000001"/>
    <n v="0.1"/>
    <x v="0"/>
    <s v="马五41a"/>
    <n v="7.2235948671872663E-2"/>
    <n v="0.10699999999999998"/>
    <n v="0.58799999999999997"/>
    <s v="单采"/>
  </r>
  <r>
    <s v="靖32"/>
    <n v="3879.625"/>
    <n v="20.469000000000001"/>
    <n v="36.231999999999999"/>
    <n v="162.18899999999999"/>
    <n v="0.188"/>
    <n v="22.05"/>
    <n v="1.504"/>
    <n v="2.7210000000000001"/>
    <n v="0.30099999999999999"/>
    <n v="8.6509999999999998"/>
    <n v="0.35399999999999998"/>
    <n v="3.2949999999999999"/>
    <n v="145.464"/>
    <n v="122.089"/>
    <n v="2.1627555257216162"/>
    <n v="2.0866765365533606"/>
    <n v="100.91500000000001"/>
    <n v="-9999"/>
    <n v="104.012"/>
    <n v="3.5790000000000002"/>
    <n v="61.281999999999996"/>
    <n v="0.1"/>
    <x v="0"/>
    <s v="马五41a"/>
    <n v="7.6078989168255617E-2"/>
    <n v="5.2999999999999992E-2"/>
    <n v="0.54200000000000004"/>
    <s v="单采"/>
  </r>
  <r>
    <s v="靖32"/>
    <n v="3879.75"/>
    <n v="21.053000000000001"/>
    <n v="36.210999999999999"/>
    <n v="160.21100000000001"/>
    <n v="0.155"/>
    <n v="22.2"/>
    <n v="1.462"/>
    <n v="2.7250000000000001"/>
    <n v="0.33100000000000002"/>
    <n v="8.5030000000000001"/>
    <n v="0.33800000000000002"/>
    <n v="3.306"/>
    <n v="149.39099999999999"/>
    <n v="123.57"/>
    <n v="2.1743244343731396"/>
    <n v="2.0919130466760798"/>
    <n v="107.318"/>
    <n v="-9999"/>
    <n v="110.611"/>
    <n v="3.4060000000000001"/>
    <n v="62.436"/>
    <n v="0.1"/>
    <x v="0"/>
    <s v="马五41a"/>
    <n v="8.2411387697059801E-2"/>
    <n v="7.0000000000000062E-3"/>
    <n v="0.49299999999999999"/>
    <s v="单采"/>
  </r>
  <r>
    <s v="靖32"/>
    <n v="3879.875"/>
    <n v="20.54"/>
    <n v="36.216000000000001"/>
    <n v="159"/>
    <n v="0.13400000000000001"/>
    <n v="22.05"/>
    <n v="1.383"/>
    <n v="2.7250000000000001"/>
    <n v="0.33100000000000002"/>
    <n v="8.3930000000000007"/>
    <n v="0.32700000000000001"/>
    <n v="3.3180000000000001"/>
    <n v="162.446"/>
    <n v="131.947"/>
    <n v="2.2107090219332934"/>
    <n v="2.120399520374507"/>
    <n v="117.4"/>
    <n v="-9999"/>
    <n v="121.003"/>
    <n v="3.363"/>
    <n v="60.476999999999997"/>
    <n v="0.1"/>
    <x v="0"/>
    <s v="马五41a"/>
    <n v="9.0309501558786476E-2"/>
    <n v="-4.0000000000000036E-3"/>
    <n v="0.46100000000000002"/>
    <s v="单采"/>
  </r>
  <r>
    <s v="靖32"/>
    <n v="3880"/>
    <n v="19.638999999999999"/>
    <n v="36.218000000000004"/>
    <n v="158.482"/>
    <n v="0.125"/>
    <n v="22"/>
    <n v="1.304"/>
    <n v="2.7240000000000002"/>
    <n v="0.32400000000000001"/>
    <n v="8.2490000000000006"/>
    <n v="0.312"/>
    <n v="3.3330000000000002"/>
    <n v="182.23099999999999"/>
    <n v="160.934"/>
    <n v="2.2606222583874862"/>
    <n v="2.2066478057677137"/>
    <n v="120.795"/>
    <n v="-9999"/>
    <n v="124.502"/>
    <n v="3.335"/>
    <n v="60.088000000000001"/>
    <n v="0.1"/>
    <x v="0"/>
    <s v="马五41a"/>
    <n v="5.3974452619772517E-2"/>
    <n v="-1.2000000000000011E-2"/>
    <n v="0.437"/>
    <s v="单采"/>
  </r>
  <r>
    <s v="靖32"/>
    <n v="3880.125"/>
    <n v="18.579999999999998"/>
    <n v="36.218000000000004"/>
    <n v="158.364"/>
    <n v="0.123"/>
    <n v="22.045000000000002"/>
    <n v="1.202"/>
    <n v="2.726"/>
    <n v="0.33800000000000002"/>
    <n v="8.1"/>
    <n v="0.29599999999999999"/>
    <n v="3.3540000000000001"/>
    <n v="207.648"/>
    <n v="182.149"/>
    <n v="2.31732775247866"/>
    <n v="2.2604267913030291"/>
    <n v="156.26300000000001"/>
    <n v="-9999"/>
    <n v="161.05799999999999"/>
    <n v="3.25"/>
    <n v="54.271999999999998"/>
    <n v="0.1"/>
    <x v="0"/>
    <s v="马五41a"/>
    <n v="5.6900961175630815E-2"/>
    <n v="-4.2000000000000037E-2"/>
    <n v="0.41899999999999998"/>
    <s v="单采"/>
  </r>
  <r>
    <s v="靖32"/>
    <n v="3880.25"/>
    <n v="17.983000000000001"/>
    <n v="36.218000000000004"/>
    <n v="158.39500000000001"/>
    <n v="0.124"/>
    <n v="22.334"/>
    <n v="1.073"/>
    <n v="2.734"/>
    <n v="0.39700000000000002"/>
    <n v="8.0399999999999991"/>
    <n v="0.28999999999999998"/>
    <n v="3.3759999999999999"/>
    <n v="249.834"/>
    <n v="219.322"/>
    <n v="2.397651541354302"/>
    <n v="2.341082197566192"/>
    <n v="183.98500000000001"/>
    <n v="-9999"/>
    <n v="189.63200000000001"/>
    <n v="3.077"/>
    <n v="52.853000000000002"/>
    <n v="0.1"/>
    <x v="0"/>
    <s v="马五41a"/>
    <n v="5.6569343788110071E-2"/>
    <n v="-0.10700000000000004"/>
    <n v="0.41399999999999998"/>
    <s v="单采"/>
  </r>
  <r>
    <s v="靖32"/>
    <n v="3880.375"/>
    <n v="18.027000000000001"/>
    <n v="36.213000000000001"/>
    <n v="158.21799999999999"/>
    <n v="0.121"/>
    <n v="22.571999999999999"/>
    <n v="0.98399999999999999"/>
    <n v="2.7469999999999999"/>
    <n v="0.49299999999999999"/>
    <n v="8.0459999999999994"/>
    <n v="0.28999999999999998"/>
    <n v="3.3929999999999998"/>
    <n v="295.49400000000003"/>
    <n v="261.005"/>
    <n v="2.4705486669656795"/>
    <n v="2.4166488270762514"/>
    <n v="213.48"/>
    <n v="-9999"/>
    <n v="220.03200000000001"/>
    <n v="2.8180000000000001"/>
    <n v="53.564999999999998"/>
    <n v="0.1"/>
    <x v="0"/>
    <s v="马五41a"/>
    <n v="5.3899839889428147E-2"/>
    <n v="-0.20300000000000001"/>
    <n v="0.41099999999999998"/>
    <s v="单采"/>
  </r>
  <r>
    <s v="靖32"/>
    <n v="3880.5"/>
    <n v="18.483000000000001"/>
    <n v="36.207999999999998"/>
    <n v="157.66499999999999"/>
    <n v="0.111"/>
    <n v="22.719000000000001"/>
    <n v="0.94499999999999995"/>
    <n v="2.762"/>
    <n v="0.60299999999999998"/>
    <n v="8.0649999999999995"/>
    <n v="0.29199999999999998"/>
    <n v="3.4"/>
    <n v="319.89100000000002"/>
    <n v="283.70699999999999"/>
    <n v="2.5050020215616917"/>
    <n v="2.4528700514245756"/>
    <n v="238.727"/>
    <n v="-9999"/>
    <n v="246.053"/>
    <n v="0"/>
    <n v="100"/>
    <n v="0"/>
    <x v="0"/>
    <s v="马五41a"/>
    <n v="5.2131970137116124E-2"/>
    <n v="-0.311"/>
    <n v="0.40299999999999997"/>
    <s v="单采"/>
  </r>
  <r>
    <s v="靖32"/>
    <n v="3880.625"/>
    <n v="18.643999999999998"/>
    <n v="36.256999999999998"/>
    <n v="156.964"/>
    <n v="0.1"/>
    <n v="22.396000000000001"/>
    <n v="0.95299999999999996"/>
    <n v="2.7730000000000001"/>
    <n v="0.68400000000000005"/>
    <n v="8.0289999999999999"/>
    <n v="0.28899999999999998"/>
    <n v="3.3919999999999999"/>
    <n v="332.77699999999999"/>
    <n v="295.46100000000001"/>
    <n v="2.5221533022392855"/>
    <n v="2.4705001633810824"/>
    <n v="249.12100000000001"/>
    <n v="-9999"/>
    <n v="256.76600000000002"/>
    <n v="0"/>
    <n v="100"/>
    <n v="0"/>
    <x v="0"/>
    <s v="马五41a"/>
    <n v="5.1653138858203107E-2"/>
    <n v="-0.39500000000000007"/>
    <n v="0.38900000000000001"/>
    <s v="单采"/>
  </r>
  <r>
    <s v="靖32"/>
    <n v="3880.75"/>
    <n v="18.696000000000002"/>
    <n v="36.387999999999998"/>
    <n v="155.94800000000001"/>
    <n v="8.2000000000000003E-2"/>
    <n v="22.225000000000001"/>
    <n v="0.98399999999999999"/>
    <n v="2.7789999999999999"/>
    <n v="0.72799999999999998"/>
    <n v="7.9409999999999998"/>
    <n v="0.27900000000000003"/>
    <n v="3.3719999999999999"/>
    <n v="343.52699999999999"/>
    <n v="304.28800000000001"/>
    <n v="2.5359608767381903"/>
    <n v="2.4832848257181954"/>
    <n v="243.822"/>
    <n v="-9999"/>
    <n v="251.304"/>
    <n v="0"/>
    <n v="100"/>
    <n v="0"/>
    <x v="0"/>
    <s v="马五41a"/>
    <n v="5.2676051019994841E-2"/>
    <n v="-0.44899999999999995"/>
    <n v="0.36100000000000004"/>
    <s v="单采"/>
  </r>
  <r>
    <s v="靖32"/>
    <n v="3880.875"/>
    <n v="18.277000000000001"/>
    <n v="36.6"/>
    <n v="155.14500000000001"/>
    <n v="6.9000000000000006E-2"/>
    <n v="22.2"/>
    <n v="0.999"/>
    <n v="2.78"/>
    <n v="0.73499999999999999"/>
    <n v="7.8680000000000003"/>
    <n v="0.27200000000000002"/>
    <n v="3.3439999999999999"/>
    <n v="360.08800000000002"/>
    <n v="317.27300000000002"/>
    <n v="2.5564086486675377"/>
    <n v="2.5014331151198332"/>
    <n v="233.51400000000001"/>
    <n v="-9999"/>
    <n v="240.68"/>
    <n v="0"/>
    <n v="100"/>
    <n v="0"/>
    <x v="0"/>
    <s v="马五41a"/>
    <n v="5.4975533547704458E-2"/>
    <n v="-0.46299999999999997"/>
    <n v="0.34100000000000003"/>
    <s v="单采"/>
  </r>
  <r>
    <s v="靖32"/>
    <n v="3881"/>
    <n v="17.879000000000001"/>
    <n v="36.893000000000001"/>
    <n v="154.28"/>
    <n v="5.3999999999999999E-2"/>
    <n v="22.2"/>
    <n v="1.0069999999999999"/>
    <n v="2.78"/>
    <n v="0.73499999999999999"/>
    <n v="7.798"/>
    <n v="0.26500000000000001"/>
    <n v="3.3130000000000002"/>
    <n v="392.15"/>
    <n v="343.21899999999999"/>
    <n v="2.5934522193461094"/>
    <n v="2.5355713216205928"/>
    <n v="242.9"/>
    <n v="-9999"/>
    <n v="250.35400000000001"/>
    <n v="0"/>
    <n v="100"/>
    <n v="0"/>
    <x v="0"/>
    <s v="马五41a"/>
    <n v="5.7880897725516522E-2"/>
    <n v="-0.47"/>
    <n v="0.31900000000000001"/>
    <s v="单采"/>
  </r>
  <r>
    <s v="郝39-1"/>
    <n v="3983.125"/>
    <n v="24.085999999999999"/>
    <n v="55.655999999999999"/>
    <n v="174.55500000000001"/>
    <n v="0.47799999999999998"/>
    <n v="22.672999999999998"/>
    <n v="1.3069999999999999"/>
    <n v="2.6970000000000001"/>
    <n v="0.14099999999999999"/>
    <n v="10.920999999999999"/>
    <n v="0.745"/>
    <n v="3.2589999999999999"/>
    <n v="242.953"/>
    <n v="218.65700000000001"/>
    <n v="2.3855222661296347"/>
    <n v="2.3397633852377528"/>
    <n v="148.178"/>
    <n v="159.33099999999999"/>
    <n v="171.32400000000001"/>
    <n v="2.6440000000000001"/>
    <n v="71.244"/>
    <n v="2.4E-2"/>
    <x v="0"/>
    <s v="马五41a"/>
    <n v="4.5758880891881848E-2"/>
    <n v="0.60399999999999998"/>
    <n v="1.2229999999999999"/>
    <s v="单采"/>
  </r>
  <r>
    <s v="郝39-1"/>
    <n v="3983.25"/>
    <n v="23.841000000000001"/>
    <n v="55.642000000000003"/>
    <n v="174.47399999999999"/>
    <n v="0.47599999999999998"/>
    <n v="22.661999999999999"/>
    <n v="1.4810000000000001"/>
    <n v="2.6960000000000002"/>
    <n v="0.13700000000000001"/>
    <n v="11.095000000000001"/>
    <n v="0.75800000000000001"/>
    <n v="3.2989999999999999"/>
    <n v="238.13300000000001"/>
    <n v="214.32"/>
    <n v="2.376819583245394"/>
    <n v="2.3310627006001523"/>
    <n v="145.542"/>
    <n v="156.49799999999999"/>
    <n v="168.27600000000001"/>
    <n v="2.714"/>
    <n v="70.596000000000004"/>
    <n v="2.7E-2"/>
    <x v="0"/>
    <s v="马五41a"/>
    <n v="4.5756882645241692E-2"/>
    <n v="0.621"/>
    <n v="1.234"/>
    <s v="单采"/>
  </r>
  <r>
    <s v="郝39-1"/>
    <n v="3983.375"/>
    <n v="23.943000000000001"/>
    <n v="55.634999999999998"/>
    <n v="174.63"/>
    <n v="0.48099999999999998"/>
    <n v="22.486999999999998"/>
    <n v="1.5960000000000001"/>
    <n v="2.6909999999999998"/>
    <n v="0.11799999999999999"/>
    <n v="11.42"/>
    <n v="0.78300000000000003"/>
    <n v="3.3540000000000001"/>
    <n v="221.30600000000001"/>
    <n v="199.17599999999999"/>
    <n v="2.3449931885841382"/>
    <n v="2.2992370062989664"/>
    <n v="141.07900000000001"/>
    <n v="151.69900000000001"/>
    <n v="163.11699999999999"/>
    <n v="2.9489999999999998"/>
    <n v="69.325000000000003"/>
    <n v="0.04"/>
    <x v="0"/>
    <s v="马五41a"/>
    <n v="4.5756182285171754E-2"/>
    <n v="0.66500000000000004"/>
    <n v="1.264"/>
    <s v="单采"/>
  </r>
  <r>
    <s v="郝39-1"/>
    <n v="3983.5"/>
    <n v="24.222999999999999"/>
    <n v="55.634"/>
    <n v="175.244"/>
    <n v="0.502"/>
    <n v="22.37"/>
    <n v="1.649"/>
    <n v="2.6859999999999999"/>
    <n v="9.9000000000000005E-2"/>
    <n v="11.789"/>
    <n v="0.81200000000000006"/>
    <n v="3.41"/>
    <n v="199.304"/>
    <n v="179.374"/>
    <n v="2.2995160150100462"/>
    <n v="2.2537594929174127"/>
    <n v="136.06"/>
    <n v="146.30099999999999"/>
    <n v="157.31299999999999"/>
    <n v="3.2040000000000002"/>
    <n v="68.715000000000003"/>
    <n v="5.7000000000000002E-2"/>
    <x v="0"/>
    <s v="马五41a"/>
    <n v="4.5756522092633478E-2"/>
    <n v="0.71300000000000008"/>
    <n v="1.3140000000000001"/>
    <s v="单采"/>
  </r>
  <r>
    <s v="郝39-1"/>
    <n v="3983.625"/>
    <n v="24.276"/>
    <n v="55.637"/>
    <n v="176.352"/>
    <n v="0.54"/>
    <n v="22.361999999999998"/>
    <n v="1.637"/>
    <n v="2.6819999999999999"/>
    <n v="8.4000000000000005E-2"/>
    <n v="12.12"/>
    <n v="0.83699999999999997"/>
    <n v="3.4430000000000001"/>
    <n v="176.54900000000001"/>
    <n v="158.89500000000001"/>
    <n v="2.246865261997038"/>
    <n v="2.2011102313384407"/>
    <n v="131.00800000000001"/>
    <n v="140.869"/>
    <n v="151.47200000000001"/>
    <n v="3.4430000000000001"/>
    <n v="68.790999999999997"/>
    <n v="7.8E-2"/>
    <x v="0"/>
    <s v="马五41a"/>
    <n v="4.5755030658597207E-2"/>
    <n v="0.753"/>
    <n v="1.377"/>
    <s v="单采"/>
  </r>
  <r>
    <s v="郝39-1"/>
    <n v="3983.75"/>
    <n v="23.86"/>
    <n v="55.642000000000003"/>
    <n v="177.53700000000001"/>
    <n v="0.58099999999999996"/>
    <n v="22.395"/>
    <n v="1.575"/>
    <n v="2.6819999999999999"/>
    <n v="8.4000000000000005E-2"/>
    <n v="12.35"/>
    <n v="0.85499999999999998"/>
    <n v="3.4380000000000002"/>
    <n v="157.333"/>
    <n v="141.59899999999999"/>
    <n v="2.1968198237980228"/>
    <n v="2.1510601862914944"/>
    <n v="126.095"/>
    <n v="135.58699999999999"/>
    <n v="145.792"/>
    <n v="3.6139999999999999"/>
    <n v="69.591999999999999"/>
    <n v="9.7000000000000003E-2"/>
    <x v="0"/>
    <s v="马五41a"/>
    <n v="4.5759637506528339E-2"/>
    <n v="0.77100000000000002"/>
    <n v="1.4359999999999999"/>
    <s v="单采"/>
  </r>
  <r>
    <s v="郝39-1"/>
    <n v="3983.875"/>
    <n v="23.064"/>
    <n v="55.65"/>
    <n v="177.95"/>
    <n v="0.59499999999999997"/>
    <n v="22.419"/>
    <n v="1.468"/>
    <n v="2.6859999999999999"/>
    <n v="9.9000000000000005E-2"/>
    <n v="12.443"/>
    <n v="0.86199999999999999"/>
    <n v="3.4049999999999998"/>
    <n v="148.31100000000001"/>
    <n v="133.47999999999999"/>
    <n v="2.1711733631803463"/>
    <n v="2.1254161979827551"/>
    <n v="121.122"/>
    <n v="130.239"/>
    <n v="140.042"/>
    <n v="3.6640000000000001"/>
    <n v="70.628"/>
    <n v="0.10299999999999999"/>
    <x v="0"/>
    <s v="马五41a"/>
    <n v="4.575716519759121E-2"/>
    <n v="0.76300000000000001"/>
    <n v="1.4569999999999999"/>
    <s v="单采"/>
  </r>
  <r>
    <s v="郝39-1"/>
    <n v="3984"/>
    <n v="22.649000000000001"/>
    <n v="55.658000000000001"/>
    <n v="177.33600000000001"/>
    <n v="0.57399999999999995"/>
    <n v="22.39"/>
    <n v="1.361"/>
    <n v="2.6920000000000002"/>
    <n v="0.122"/>
    <n v="12.45"/>
    <n v="0.86199999999999999"/>
    <n v="3.3639999999999999"/>
    <n v="151.077"/>
    <n v="135.97"/>
    <n v="2.1791983522715745"/>
    <n v="2.1334430975490979"/>
    <n v="116.011"/>
    <n v="124.744"/>
    <n v="134.13300000000001"/>
    <n v="3.5880000000000001"/>
    <n v="71.275999999999996"/>
    <n v="9.4E-2"/>
    <x v="0"/>
    <s v="马五41a"/>
    <n v="4.5755254722476657E-2"/>
    <n v="0.74"/>
    <n v="1.4359999999999999"/>
    <s v="单采"/>
  </r>
  <r>
    <s v="郝39-1"/>
    <n v="3984.125"/>
    <n v="22.984999999999999"/>
    <n v="55.667000000000002"/>
    <n v="176.006"/>
    <n v="0.52800000000000002"/>
    <n v="22.318000000000001"/>
    <n v="1.2889999999999999"/>
    <n v="2.698"/>
    <n v="0.14399999999999999"/>
    <n v="12.420999999999999"/>
    <n v="0.86"/>
    <n v="3.3370000000000002"/>
    <n v="164.58600000000001"/>
    <n v="148.12799999999999"/>
    <n v="2.2163928905279353"/>
    <n v="2.1706371591027165"/>
    <n v="111.008"/>
    <n v="119.363"/>
    <n v="128.34700000000001"/>
    <n v="3.4220000000000002"/>
    <n v="71.319999999999993"/>
    <n v="7.6999999999999999E-2"/>
    <x v="0"/>
    <s v="马五41a"/>
    <n v="4.5755731425218826E-2"/>
    <n v="0.71599999999999997"/>
    <n v="1.3879999999999999"/>
    <s v="单采"/>
  </r>
  <r>
    <s v="郝39-1"/>
    <n v="3984.25"/>
    <n v="23.88"/>
    <n v="55.674999999999997"/>
    <n v="174.65700000000001"/>
    <n v="0.48199999999999998"/>
    <n v="22.204999999999998"/>
    <n v="1.2609999999999999"/>
    <n v="2.702"/>
    <n v="0.16"/>
    <n v="12.406000000000001"/>
    <n v="0.85899999999999999"/>
    <n v="3.3420000000000001"/>
    <n v="184.37700000000001"/>
    <n v="165.94"/>
    <n v="2.2657067442876775"/>
    <n v="2.2199510857553171"/>
    <n v="106.773"/>
    <n v="114.81"/>
    <n v="123.452"/>
    <n v="3.2509999999999999"/>
    <n v="70.680999999999997"/>
    <n v="6.0999999999999999E-2"/>
    <x v="0"/>
    <s v="马五41a"/>
    <n v="4.575565853236041E-2"/>
    <n v="0.69899999999999995"/>
    <n v="1.341"/>
    <s v="单采"/>
  </r>
  <r>
    <s v="郝39-1"/>
    <n v="3984.375"/>
    <n v="24.594999999999999"/>
    <n v="55.683"/>
    <n v="174.13200000000001"/>
    <n v="0.46400000000000002"/>
    <n v="22.131"/>
    <n v="1.256"/>
    <n v="2.702"/>
    <n v="0.16"/>
    <n v="12.481"/>
    <n v="0.86499999999999999"/>
    <n v="3.375"/>
    <n v="201.864"/>
    <n v="181.67699999999999"/>
    <n v="2.305058874687143"/>
    <n v="2.2592999498433235"/>
    <n v="104.634"/>
    <n v="112.508"/>
    <n v="120.977"/>
    <n v="3.2109999999999999"/>
    <n v="69.147999999999996"/>
    <n v="5.7000000000000002E-2"/>
    <x v="0"/>
    <s v="马五41a"/>
    <n v="4.5758924843819493E-2"/>
    <n v="0.70499999999999996"/>
    <n v="1.329"/>
    <s v="单采"/>
  </r>
  <r>
    <s v="郝39-1"/>
    <n v="3984.5"/>
    <n v="24.585000000000001"/>
    <n v="55.691000000000003"/>
    <n v="174.61"/>
    <n v="0.48"/>
    <n v="22.163"/>
    <n v="1.242"/>
    <n v="2.6970000000000001"/>
    <n v="0.14099999999999999"/>
    <n v="12.691000000000001"/>
    <n v="0.88100000000000001"/>
    <n v="3.415"/>
    <n v="209.33099999999999"/>
    <n v="188.398"/>
    <n v="2.3208335481284945"/>
    <n v="2.2750762880875688"/>
    <n v="105.357"/>
    <n v="113.28700000000001"/>
    <n v="121.813"/>
    <n v="3.3730000000000002"/>
    <n v="66.811000000000007"/>
    <n v="7.1999999999999995E-2"/>
    <x v="0"/>
    <s v="马五41a"/>
    <n v="4.5757260040925729E-2"/>
    <n v="0.74"/>
    <n v="1.361"/>
    <s v="单采"/>
  </r>
  <r>
    <s v="郝39-1"/>
    <n v="3984.625"/>
    <n v="23.99"/>
    <n v="55.697000000000003"/>
    <n v="175.99799999999999"/>
    <n v="0.52800000000000002"/>
    <n v="22.228999999999999"/>
    <n v="1.1950000000000001"/>
    <n v="2.69"/>
    <n v="0.114"/>
    <n v="13.065"/>
    <n v="0.91"/>
    <n v="3.45"/>
    <n v="204.767"/>
    <n v="184.291"/>
    <n v="2.3112599675739012"/>
    <n v="2.2655041266147515"/>
    <n v="110.232"/>
    <n v="118.52800000000001"/>
    <n v="127.45"/>
    <n v="3.726"/>
    <n v="64.218000000000004"/>
    <n v="0.112"/>
    <x v="0"/>
    <s v="马五41a"/>
    <n v="4.5755840959149641E-2"/>
    <n v="0.79600000000000004"/>
    <n v="1.4380000000000002"/>
    <s v="单采"/>
  </r>
  <r>
    <s v="郝39-1"/>
    <n v="3984.75"/>
    <n v="23.257000000000001"/>
    <n v="55.703000000000003"/>
    <n v="178.00200000000001"/>
    <n v="0.59599999999999997"/>
    <n v="22.283999999999999"/>
    <n v="1.1180000000000001"/>
    <n v="2.6829999999999998"/>
    <n v="8.6999999999999994E-2"/>
    <n v="13.569000000000001"/>
    <n v="0.94899999999999995"/>
    <n v="3.452"/>
    <n v="192.22499999999999"/>
    <n v="173.00200000000001"/>
    <n v="2.2838098695759439"/>
    <n v="2.2380511238452296"/>
    <n v="118.92700000000001"/>
    <n v="127.878"/>
    <n v="137.50399999999999"/>
    <n v="4.1760000000000002"/>
    <n v="62.097000000000001"/>
    <n v="0.184"/>
    <x v="0"/>
    <s v="马五41a"/>
    <n v="4.5758745730714256E-2"/>
    <n v="0.86199999999999999"/>
    <n v="1.5449999999999999"/>
    <s v="单采"/>
  </r>
  <r>
    <s v="郝39-1"/>
    <n v="3984.875"/>
    <n v="22.821999999999999"/>
    <n v="55.707999999999998"/>
    <n v="180.042"/>
    <n v="0.66600000000000004"/>
    <n v="22.3"/>
    <n v="1.0389999999999999"/>
    <n v="2.68"/>
    <n v="7.5999999999999998E-2"/>
    <n v="14.03"/>
    <n v="0.98399999999999999"/>
    <n v="3.431"/>
    <n v="178.98"/>
    <n v="161.08199999999999"/>
    <n v="2.2528045037457063"/>
    <n v="2.207047013185031"/>
    <n v="130.45699999999999"/>
    <n v="140.27600000000001"/>
    <n v="150.834"/>
    <n v="4.5380000000000003"/>
    <n v="61.146999999999998"/>
    <n v="0.26500000000000001"/>
    <x v="0"/>
    <s v="马五41a"/>
    <n v="4.575749056067524E-2"/>
    <n v="0.90800000000000003"/>
    <n v="1.65"/>
    <s v="单采"/>
  </r>
  <r>
    <s v="郝39-1"/>
    <n v="3985"/>
    <n v="22.675999999999998"/>
    <n v="55.713000000000001"/>
    <n v="181.35499999999999"/>
    <n v="0.71099999999999997"/>
    <n v="22.257000000000001"/>
    <n v="0.98599999999999999"/>
    <n v="2.68"/>
    <n v="7.5999999999999998E-2"/>
    <n v="14.237"/>
    <n v="1"/>
    <n v="3.42"/>
    <n v="172.14599999999999"/>
    <n v="154.93100000000001"/>
    <n v="2.2358969358521352"/>
    <n v="2.1901383240338133"/>
    <n v="141.54"/>
    <n v="152.19399999999999"/>
    <n v="163.649"/>
    <n v="4.6790000000000003"/>
    <n v="61.21"/>
    <n v="0.30199999999999999"/>
    <x v="0"/>
    <s v="马五41a"/>
    <n v="4.575861181832197E-2"/>
    <n v="0.92400000000000004"/>
    <n v="1.7109999999999999"/>
    <s v="单采"/>
  </r>
  <r>
    <s v="靖38-2"/>
    <n v="4116"/>
    <n v="35.006"/>
    <n v="28.311"/>
    <n v="171.911"/>
    <n v="0.253"/>
    <n v="21.989000000000001"/>
    <n v="4.5449999999999999"/>
    <n v="2.6970000000000001"/>
    <n v="0.52400000000000002"/>
    <n v="4.1050000000000004"/>
    <n v="4.4999999999999998E-2"/>
    <n v="4.6130000000000004"/>
    <n v="153.154"/>
    <n v="129.98099999999999"/>
    <n v="2.1851283439779952"/>
    <n v="2.1138798738590205"/>
    <n v="145.065"/>
    <n v="-9999"/>
    <n v="175.26300000000001"/>
    <n v="0.01"/>
    <n v="100"/>
    <n v="1E-3"/>
    <x v="0"/>
    <s v="马五41a"/>
    <n v="7.1248470118974616E-2"/>
    <n v="-0.47900000000000004"/>
    <n v="0.29799999999999999"/>
    <s v="合采"/>
  </r>
  <r>
    <s v="靖38-2"/>
    <n v="4116.125"/>
    <n v="29.321999999999999"/>
    <n v="28.367999999999999"/>
    <n v="167.86799999999999"/>
    <n v="0.20300000000000001"/>
    <n v="21.904"/>
    <n v="3.7320000000000002"/>
    <n v="2.6890000000000001"/>
    <n v="0.497"/>
    <n v="5.2709999999999999"/>
    <n v="0.157"/>
    <n v="4.4119999999999999"/>
    <n v="129.786"/>
    <n v="115.07"/>
    <n v="2.1132278476980493"/>
    <n v="2.0609621130938325"/>
    <n v="110.73699999999999"/>
    <n v="-9999"/>
    <n v="133.78899999999999"/>
    <n v="0.01"/>
    <n v="100"/>
    <n v="1E-3"/>
    <x v="0"/>
    <s v="马五41a"/>
    <n v="5.2265734604216796E-2"/>
    <n v="-0.33999999999999997"/>
    <n v="0.36"/>
    <s v="合采"/>
  </r>
  <r>
    <s v="靖38-2"/>
    <n v="4116.25"/>
    <n v="25.106000000000002"/>
    <n v="28.463000000000001"/>
    <n v="165.40799999999999"/>
    <n v="0.17299999999999999"/>
    <n v="21.751000000000001"/>
    <n v="3.26"/>
    <n v="2.6850000000000001"/>
    <n v="0.48299999999999998"/>
    <n v="6.8380000000000001"/>
    <n v="0.307"/>
    <n v="4.1340000000000003"/>
    <n v="117.065"/>
    <n v="107.93600000000001"/>
    <n v="2.068427069462389"/>
    <n v="2.0331663195091076"/>
    <n v="87.909000000000006"/>
    <n v="-9999"/>
    <n v="106.208"/>
    <n v="1.732"/>
    <n v="86.968999999999994"/>
    <n v="7.0000000000000001E-3"/>
    <x v="0"/>
    <s v="马五41a"/>
    <n v="3.5260749953281323E-2"/>
    <n v="-0.17599999999999999"/>
    <n v="0.48"/>
    <s v="合采"/>
  </r>
  <r>
    <s v="靖38-2"/>
    <n v="4116.375"/>
    <n v="21.971"/>
    <n v="28.591000000000001"/>
    <n v="165.84299999999999"/>
    <n v="0.17799999999999999"/>
    <n v="21.661000000000001"/>
    <n v="2.7959999999999998"/>
    <n v="2.6829999999999998"/>
    <n v="0.47599999999999998"/>
    <n v="8.3290000000000006"/>
    <n v="0.45"/>
    <n v="3.786"/>
    <n v="108.227"/>
    <n v="103.34"/>
    <n v="2.0343356201810883"/>
    <n v="2.014268457209643"/>
    <n v="73.463999999999999"/>
    <n v="-9999"/>
    <n v="88.757000000000005"/>
    <n v="3.863"/>
    <n v="62.981999999999999"/>
    <n v="1.4E-2"/>
    <x v="0"/>
    <s v="马五41a"/>
    <n v="2.0067162971445285E-2"/>
    <n v="-2.5999999999999968E-2"/>
    <n v="0.628"/>
    <s v="合采"/>
  </r>
  <r>
    <s v="靖38-2"/>
    <n v="4116.5"/>
    <n v="19.745000000000001"/>
    <n v="28.748000000000001"/>
    <n v="168.27799999999999"/>
    <n v="0.20899999999999999"/>
    <n v="21.675999999999998"/>
    <n v="2.1360000000000001"/>
    <n v="2.677"/>
    <n v="0.45500000000000002"/>
    <n v="9.3140000000000001"/>
    <n v="0.54400000000000004"/>
    <n v="3.387"/>
    <n v="99.656999999999996"/>
    <n v="98.405000000000001"/>
    <n v="1.9985078093546444"/>
    <n v="1.9930171656797344"/>
    <n v="63.966999999999999"/>
    <n v="-9999"/>
    <n v="77.283000000000001"/>
    <n v="4.5709999999999997"/>
    <n v="54.286999999999999"/>
    <n v="1.7000000000000001E-2"/>
    <x v="0"/>
    <s v="马五41a"/>
    <n v="5.490643674910034E-3"/>
    <n v="8.9000000000000024E-2"/>
    <n v="0.753"/>
    <s v="合采"/>
  </r>
  <r>
    <s v="靖38-2"/>
    <n v="4116.625"/>
    <n v="17.97"/>
    <n v="28.93"/>
    <n v="171.29"/>
    <n v="0.246"/>
    <n v="21.667999999999999"/>
    <n v="1.5529999999999999"/>
    <n v="2.6659999999999999"/>
    <n v="0.41599999999999998"/>
    <n v="9.7050000000000001"/>
    <n v="0.58199999999999996"/>
    <n v="3.0369999999999999"/>
    <n v="91.304000000000002"/>
    <n v="93.143000000000001"/>
    <n v="1.9604898042580059"/>
    <n v="1.9691502218129837"/>
    <n v="58.243000000000002"/>
    <n v="-9999"/>
    <n v="70.367999999999995"/>
    <n v="5.24"/>
    <n v="50.228000000000002"/>
    <n v="3.3000000000000002E-2"/>
    <x v="0"/>
    <s v="马五41a"/>
    <n v="-8.6604175549778173E-3"/>
    <n v="0.16599999999999998"/>
    <n v="0.82799999999999996"/>
    <s v="合采"/>
  </r>
  <r>
    <s v="靖38-2"/>
    <n v="4116.75"/>
    <n v="16.504000000000001"/>
    <n v="29.125"/>
    <n v="173.32"/>
    <n v="0.27100000000000002"/>
    <n v="21.655000000000001"/>
    <n v="1.3069999999999999"/>
    <n v="2.653"/>
    <n v="0.371"/>
    <n v="9.8339999999999996"/>
    <n v="0.59399999999999997"/>
    <n v="2.8879999999999999"/>
    <n v="84.478999999999999"/>
    <n v="88.751999999999995"/>
    <n v="1.9267487643628867"/>
    <n v="1.9481781485347602"/>
    <n v="53.81"/>
    <n v="-9999"/>
    <n v="65.012"/>
    <n v="5.7519999999999998"/>
    <n v="47.890999999999998"/>
    <n v="4.7E-2"/>
    <x v="0"/>
    <s v="马五41a"/>
    <n v="-2.1429384171873567E-2"/>
    <n v="0.22299999999999998"/>
    <n v="0.86499999999999999"/>
    <s v="合采"/>
  </r>
  <r>
    <s v="靖38-2"/>
    <n v="4116.875"/>
    <n v="15.667999999999999"/>
    <n v="29.326000000000001"/>
    <n v="173.965"/>
    <n v="0.27900000000000003"/>
    <n v="21.684000000000001"/>
    <n v="1.2569999999999999"/>
    <n v="2.6419999999999999"/>
    <n v="0.33200000000000002"/>
    <n v="10.042"/>
    <n v="0.61399999999999999"/>
    <n v="2.879"/>
    <n v="79.73"/>
    <n v="85.813999999999993"/>
    <n v="1.9016217640933573"/>
    <n v="1.9335581459693731"/>
    <n v="48.915999999999997"/>
    <n v="-9999"/>
    <n v="59.098999999999997"/>
    <n v="5.8810000000000002"/>
    <n v="48.581000000000003"/>
    <n v="5.1999999999999998E-2"/>
    <x v="0"/>
    <s v="马五41a"/>
    <n v="-3.1936381876015885E-2"/>
    <n v="0.28199999999999997"/>
    <n v="0.89300000000000002"/>
    <s v="合采"/>
  </r>
  <r>
    <s v="靖38-2"/>
    <n v="4117"/>
    <n v="15.705"/>
    <n v="29.521000000000001"/>
    <n v="174.12899999999999"/>
    <n v="0.28100000000000003"/>
    <n v="21.693000000000001"/>
    <n v="1.268"/>
    <n v="2.641"/>
    <n v="0.32900000000000001"/>
    <n v="10.26"/>
    <n v="0.63500000000000001"/>
    <n v="2.9060000000000001"/>
    <n v="77.004000000000005"/>
    <n v="84.284999999999997"/>
    <n v="1.8865132853388153"/>
    <n v="1.9257502911505811"/>
    <n v="43.667000000000002"/>
    <n v="-9999"/>
    <n v="52.756999999999998"/>
    <n v="6.4429999999999996"/>
    <n v="46.948"/>
    <n v="7.9000000000000001E-2"/>
    <x v="0"/>
    <s v="马五41a"/>
    <n v="-3.9237005811765702E-2"/>
    <n v="0.30599999999999999"/>
    <n v="0.91600000000000004"/>
    <s v="合采"/>
  </r>
  <r>
    <s v="靖38-2"/>
    <n v="4117.125"/>
    <n v="16.516999999999999"/>
    <n v="29.704999999999998"/>
    <n v="175.31100000000001"/>
    <n v="0.29599999999999999"/>
    <n v="21.69"/>
    <n v="1.3180000000000001"/>
    <n v="2.6480000000000001"/>
    <n v="0.35299999999999998"/>
    <n v="10.266999999999999"/>
    <n v="0.63600000000000001"/>
    <n v="2.9340000000000002"/>
    <n v="75.741"/>
    <n v="83.652000000000001"/>
    <n v="1.8793310347644077"/>
    <n v="1.922476328784132"/>
    <n v="38.947000000000003"/>
    <n v="-9999"/>
    <n v="47.054000000000002"/>
    <n v="6.1470000000000002"/>
    <n v="53.012"/>
    <n v="6.5000000000000002E-2"/>
    <x v="0"/>
    <s v="马五41a"/>
    <n v="-4.3145294019724334E-2"/>
    <n v="0.28300000000000003"/>
    <n v="0.93199999999999994"/>
    <s v="合采"/>
  </r>
  <r>
    <s v="靖38-2"/>
    <n v="4117.25"/>
    <n v="17.818999999999999"/>
    <n v="29.869"/>
    <n v="177.76900000000001"/>
    <n v="0.32600000000000001"/>
    <n v="21.725000000000001"/>
    <n v="1.4410000000000001"/>
    <n v="2.6539999999999999"/>
    <n v="0.374"/>
    <n v="10.173999999999999"/>
    <n v="0.627"/>
    <n v="2.9489999999999998"/>
    <n v="75.058999999999997"/>
    <n v="83.123999999999995"/>
    <n v="1.8754027740742003"/>
    <n v="1.9197264336844635"/>
    <n v="35.523000000000003"/>
    <n v="-9999"/>
    <n v="42.917999999999999"/>
    <n v="5.7619999999999996"/>
    <n v="58.503999999999998"/>
    <n v="4.7E-2"/>
    <x v="0"/>
    <s v="马五41a"/>
    <n v="-4.4323659610263189E-2"/>
    <n v="0.253"/>
    <n v="0.95300000000000007"/>
    <s v="合采"/>
  </r>
  <r>
    <s v="靖38-2"/>
    <n v="4117.375"/>
    <n v="19.559000000000001"/>
    <n v="30.007000000000001"/>
    <n v="179.22900000000001"/>
    <n v="0.34399999999999997"/>
    <n v="21.763999999999999"/>
    <n v="1.627"/>
    <n v="2.649"/>
    <n v="0.35699999999999998"/>
    <n v="10.202999999999999"/>
    <n v="0.63"/>
    <n v="2.964"/>
    <n v="74.122"/>
    <n v="81.882999999999996"/>
    <n v="1.8699471291741849"/>
    <n v="1.9131937458074946"/>
    <n v="33.587000000000003"/>
    <n v="-9999"/>
    <n v="40.579000000000001"/>
    <n v="5.7539999999999996"/>
    <n v="60.445999999999998"/>
    <n v="4.7E-2"/>
    <x v="0"/>
    <s v="马五41a"/>
    <n v="-4.3246616633309642E-2"/>
    <n v="0.27300000000000002"/>
    <n v="0.97399999999999998"/>
    <s v="合采"/>
  </r>
  <r>
    <s v="靖38-2"/>
    <n v="4117.5"/>
    <n v="21.608000000000001"/>
    <n v="30.117000000000001"/>
    <n v="179.75"/>
    <n v="0.35"/>
    <n v="21.742999999999999"/>
    <n v="1.843"/>
    <n v="2.6389999999999998"/>
    <n v="0.32200000000000001"/>
    <n v="10.388999999999999"/>
    <n v="0.64700000000000002"/>
    <n v="2.9710000000000001"/>
    <n v="72.588999999999999"/>
    <n v="79.69"/>
    <n v="1.8608708135203476"/>
    <n v="1.9014038268252518"/>
    <n v="32.613"/>
    <n v="-9999"/>
    <n v="39.402000000000001"/>
    <n v="5.79"/>
    <n v="61.406999999999996"/>
    <n v="4.8000000000000001E-2"/>
    <x v="0"/>
    <s v="马五41a"/>
    <n v="-4.053301330490422E-2"/>
    <n v="0.32500000000000001"/>
    <n v="0.997"/>
    <s v="合采"/>
  </r>
  <r>
    <s v="靖38-2"/>
    <n v="4117.625"/>
    <n v="23.524000000000001"/>
    <n v="30.196999999999999"/>
    <n v="180.88399999999999"/>
    <n v="0.36399999999999999"/>
    <n v="21.713999999999999"/>
    <n v="2.12"/>
    <n v="2.6349999999999998"/>
    <n v="0.308"/>
    <n v="10.64"/>
    <n v="0.67100000000000004"/>
    <n v="2.9620000000000002"/>
    <n v="71.094999999999999"/>
    <n v="77.305999999999997"/>
    <n v="1.8518390585530313"/>
    <n v="1.8882132024017309"/>
    <n v="31.971"/>
    <n v="-9999"/>
    <n v="38.625999999999998"/>
    <n v="6.3159999999999998"/>
    <n v="57.034999999999997"/>
    <n v="7.2999999999999995E-2"/>
    <x v="0"/>
    <s v="马五41a"/>
    <n v="-3.6374143848699525E-2"/>
    <n v="0.36300000000000004"/>
    <n v="1.0350000000000001"/>
    <s v="合采"/>
  </r>
  <r>
    <s v="靖38-2"/>
    <n v="4117.75"/>
    <n v="24.309000000000001"/>
    <n v="30.247"/>
    <n v="180.541"/>
    <n v="0.36"/>
    <n v="21.724"/>
    <n v="2.4249999999999998"/>
    <n v="2.6419999999999999"/>
    <n v="0.33200000000000002"/>
    <n v="10.893000000000001"/>
    <n v="0.69599999999999995"/>
    <n v="2.9470000000000001"/>
    <n v="71.340999999999994"/>
    <n v="76.56"/>
    <n v="1.8533391926311282"/>
    <n v="1.8840019247687871"/>
    <n v="31.443000000000001"/>
    <n v="-9999"/>
    <n v="37.988"/>
    <n v="6.5350000000000001"/>
    <n v="55.396000000000001"/>
    <n v="8.2000000000000003E-2"/>
    <x v="0"/>
    <s v="马五41a"/>
    <n v="-3.066273213765891E-2"/>
    <n v="0.36399999999999993"/>
    <n v="1.056"/>
    <s v="合采"/>
  </r>
  <r>
    <s v="靖38-2"/>
    <n v="4117.875"/>
    <n v="23.22"/>
    <n v="30.271000000000001"/>
    <n v="178.50299999999999"/>
    <n v="0.33500000000000002"/>
    <n v="21.754000000000001"/>
    <n v="2.5830000000000002"/>
    <n v="2.6509999999999998"/>
    <n v="0.36399999999999999"/>
    <n v="11.103999999999999"/>
    <n v="0.71599999999999997"/>
    <n v="2.9020000000000001"/>
    <n v="74.933000000000007"/>
    <n v="79.072000000000003"/>
    <n v="1.8746731202581091"/>
    <n v="1.8980227237219853"/>
    <n v="31.114000000000001"/>
    <n v="-9999"/>
    <n v="37.591000000000001"/>
    <n v="6.4619999999999997"/>
    <n v="56.332999999999998"/>
    <n v="7.8E-2"/>
    <x v="0"/>
    <s v="马五41a"/>
    <n v="-2.3349603463876267E-2"/>
    <n v="0.35199999999999998"/>
    <n v="1.0509999999999999"/>
    <s v="合采"/>
  </r>
  <r>
    <s v="靖38-2"/>
    <n v="4118"/>
    <n v="20.843"/>
    <n v="30.268999999999998"/>
    <n v="180.10599999999999"/>
    <n v="0.35499999999999998"/>
    <n v="21.791"/>
    <n v="2.496"/>
    <n v="2.649"/>
    <n v="0.35699999999999998"/>
    <n v="11.08"/>
    <n v="0.71399999999999997"/>
    <n v="2.8420000000000001"/>
    <n v="82.853999999999999"/>
    <n v="85.662999999999997"/>
    <n v="1.9183134799972803"/>
    <n v="1.9327932797340426"/>
    <n v="30.914999999999999"/>
    <n v="-9999"/>
    <n v="37.350999999999999"/>
    <n v="6.5030000000000001"/>
    <n v="56.188000000000002"/>
    <n v="0.08"/>
    <x v="0"/>
    <s v="马五41a"/>
    <n v="-1.4479799736762278E-2"/>
    <n v="0.35699999999999998"/>
    <n v="1.069"/>
    <s v="合采"/>
  </r>
  <r>
    <s v="靖41"/>
    <n v="3781"/>
    <n v="22.893999999999998"/>
    <n v="60.607999999999997"/>
    <n v="163.30199999999999"/>
    <n v="0.159"/>
    <n v="22.882999999999999"/>
    <n v="1.3260000000000001"/>
    <n v="2.7330000000000001"/>
    <n v="0.70299999999999996"/>
    <n v="9.1379999999999999"/>
    <n v="0.25"/>
    <n v="3.375"/>
    <n v="382.60599999999999"/>
    <n v="359.13299999999998"/>
    <n v="2.5827517763197654"/>
    <n v="2.5552553133951528"/>
    <n v="136.38300000000001"/>
    <n v="-9999"/>
    <n v="173.15700000000001"/>
    <n v="3.5750000000000002"/>
    <n v="83.688999999999993"/>
    <n v="0.1"/>
    <x v="0"/>
    <s v="马五41a"/>
    <n v="2.7496462924612608E-2"/>
    <n v="-0.45299999999999996"/>
    <n v="0.40900000000000003"/>
    <s v="合采"/>
  </r>
  <r>
    <s v="靖41"/>
    <n v="3781.125"/>
    <n v="18.366"/>
    <n v="59.813000000000002"/>
    <n v="161.83199999999999"/>
    <n v="0.14000000000000001"/>
    <n v="22.893000000000001"/>
    <n v="1.1659999999999999"/>
    <n v="2.726"/>
    <n v="0.68"/>
    <n v="8.8209999999999997"/>
    <n v="0.219"/>
    <n v="3.3620000000000001"/>
    <n v="355.30700000000002"/>
    <n v="327.09399999999999"/>
    <n v="2.5506037637275116"/>
    <n v="2.514672577781996"/>
    <n v="128.08000000000001"/>
    <n v="-9999"/>
    <n v="157.63"/>
    <n v="3.399"/>
    <n v="91.581999999999994"/>
    <n v="0.1"/>
    <x v="0"/>
    <s v="马五41a"/>
    <n v="3.5931185945515587E-2"/>
    <n v="-0.46100000000000008"/>
    <n v="0.35899999999999999"/>
    <s v="合采"/>
  </r>
  <r>
    <s v="靖41"/>
    <n v="3781.25"/>
    <n v="16.239000000000001"/>
    <n v="59.075000000000003"/>
    <n v="161.48400000000001"/>
    <n v="0.13500000000000001"/>
    <n v="22.87"/>
    <n v="1.0660000000000001"/>
    <n v="2.7170000000000001"/>
    <n v="0.65"/>
    <n v="8.7710000000000008"/>
    <n v="0.214"/>
    <n v="3.3410000000000002"/>
    <n v="351.22699999999998"/>
    <n v="326.43299999999999"/>
    <n v="2.5455878941938974"/>
    <n v="2.5137940563117938"/>
    <n v="117.389"/>
    <n v="-9999"/>
    <n v="140.125"/>
    <n v="3.3839999999999999"/>
    <n v="97.492000000000004"/>
    <n v="0.1"/>
    <x v="0"/>
    <s v="马五41a"/>
    <n v="3.1793837882103659E-2"/>
    <n v="-0.43600000000000005"/>
    <n v="0.34899999999999998"/>
    <s v="合采"/>
  </r>
  <r>
    <s v="靖41"/>
    <n v="3781.375"/>
    <n v="15.125999999999999"/>
    <n v="58.402999999999999"/>
    <n v="161.976"/>
    <n v="0.14199999999999999"/>
    <n v="22.864999999999998"/>
    <n v="1.0209999999999999"/>
    <n v="2.7080000000000002"/>
    <n v="0.62"/>
    <n v="8.891"/>
    <n v="0.22600000000000001"/>
    <n v="3.331"/>
    <n v="333.74599999999998"/>
    <n v="313.43"/>
    <n v="2.5234160693139418"/>
    <n v="2.4961405626842903"/>
    <n v="106.492"/>
    <n v="-9999"/>
    <n v="123.379"/>
    <n v="3.5169999999999999"/>
    <n v="99.796000000000006"/>
    <n v="0.1"/>
    <x v="0"/>
    <s v="马五41a"/>
    <n v="2.7275506629651503E-2"/>
    <n v="-0.39400000000000002"/>
    <n v="0.36799999999999999"/>
    <s v="合采"/>
  </r>
  <r>
    <s v="靖41"/>
    <n v="3781.5"/>
    <n v="15.065"/>
    <n v="57.795000000000002"/>
    <n v="162.71100000000001"/>
    <n v="0.152"/>
    <n v="22.901"/>
    <n v="1.026"/>
    <n v="2.7010000000000001"/>
    <n v="0.59699999999999998"/>
    <n v="9.0370000000000008"/>
    <n v="0.24"/>
    <n v="3.339"/>
    <n v="324.45299999999997"/>
    <n v="304.654"/>
    <n v="2.511151794144094"/>
    <n v="2.4838068846319086"/>
    <n v="97.63"/>
    <n v="-9999"/>
    <n v="110.018"/>
    <n v="3.6720000000000002"/>
    <n v="100"/>
    <n v="0.1"/>
    <x v="0"/>
    <s v="马五41a"/>
    <n v="2.7344909512185378E-2"/>
    <n v="-0.35699999999999998"/>
    <n v="0.39200000000000002"/>
    <s v="合采"/>
  </r>
  <r>
    <s v="靖41"/>
    <n v="3781.625"/>
    <n v="15.662000000000001"/>
    <n v="57.265000000000001"/>
    <n v="163"/>
    <n v="0.155"/>
    <n v="22.891999999999999"/>
    <n v="1.0580000000000001"/>
    <n v="2.6970000000000001"/>
    <n v="0.58299999999999996"/>
    <n v="8.9870000000000001"/>
    <n v="0.23499999999999999"/>
    <n v="3.3220000000000001"/>
    <n v="334.38600000000002"/>
    <n v="315.73399999999998"/>
    <n v="2.524248086201113"/>
    <n v="2.4993213516651438"/>
    <n v="92.673000000000002"/>
    <n v="-9999"/>
    <n v="102.182"/>
    <n v="3.7170000000000001"/>
    <n v="100"/>
    <n v="0.1"/>
    <x v="0"/>
    <s v="马五41a"/>
    <n v="2.4926734535969164E-2"/>
    <n v="-0.34799999999999998"/>
    <n v="0.39"/>
    <s v="合采"/>
  </r>
  <r>
    <s v="靖41"/>
    <n v="3781.75"/>
    <n v="16.167000000000002"/>
    <n v="56.796999999999997"/>
    <n v="162.72"/>
    <n v="0.152"/>
    <n v="22.838000000000001"/>
    <n v="1.0960000000000001"/>
    <n v="2.6960000000000002"/>
    <n v="0.57999999999999996"/>
    <n v="8.6910000000000007"/>
    <n v="0.20599999999999999"/>
    <n v="3.262"/>
    <n v="344.64600000000002"/>
    <n v="330.73700000000002"/>
    <n v="2.5373732423891537"/>
    <n v="2.5194827827485144"/>
    <n v="90.728999999999999"/>
    <n v="-9999"/>
    <n v="98.43"/>
    <n v="3.645"/>
    <n v="100"/>
    <n v="0.1"/>
    <x v="0"/>
    <s v="马五41a"/>
    <n v="1.7890459640639289E-2"/>
    <n v="-0.374"/>
    <n v="0.35799999999999998"/>
    <s v="合采"/>
  </r>
  <r>
    <s v="靖41"/>
    <n v="3781.875"/>
    <n v="16.416"/>
    <n v="56.389000000000003"/>
    <n v="162.113"/>
    <n v="0.14299999999999999"/>
    <n v="22.779"/>
    <n v="1.1319999999999999"/>
    <n v="2.6970000000000001"/>
    <n v="0.58299999999999996"/>
    <n v="8.35"/>
    <n v="0.17299999999999999"/>
    <n v="3.2040000000000002"/>
    <n v="333.065"/>
    <n v="329.548"/>
    <n v="2.5225289974300011"/>
    <n v="2.5179186802863129"/>
    <n v="90.828999999999994"/>
    <n v="-9999"/>
    <n v="97.483999999999995"/>
    <n v="3.5110000000000001"/>
    <n v="100"/>
    <n v="0.1"/>
    <x v="0"/>
    <s v="马五41a"/>
    <n v="4.6103171436882029E-3"/>
    <n v="-0.41"/>
    <n v="0.31599999999999995"/>
    <s v="合采"/>
  </r>
  <r>
    <s v="靖41"/>
    <n v="3782"/>
    <n v="16.498999999999999"/>
    <n v="56.036000000000001"/>
    <n v="161.56"/>
    <n v="0.13600000000000001"/>
    <n v="22.762"/>
    <n v="1.161"/>
    <n v="2.698"/>
    <n v="0.58699999999999997"/>
    <n v="8.2560000000000002"/>
    <n v="0.16400000000000001"/>
    <n v="3.1819999999999999"/>
    <n v="284.51900000000001"/>
    <n v="293.839"/>
    <n v="2.4541112736120456"/>
    <n v="2.4681094373382551"/>
    <n v="91.792000000000002"/>
    <n v="-9999"/>
    <n v="97.850999999999999"/>
    <n v="3.3929999999999998"/>
    <n v="100"/>
    <n v="0.1"/>
    <x v="0"/>
    <s v="马五41a"/>
    <n v="-1.3998163726209434E-2"/>
    <n v="-0.42299999999999993"/>
    <n v="0.30000000000000004"/>
    <s v="合采"/>
  </r>
  <r>
    <s v="靖41"/>
    <n v="3782.125"/>
    <n v="16.509"/>
    <n v="55.743000000000002"/>
    <n v="161.42099999999999"/>
    <n v="0.13400000000000001"/>
    <n v="22.774999999999999"/>
    <n v="1.175"/>
    <n v="2.698"/>
    <n v="0.58699999999999997"/>
    <n v="8.593"/>
    <n v="0.19700000000000001"/>
    <n v="3.1579999999999999"/>
    <n v="217.97800000000001"/>
    <n v="230.29599999999999"/>
    <n v="2.3384126635094624"/>
    <n v="2.3622863947900496"/>
    <n v="92.382000000000005"/>
    <n v="-9999"/>
    <n v="98.013999999999996"/>
    <n v="3.3639999999999999"/>
    <n v="100"/>
    <n v="0.1"/>
    <x v="0"/>
    <s v="马五41a"/>
    <n v="-2.3873731280587229E-2"/>
    <n v="-0.38999999999999996"/>
    <n v="0.33100000000000002"/>
    <s v="合采"/>
  </r>
  <r>
    <s v="靖41"/>
    <n v="3782.25"/>
    <n v="16.596"/>
    <n v="55.494999999999997"/>
    <n v="161.66800000000001"/>
    <n v="0.13700000000000001"/>
    <n v="22.757999999999999"/>
    <n v="1.1619999999999999"/>
    <n v="2.6970000000000001"/>
    <n v="0.58299999999999996"/>
    <n v="9.0790000000000006"/>
    <n v="0.24399999999999999"/>
    <n v="3.1269999999999998"/>
    <n v="178.428"/>
    <n v="187.46700000000001"/>
    <n v="2.2514630075026254"/>
    <n v="2.2729248295077804"/>
    <n v="91.921999999999997"/>
    <n v="-9999"/>
    <n v="97.183999999999997"/>
    <n v="3.4129999999999998"/>
    <n v="100"/>
    <n v="0.1"/>
    <x v="0"/>
    <s v="马五41a"/>
    <n v="-2.1461822005155007E-2"/>
    <n v="-0.33899999999999997"/>
    <n v="0.38100000000000001"/>
    <s v="合采"/>
  </r>
  <r>
    <s v="靖41"/>
    <n v="3782.375"/>
    <n v="16.878"/>
    <n v="55.29"/>
    <n v="162.19800000000001"/>
    <n v="0.14499999999999999"/>
    <n v="22.712"/>
    <n v="1.117"/>
    <n v="2.694"/>
    <n v="0.57299999999999995"/>
    <n v="9.516"/>
    <n v="0.28699999999999998"/>
    <n v="3.1139999999999999"/>
    <n v="166.71"/>
    <n v="173.94800000000001"/>
    <n v="2.2219616515050418"/>
    <n v="2.2404194397294419"/>
    <n v="90.212000000000003"/>
    <n v="-9999"/>
    <n v="95.201999999999998"/>
    <n v="3.5169999999999999"/>
    <n v="100"/>
    <n v="0.1"/>
    <x v="0"/>
    <s v="马五41a"/>
    <n v="-1.845778822440014E-2"/>
    <n v="-0.28599999999999998"/>
    <n v="0.43199999999999994"/>
    <s v="合采"/>
  </r>
  <r>
    <s v="靖41"/>
    <n v="3782.5"/>
    <n v="17.256"/>
    <n v="55.121000000000002"/>
    <n v="163.001"/>
    <n v="0.155"/>
    <n v="22.693000000000001"/>
    <n v="1.0509999999999999"/>
    <n v="2.6890000000000001"/>
    <n v="0.55700000000000005"/>
    <n v="9.8949999999999996"/>
    <n v="0.32400000000000001"/>
    <n v="3.093"/>
    <n v="161.65899999999999"/>
    <n v="171.233"/>
    <n v="2.2085998879858209"/>
    <n v="2.2335874655795149"/>
    <n v="87.570999999999998"/>
    <n v="-9999"/>
    <n v="92.445999999999998"/>
    <n v="3.6739999999999999"/>
    <n v="100"/>
    <n v="0.1"/>
    <x v="0"/>
    <s v="马五41a"/>
    <n v="-2.4987577593694077E-2"/>
    <n v="-0.23300000000000004"/>
    <n v="0.47899999999999998"/>
    <s v="合采"/>
  </r>
  <r>
    <s v="靖41"/>
    <n v="3782.625"/>
    <n v="17.206"/>
    <n v="54.991"/>
    <n v="164.381"/>
    <n v="0.17399999999999999"/>
    <n v="22.713000000000001"/>
    <n v="0.97399999999999998"/>
    <n v="2.6829999999999998"/>
    <n v="0.53700000000000003"/>
    <n v="10.356"/>
    <n v="0.36899999999999999"/>
    <n v="3.0059999999999998"/>
    <n v="152.398"/>
    <n v="163.61500000000001"/>
    <n v="2.182979267563534"/>
    <n v="2.2138231166861781"/>
    <n v="84.713999999999999"/>
    <n v="-9999"/>
    <n v="89.753"/>
    <n v="3.964"/>
    <n v="100"/>
    <n v="0.1"/>
    <x v="0"/>
    <s v="马五41a"/>
    <n v="-3.0843849122644151E-2"/>
    <n v="-0.16800000000000004"/>
    <n v="0.54299999999999993"/>
    <s v="合采"/>
  </r>
  <r>
    <s v="靖41"/>
    <n v="3782.75"/>
    <n v="16.673999999999999"/>
    <n v="54.89"/>
    <n v="166.53899999999999"/>
    <n v="0.20300000000000001"/>
    <n v="22.742999999999999"/>
    <n v="0.88800000000000001"/>
    <n v="2.6779999999999999"/>
    <n v="0.52"/>
    <n v="10.84"/>
    <n v="0.41599999999999998"/>
    <n v="2.9279999999999999"/>
    <n v="140.499"/>
    <n v="152.70500000000001"/>
    <n v="2.1476732331661701"/>
    <n v="2.1838532573370957"/>
    <n v="82.263999999999996"/>
    <n v="-9999"/>
    <n v="87.79"/>
    <n v="4.43"/>
    <n v="97.248999999999995"/>
    <n v="0.1"/>
    <x v="0"/>
    <s v="马五41a"/>
    <n v="-3.6180024170925584E-2"/>
    <n v="-0.10400000000000004"/>
    <n v="0.61899999999999999"/>
    <s v="合采"/>
  </r>
  <r>
    <s v="靖41"/>
    <n v="3782.875"/>
    <n v="16.218"/>
    <n v="54.814"/>
    <n v="169.47"/>
    <n v="0.24199999999999999"/>
    <n v="22.777000000000001"/>
    <n v="0.81"/>
    <n v="2.6709999999999998"/>
    <n v="0.497"/>
    <n v="11.238"/>
    <n v="0.45500000000000002"/>
    <n v="2.8940000000000001"/>
    <n v="131.364"/>
    <n v="143.108"/>
    <n v="2.1184763641319355"/>
    <n v="2.1556639122974564"/>
    <n v="80.763000000000005"/>
    <n v="-9999"/>
    <n v="86.885000000000005"/>
    <n v="5.056"/>
    <n v="88.442999999999998"/>
    <n v="0.114"/>
    <x v="0"/>
    <s v="马五41a"/>
    <n v="-3.7187548165520834E-2"/>
    <n v="-4.1999999999999982E-2"/>
    <n v="0.69700000000000006"/>
    <s v="合采"/>
  </r>
  <r>
    <s v="靖41"/>
    <n v="3783"/>
    <n v="16.367999999999999"/>
    <n v="54.761000000000003"/>
    <n v="172.86199999999999"/>
    <n v="0.28799999999999998"/>
    <n v="22.81"/>
    <n v="0.76300000000000001"/>
    <n v="2.6539999999999999"/>
    <n v="0.44"/>
    <n v="11.593999999999999"/>
    <n v="0.49"/>
    <n v="2.87"/>
    <n v="130.089"/>
    <n v="141.65700000000001"/>
    <n v="2.1142405752605029"/>
    <n v="2.151238040107847"/>
    <n v="82.105999999999995"/>
    <n v="-9999"/>
    <n v="87.347999999999999"/>
    <n v="5.7610000000000001"/>
    <n v="78.915000000000006"/>
    <n v="0.189"/>
    <x v="0"/>
    <s v="马五41a"/>
    <n v="-3.6997464847344119E-2"/>
    <n v="4.9999999999999989E-2"/>
    <n v="0.77800000000000002"/>
    <s v="合采"/>
  </r>
  <r>
    <s v="靖41"/>
    <n v="3783.125"/>
    <n v="16.882999999999999"/>
    <n v="54.732999999999997"/>
    <n v="176.18"/>
    <n v="0.33300000000000002"/>
    <n v="22.783000000000001"/>
    <n v="0.749"/>
    <n v="2.6240000000000001"/>
    <n v="0.34"/>
    <n v="11.978999999999999"/>
    <n v="0.52700000000000002"/>
    <n v="2.8540000000000001"/>
    <n v="132.60599999999999"/>
    <n v="145.46799999999999"/>
    <n v="2.1225631749581901"/>
    <n v="2.1627674678794242"/>
    <n v="88.62"/>
    <n v="-9999"/>
    <n v="90.076999999999998"/>
    <n v="6.4420000000000002"/>
    <n v="70.835999999999999"/>
    <n v="0.311"/>
    <x v="0"/>
    <s v="马五41a"/>
    <n v="-4.0204292921234064E-2"/>
    <n v="0.187"/>
    <n v="0.8600000000000001"/>
    <s v="合采"/>
  </r>
  <r>
    <s v="靖41"/>
    <n v="3783.25"/>
    <n v="16.707999999999998"/>
    <n v="54.725999999999999"/>
    <n v="179.15100000000001"/>
    <n v="0.373"/>
    <n v="22.78"/>
    <n v="0.73899999999999999"/>
    <n v="2.593"/>
    <n v="0.23699999999999999"/>
    <n v="12.269"/>
    <n v="0.55600000000000005"/>
    <n v="2.851"/>
    <n v="132.54900000000001"/>
    <n v="145.94800000000001"/>
    <n v="2.1223764555989488"/>
    <n v="2.1641981480056698"/>
    <n v="97.492999999999995"/>
    <n v="-9999"/>
    <n v="95.224999999999994"/>
    <n v="7.0679999999999996"/>
    <n v="63.756"/>
    <n v="0.46800000000000003"/>
    <x v="0"/>
    <s v="马五41a"/>
    <n v="-4.1821692406720956E-2"/>
    <n v="0.31900000000000006"/>
    <n v="0.92900000000000005"/>
    <s v="合采"/>
  </r>
  <r>
    <s v="靖41"/>
    <n v="3783.375"/>
    <n v="15.587"/>
    <n v="54.738999999999997"/>
    <n v="181.797"/>
    <n v="0.40799999999999997"/>
    <n v="22.827999999999999"/>
    <n v="0.73899999999999999"/>
    <n v="2.57"/>
    <n v="0.16"/>
    <n v="12.305999999999999"/>
    <n v="0.55900000000000005"/>
    <n v="2.86"/>
    <n v="132.96600000000001"/>
    <n v="145.19399999999999"/>
    <n v="2.123740604124293"/>
    <n v="2.1619486699403074"/>
    <n v="104.816"/>
    <n v="-9999"/>
    <n v="103.06699999999999"/>
    <n v="7.6520000000000001"/>
    <n v="57.305999999999997"/>
    <n v="0.66100000000000003"/>
    <x v="0"/>
    <s v="马五41a"/>
    <n v="-3.8208065816014436E-2"/>
    <n v="0.39900000000000002"/>
    <n v="0.96700000000000008"/>
    <s v="合采"/>
  </r>
  <r>
    <s v="靖41"/>
    <n v="3783.5"/>
    <n v="14.326000000000001"/>
    <n v="54.774999999999999"/>
    <n v="184.20599999999999"/>
    <n v="0.441"/>
    <n v="22.872"/>
    <n v="0.76800000000000002"/>
    <n v="2.5569999999999999"/>
    <n v="0.11700000000000001"/>
    <n v="12.201000000000001"/>
    <n v="0.54900000000000004"/>
    <n v="2.8809999999999998"/>
    <n v="137.29400000000001"/>
    <n v="148.32300000000001"/>
    <n v="2.1376515581848325"/>
    <n v="2.1712085009850868"/>
    <n v="111.417"/>
    <n v="-9999"/>
    <n v="113.13"/>
    <n v="8.1880000000000006"/>
    <n v="51.613"/>
    <n v="0.88600000000000001"/>
    <x v="0"/>
    <s v="马五41a"/>
    <n v="-3.355694280025423E-2"/>
    <n v="0.43200000000000005"/>
    <n v="0.99"/>
    <s v="合采"/>
  </r>
  <r>
    <s v="靖41"/>
    <n v="3783.625"/>
    <n v="14.032999999999999"/>
    <n v="54.84"/>
    <n v="186.06800000000001"/>
    <n v="0.46600000000000003"/>
    <n v="22.879000000000001"/>
    <n v="0.83199999999999996"/>
    <n v="2.5459999999999998"/>
    <n v="0.08"/>
    <n v="12.199"/>
    <n v="0.54900000000000004"/>
    <n v="2.9159999999999999"/>
    <n v="137.95500000000001"/>
    <n v="148.83500000000001"/>
    <n v="2.1397374455405247"/>
    <n v="2.172705071797739"/>
    <n v="117.729"/>
    <n v="-9999"/>
    <n v="124.125"/>
    <n v="8.5850000000000009"/>
    <n v="47.375"/>
    <n v="1.0920000000000001"/>
    <x v="0"/>
    <s v="马五41a"/>
    <n v="-3.2967626257214278E-2"/>
    <n v="0.46900000000000003"/>
    <n v="1.0150000000000001"/>
    <s v="合采"/>
  </r>
  <r>
    <s v="靖41"/>
    <n v="3783.75"/>
    <n v="14.565"/>
    <n v="54.932000000000002"/>
    <n v="186.87200000000001"/>
    <n v="0.47599999999999998"/>
    <n v="22.901"/>
    <n v="0.91300000000000003"/>
    <n v="2.5339999999999998"/>
    <n v="0.04"/>
    <n v="12.243"/>
    <n v="0.55300000000000005"/>
    <n v="2.9430000000000001"/>
    <n v="137.01900000000001"/>
    <n v="146.553"/>
    <n v="2.1367807936017948"/>
    <n v="2.1659947130515635"/>
    <n v="122.33199999999999"/>
    <n v="-9999"/>
    <n v="134.018"/>
    <n v="8.7390000000000008"/>
    <n v="44.905000000000001"/>
    <n v="1.18"/>
    <x v="0"/>
    <s v="马五41a"/>
    <n v="-2.9213919449768699E-2"/>
    <n v="0.51300000000000001"/>
    <n v="1.0289999999999999"/>
    <s v="合采"/>
  </r>
  <r>
    <s v="靖41"/>
    <n v="3783.875"/>
    <n v="15.353"/>
    <n v="55.055999999999997"/>
    <n v="186.04499999999999"/>
    <n v="0.46500000000000002"/>
    <n v="22.942"/>
    <n v="0.99299999999999999"/>
    <n v="2.5230000000000001"/>
    <n v="3.0000000000000001E-3"/>
    <n v="12.113"/>
    <n v="0.54"/>
    <n v="2.96"/>
    <n v="147.35499999999999"/>
    <n v="153.04499999999999"/>
    <n v="2.1683648767693731"/>
    <n v="2.1848191457080657"/>
    <n v="124.518"/>
    <n v="-9999"/>
    <n v="141.893"/>
    <n v="8.5449999999999999"/>
    <n v="44.466000000000001"/>
    <n v="1.071"/>
    <x v="0"/>
    <s v="马五41a"/>
    <n v="-1.6454268938692618E-2"/>
    <n v="0.53700000000000003"/>
    <n v="1.0050000000000001"/>
    <s v="合采"/>
  </r>
  <r>
    <s v="靖41"/>
    <n v="3784"/>
    <n v="15.98"/>
    <n v="55.213999999999999"/>
    <n v="183.297"/>
    <n v="0.42799999999999999"/>
    <n v="22.940999999999999"/>
    <n v="1.0660000000000001"/>
    <n v="2.5219999999999998"/>
    <n v="0"/>
    <n v="11.715"/>
    <n v="0.501"/>
    <n v="2.9769999999999999"/>
    <n v="185.227"/>
    <n v="185.54900000000001"/>
    <n v="2.2677042928013207"/>
    <n v="2.2684586180992334"/>
    <n v="124.773"/>
    <n v="-9999"/>
    <n v="148.12299999999999"/>
    <n v="7.9550000000000001"/>
    <n v="46.215000000000003"/>
    <n v="0.78"/>
    <x v="0"/>
    <s v="马五41a"/>
    <n v="-7.5432529791275016E-4"/>
    <n v="0.501"/>
    <n v="0.92900000000000005"/>
    <s v="合采"/>
  </r>
  <r>
    <s v="靖5-1"/>
    <n v="3815"/>
    <n v="15.221"/>
    <n v="85.099000000000004"/>
    <n v="173.68299999999999"/>
    <n v="0.63200000000000001"/>
    <n v="22.667000000000002"/>
    <n v="1.569"/>
    <n v="2.7040000000000002"/>
    <n v="0.26600000000000001"/>
    <n v="7.6639999999999997"/>
    <n v="0.71299999999999997"/>
    <n v="2.919"/>
    <n v="162.857"/>
    <n v="157.15700000000001"/>
    <n v="2.2118064303619769"/>
    <n v="2.1963337298885524"/>
    <n v="155.887"/>
    <n v="155.887"/>
    <n v="161.541"/>
    <n v="4.8380000000000001"/>
    <n v="66.486999999999995"/>
    <n v="0.156"/>
    <x v="0"/>
    <s v="马五41a"/>
    <n v="1.5472700473424528E-2"/>
    <n v="0.44699999999999995"/>
    <n v="1.345"/>
    <s v="合采"/>
  </r>
  <r>
    <s v="靖5-1"/>
    <n v="3815.125"/>
    <n v="14.996"/>
    <n v="84.686000000000007"/>
    <n v="173.52099999999999"/>
    <n v="0.627"/>
    <n v="22.664000000000001"/>
    <n v="1.542"/>
    <n v="2.7029999999999998"/>
    <n v="0.26200000000000001"/>
    <n v="7.7290000000000001"/>
    <n v="0.71899999999999997"/>
    <n v="2.8820000000000001"/>
    <n v="163.36500000000001"/>
    <n v="157.64699999999999"/>
    <n v="2.2131590170982389"/>
    <n v="2.1976857106003047"/>
    <n v="156.83699999999999"/>
    <n v="156.83699999999999"/>
    <n v="162.52500000000001"/>
    <n v="4.867"/>
    <n v="65.930000000000007"/>
    <n v="0.16"/>
    <x v="0"/>
    <s v="马五41a"/>
    <n v="1.5473306497934214E-2"/>
    <n v="0.45699999999999996"/>
    <n v="1.3460000000000001"/>
    <s v="合采"/>
  </r>
  <r>
    <s v="靖5-1"/>
    <n v="3815.25"/>
    <n v="15.048"/>
    <n v="84.38"/>
    <n v="170.899"/>
    <n v="0.54800000000000004"/>
    <n v="22.67"/>
    <n v="1.522"/>
    <n v="2.7069999999999999"/>
    <n v="0.27800000000000002"/>
    <n v="7.6639999999999997"/>
    <n v="0.71299999999999997"/>
    <n v="2.8570000000000002"/>
    <n v="166.785"/>
    <n v="160.947"/>
    <n v="2.2221569892863688"/>
    <n v="2.2066828859884651"/>
    <n v="160.21700000000001"/>
    <n v="160.21700000000001"/>
    <n v="166.02799999999999"/>
    <n v="4.84"/>
    <n v="65.593000000000004"/>
    <n v="0.156"/>
    <x v="0"/>
    <s v="马五41a"/>
    <n v="1.5474103297903774E-2"/>
    <n v="0.43499999999999994"/>
    <n v="1.2610000000000001"/>
    <s v="合采"/>
  </r>
  <r>
    <s v="靖5-1"/>
    <n v="3815.375"/>
    <n v="15.375999999999999"/>
    <n v="84.168000000000006"/>
    <n v="167.399"/>
    <n v="0.443"/>
    <n v="22.687000000000001"/>
    <n v="1.5189999999999999"/>
    <n v="2.714"/>
    <n v="0.30599999999999999"/>
    <n v="7.476"/>
    <n v="0.69399999999999995"/>
    <n v="2.8570000000000002"/>
    <n v="172.41200000000001"/>
    <n v="166.37700000000001"/>
    <n v="2.2365674897509642"/>
    <n v="2.221093289121308"/>
    <n v="165.78800000000001"/>
    <n v="165.78800000000001"/>
    <n v="171.80099999999999"/>
    <n v="4.7690000000000001"/>
    <n v="65.415999999999997"/>
    <n v="0.14599999999999999"/>
    <x v="0"/>
    <s v="马五41a"/>
    <n v="1.547420062965621E-2"/>
    <n v="0.38799999999999996"/>
    <n v="1.137"/>
    <s v="合采"/>
  </r>
  <r>
    <s v="靖5-1"/>
    <n v="3815.5"/>
    <n v="15.763999999999999"/>
    <n v="84.037000000000006"/>
    <n v="164.767"/>
    <n v="0.36399999999999999"/>
    <n v="22.712"/>
    <n v="1.5349999999999999"/>
    <n v="2.7210000000000001"/>
    <n v="0.33300000000000002"/>
    <n v="7.19"/>
    <n v="0.66600000000000004"/>
    <n v="2.8570000000000002"/>
    <n v="179.482"/>
    <n v="173.2"/>
    <n v="2.2540209003090217"/>
    <n v="2.2385478876813276"/>
    <n v="173.12700000000001"/>
    <n v="173.12700000000001"/>
    <n v="179.40700000000001"/>
    <n v="4.6909999999999998"/>
    <n v="65.061000000000007"/>
    <n v="0.13600000000000001"/>
    <x v="0"/>
    <s v="马五41a"/>
    <n v="1.5473012627694072E-2"/>
    <n v="0.33300000000000002"/>
    <n v="1.03"/>
    <s v="合采"/>
  </r>
  <r>
    <s v="靖5-1"/>
    <n v="3815.625"/>
    <n v="16.103999999999999"/>
    <n v="83.983000000000004"/>
    <n v="163.93"/>
    <n v="0.33900000000000002"/>
    <n v="22.731999999999999"/>
    <n v="1.5589999999999999"/>
    <n v="2.7269999999999999"/>
    <n v="0.35699999999999998"/>
    <n v="6.867"/>
    <n v="0.63500000000000001"/>
    <n v="2.8839999999999999"/>
    <n v="186.75800000000001"/>
    <n v="180.221"/>
    <n v="2.271279214404117"/>
    <n v="2.2558053951488208"/>
    <n v="180.684"/>
    <n v="180.684"/>
    <n v="187.23699999999999"/>
    <n v="4.5060000000000002"/>
    <n v="66.159000000000006"/>
    <n v="0.114"/>
    <x v="0"/>
    <s v="马五41a"/>
    <n v="1.5473819255296117E-2"/>
    <n v="0.27800000000000002"/>
    <n v="0.97399999999999998"/>
    <s v="合采"/>
  </r>
  <r>
    <s v="靖5-1"/>
    <n v="3815.75"/>
    <n v="16.536999999999999"/>
    <n v="83.978999999999999"/>
    <n v="164.012"/>
    <n v="0.34200000000000003"/>
    <n v="22.753"/>
    <n v="1.581"/>
    <n v="2.7309999999999999"/>
    <n v="0.373"/>
    <n v="6.609"/>
    <n v="0.60899999999999999"/>
    <n v="2.9119999999999999"/>
    <n v="193.221"/>
    <n v="186.458"/>
    <n v="2.286054325436067"/>
    <n v="2.2705810215472608"/>
    <n v="186.85300000000001"/>
    <n v="186.85300000000001"/>
    <n v="193.63"/>
    <n v="4.2060000000000004"/>
    <n v="69.393000000000001"/>
    <n v="8.4000000000000005E-2"/>
    <x v="0"/>
    <s v="马五41a"/>
    <n v="1.5473303888806189E-2"/>
    <n v="0.23599999999999999"/>
    <n v="0.95100000000000007"/>
    <s v="合采"/>
  </r>
  <r>
    <s v="靖5-1"/>
    <n v="3815.875"/>
    <n v="16.920999999999999"/>
    <n v="84.013999999999996"/>
    <n v="164.322"/>
    <n v="0.35099999999999998"/>
    <n v="22.768999999999998"/>
    <n v="1.6"/>
    <n v="2.7360000000000002"/>
    <n v="0.39300000000000002"/>
    <n v="6.4560000000000004"/>
    <n v="0.59399999999999997"/>
    <n v="2.92"/>
    <n v="199.51400000000001"/>
    <n v="192.53100000000001"/>
    <n v="2.2999733757592029"/>
    <n v="2.2845006665458767"/>
    <n v="191.83799999999999"/>
    <n v="191.83799999999999"/>
    <n v="198.79599999999999"/>
    <n v="4.0069999999999997"/>
    <n v="71.683000000000007"/>
    <n v="6.8000000000000005E-2"/>
    <x v="0"/>
    <s v="马五41a"/>
    <n v="1.5472709213326219E-2"/>
    <n v="0.20099999999999996"/>
    <n v="0.94499999999999995"/>
    <s v="合采"/>
  </r>
  <r>
    <s v="靖5-1"/>
    <n v="3816"/>
    <n v="16.876999999999999"/>
    <n v="84.076999999999998"/>
    <n v="164.54900000000001"/>
    <n v="0.35799999999999998"/>
    <n v="22.777999999999999"/>
    <n v="1.619"/>
    <n v="2.7410000000000001"/>
    <n v="0.41299999999999998"/>
    <n v="6.37"/>
    <n v="0.58599999999999997"/>
    <n v="2.956"/>
    <n v="208.035"/>
    <n v="200.75399999999999"/>
    <n v="2.3181364072134256"/>
    <n v="2.3026642073037493"/>
    <n v="198.90299999999999"/>
    <n v="198.90299999999999"/>
    <n v="206.11699999999999"/>
    <n v="3.9060000000000001"/>
    <n v="72.131"/>
    <n v="6.0999999999999999E-2"/>
    <x v="0"/>
    <s v="马五41a"/>
    <n v="1.5472199909676299E-2"/>
    <n v="0.17299999999999999"/>
    <n v="0.94399999999999995"/>
    <s v="合采"/>
  </r>
  <r>
    <s v="靖5-1"/>
    <n v="3816.125"/>
    <n v="16.341999999999999"/>
    <n v="84.16"/>
    <n v="164.43899999999999"/>
    <n v="0.35399999999999998"/>
    <n v="22.789000000000001"/>
    <n v="1.643"/>
    <n v="2.7469999999999999"/>
    <n v="0.437"/>
    <n v="6.2729999999999997"/>
    <n v="0.57599999999999996"/>
    <n v="2.9670000000000001"/>
    <n v="221.935"/>
    <n v="214.16800000000001"/>
    <n v="2.3462257975372371"/>
    <n v="2.330754581054129"/>
    <n v="211.52099999999999"/>
    <n v="211.52099999999999"/>
    <n v="219.19300000000001"/>
    <n v="3.84"/>
    <n v="71.147999999999996"/>
    <n v="5.6000000000000001E-2"/>
    <x v="0"/>
    <s v="马五41a"/>
    <n v="1.5471216483108119E-2"/>
    <n v="0.13899999999999996"/>
    <n v="0.92999999999999994"/>
    <s v="合采"/>
  </r>
  <r>
    <s v="靖5-1"/>
    <n v="3816.25"/>
    <n v="16.027999999999999"/>
    <n v="84.253"/>
    <n v="163.65899999999999"/>
    <n v="0.33100000000000002"/>
    <n v="22.805"/>
    <n v="1.681"/>
    <n v="2.7530000000000001"/>
    <n v="0.46"/>
    <n v="6.1130000000000004"/>
    <n v="0.56100000000000005"/>
    <n v="2.9670000000000001"/>
    <n v="243.803"/>
    <n v="235.27"/>
    <n v="2.387039045316119"/>
    <n v="2.3715665524837344"/>
    <n v="232.07900000000001"/>
    <n v="232.07900000000001"/>
    <n v="240.49600000000001"/>
    <n v="3.6949999999999998"/>
    <n v="70.522999999999996"/>
    <n v="4.7E-2"/>
    <x v="0"/>
    <s v="马五41a"/>
    <n v="1.547249283238461E-2"/>
    <n v="0.10100000000000003"/>
    <n v="0.89200000000000013"/>
    <s v="合采"/>
  </r>
  <r>
    <s v="靖5-1"/>
    <n v="3816.375"/>
    <n v="16.341999999999999"/>
    <n v="84.349000000000004"/>
    <n v="161.92599999999999"/>
    <n v="0.27900000000000003"/>
    <n v="22.821999999999999"/>
    <n v="1.7509999999999999"/>
    <n v="2.758"/>
    <n v="0.48"/>
    <n v="6.1079999999999997"/>
    <n v="0.56000000000000005"/>
    <n v="2.9670000000000001"/>
    <n v="276.03800000000001"/>
    <n v="266.37700000000001"/>
    <n v="2.4409688721171285"/>
    <n v="2.4254967234851041"/>
    <n v="262.20999999999998"/>
    <n v="262.20999999999998"/>
    <n v="271.72000000000003"/>
    <n v="3.63"/>
    <n v="67.602999999999994"/>
    <n v="4.3999999999999997E-2"/>
    <x v="0"/>
    <s v="马五41a"/>
    <n v="1.5472148632024396E-2"/>
    <n v="8.0000000000000071E-2"/>
    <n v="0.83900000000000008"/>
    <s v="合采"/>
  </r>
  <r>
    <s v="靖5-1"/>
    <n v="3816.5"/>
    <n v="17.102"/>
    <n v="84.444000000000003"/>
    <n v="159.45599999999999"/>
    <n v="0.20499999999999999"/>
    <n v="22.829000000000001"/>
    <n v="1.8560000000000001"/>
    <n v="2.762"/>
    <n v="0.496"/>
    <n v="5.7590000000000003"/>
    <n v="0.52600000000000002"/>
    <n v="2.9809999999999999"/>
    <n v="319.19"/>
    <n v="308.01799999999997"/>
    <n v="2.5040492767487135"/>
    <n v="2.4885760966051702"/>
    <n v="304.84199999999998"/>
    <n v="304.84199999999998"/>
    <n v="315.89800000000002"/>
    <n v="3.22"/>
    <n v="70.272000000000006"/>
    <n v="2.5999999999999999E-2"/>
    <x v="0"/>
    <s v="马五41a"/>
    <n v="1.5473180143543264E-2"/>
    <n v="3.0000000000000027E-2"/>
    <n v="0.73099999999999998"/>
    <s v="合采"/>
  </r>
  <r>
    <s v="靖5-1"/>
    <n v="3816.625"/>
    <n v="17.831"/>
    <n v="84.533000000000001"/>
    <n v="157.15600000000001"/>
    <n v="0.13600000000000001"/>
    <n v="22.821000000000002"/>
    <n v="1.982"/>
    <n v="2.766"/>
    <n v="0.51200000000000001"/>
    <n v="5.665"/>
    <n v="0.51700000000000002"/>
    <n v="3.0150000000000001"/>
    <n v="369.08300000000003"/>
    <n v="356.16500000000002"/>
    <n v="2.5671240420089307"/>
    <n v="2.5516512395132378"/>
    <n v="357.00200000000001"/>
    <n v="357.00200000000001"/>
    <n v="369.95100000000002"/>
    <n v="3.0430000000000001"/>
    <n v="68.643000000000001"/>
    <n v="0.02"/>
    <x v="0"/>
    <s v="马五41a"/>
    <n v="1.5472802495692939E-2"/>
    <n v="5.0000000000000044E-3"/>
    <n v="0.65300000000000002"/>
    <s v="合采"/>
  </r>
  <r>
    <s v="靖5-1"/>
    <n v="3816.75"/>
    <n v="18.588000000000001"/>
    <n v="84.614000000000004"/>
    <n v="155.684"/>
    <n v="9.1999999999999998E-2"/>
    <n v="22.818999999999999"/>
    <n v="2.1160000000000001"/>
    <n v="2.7709999999999999"/>
    <n v="0.53200000000000003"/>
    <n v="5.6289999999999996"/>
    <n v="0.51300000000000001"/>
    <n v="3.0760000000000001"/>
    <n v="414.69600000000003"/>
    <n v="400.18200000000002"/>
    <n v="2.6177298463447132"/>
    <n v="2.6022575503759526"/>
    <n v="406.65100000000001"/>
    <n v="406.65100000000001"/>
    <n v="421.4"/>
    <n v="2.9079999999999999"/>
    <n v="67.260000000000005"/>
    <n v="1.7000000000000001E-2"/>
    <x v="0"/>
    <s v="马五41a"/>
    <n v="1.5472295968760541E-2"/>
    <n v="-1.9000000000000017E-2"/>
    <n v="0.60499999999999998"/>
    <s v="合采"/>
  </r>
  <r>
    <s v="靖5-1"/>
    <n v="3816.875"/>
    <n v="19.831"/>
    <n v="84.685000000000002"/>
    <n v="154.85400000000001"/>
    <n v="6.7000000000000004E-2"/>
    <n v="22.835999999999999"/>
    <n v="2.3010000000000002"/>
    <n v="2.7789999999999999"/>
    <n v="0.56299999999999994"/>
    <n v="5.5890000000000004"/>
    <n v="0.50900000000000001"/>
    <n v="3.09"/>
    <n v="443.75"/>
    <n v="428.21899999999999"/>
    <n v="2.6471383660631504"/>
    <n v="2.6316659329539651"/>
    <n v="436.892"/>
    <n v="436.892"/>
    <n v="452.738"/>
    <n v="2.6989999999999998"/>
    <n v="69.616"/>
    <n v="1.2E-2"/>
    <x v="0"/>
    <s v="马五41a"/>
    <n v="1.5472433109185335E-2"/>
    <n v="-5.3999999999999937E-2"/>
    <n v="0.57600000000000007"/>
    <s v="合采"/>
  </r>
  <r>
    <s v="靖5-1"/>
    <n v="3817"/>
    <n v="21.577000000000002"/>
    <n v="84.745999999999995"/>
    <n v="154.345"/>
    <n v="5.0999999999999997E-2"/>
    <n v="22.873999999999999"/>
    <n v="2.5470000000000002"/>
    <n v="2.7909999999999999"/>
    <n v="0.61099999999999999"/>
    <n v="5.5019999999999998"/>
    <n v="0.501"/>
    <n v="3.13"/>
    <n v="451.22699999999998"/>
    <n v="435.43400000000003"/>
    <n v="2.6543950785643426"/>
    <n v="2.638922337052072"/>
    <n v="441.11399999999998"/>
    <n v="441.11399999999998"/>
    <n v="457.113"/>
    <n v="2.3740000000000001"/>
    <n v="78.078999999999994"/>
    <n v="7.0000000000000001E-3"/>
    <x v="0"/>
    <s v="马五41a"/>
    <n v="1.5472741512270627E-2"/>
    <n v="-0.10999999999999999"/>
    <n v="0.55200000000000005"/>
    <s v="合采"/>
  </r>
  <r>
    <s v="靖5-1"/>
    <n v="3817.125"/>
    <n v="22.931999999999999"/>
    <n v="84.795000000000002"/>
    <n v="154.68899999999999"/>
    <n v="6.2E-2"/>
    <n v="22.934000000000001"/>
    <n v="2.6989999999999998"/>
    <n v="2.8050000000000002"/>
    <n v="0.66700000000000004"/>
    <n v="5.3840000000000003"/>
    <n v="0.48899999999999999"/>
    <n v="3.1320000000000001"/>
    <n v="442.36399999999998"/>
    <n v="426.88099999999997"/>
    <n v="2.6457797764397011"/>
    <n v="2.630306825268252"/>
    <n v="428.29700000000003"/>
    <n v="428.29700000000003"/>
    <n v="443.83100000000002"/>
    <n v="2.0489999999999999"/>
    <n v="90.772999999999996"/>
    <n v="4.0000000000000001E-3"/>
    <x v="0"/>
    <s v="马五41a"/>
    <n v="1.547295117144909E-2"/>
    <n v="-0.17800000000000005"/>
    <n v="0.55099999999999993"/>
    <s v="合采"/>
  </r>
  <r>
    <s v="靖5-1"/>
    <n v="3817.25"/>
    <n v="23.07"/>
    <n v="84.834000000000003"/>
    <n v="155.98500000000001"/>
    <n v="0.10100000000000001"/>
    <n v="23.032"/>
    <n v="2.6469999999999998"/>
    <n v="2.8149999999999999"/>
    <n v="0.70599999999999996"/>
    <n v="5.28"/>
    <n v="0.47899999999999998"/>
    <n v="3.1320000000000001"/>
    <n v="426.66399999999999"/>
    <n v="411.73099999999999"/>
    <n v="2.6300860005792117"/>
    <n v="2.6146135670754411"/>
    <n v="411.23200000000003"/>
    <n v="411.23200000000003"/>
    <n v="426.14800000000002"/>
    <n v="1.885"/>
    <n v="100"/>
    <n v="2E-3"/>
    <x v="0"/>
    <s v="马五41a"/>
    <n v="1.5472433503770588E-2"/>
    <n v="-0.22699999999999998"/>
    <n v="0.57999999999999996"/>
    <s v="合采"/>
  </r>
  <r>
    <s v="靖5-1"/>
    <n v="3817.375"/>
    <n v="21.946000000000002"/>
    <n v="84.864999999999995"/>
    <n v="157.09"/>
    <n v="0.13400000000000001"/>
    <n v="23.128"/>
    <n v="2.4169999999999998"/>
    <n v="2.8180000000000001"/>
    <n v="0.71799999999999997"/>
    <n v="5.234"/>
    <n v="0.47399999999999998"/>
    <n v="3.07"/>
    <n v="409.66300000000001"/>
    <n v="395.32400000000001"/>
    <n v="2.6124267410547657"/>
    <n v="2.5969531810294586"/>
    <n v="395.66300000000001"/>
    <n v="395.66300000000001"/>
    <n v="410.01400000000001"/>
    <n v="1.948"/>
    <n v="98.805000000000007"/>
    <n v="3.0000000000000001E-3"/>
    <x v="0"/>
    <s v="马五41a"/>
    <n v="1.5473560025307087E-2"/>
    <n v="-0.24399999999999999"/>
    <n v="0.60799999999999998"/>
    <s v="合采"/>
  </r>
  <r>
    <s v="靖5-1"/>
    <n v="3817.5"/>
    <n v="20.138999999999999"/>
    <n v="84.891000000000005"/>
    <n v="156.61500000000001"/>
    <n v="0.11899999999999999"/>
    <n v="23.175000000000001"/>
    <n v="2.073"/>
    <n v="2.8119999999999998"/>
    <n v="0.69399999999999995"/>
    <n v="5.282"/>
    <n v="0.47899999999999998"/>
    <n v="3.0019999999999998"/>
    <n v="392.77699999999999"/>
    <n v="379.03"/>
    <n v="2.5941460487036689"/>
    <n v="2.5786735854795002"/>
    <n v="379.07799999999997"/>
    <n v="379.07799999999997"/>
    <n v="392.827"/>
    <n v="2.2090000000000001"/>
    <n v="89.787000000000006"/>
    <n v="5.0000000000000001E-3"/>
    <x v="0"/>
    <s v="马五41a"/>
    <n v="1.5472463224168731E-2"/>
    <n v="-0.21499999999999997"/>
    <n v="0.59799999999999998"/>
    <s v="合采"/>
  </r>
  <r>
    <s v="靖5-1"/>
    <n v="3817.625"/>
    <n v="18.280999999999999"/>
    <n v="84.915000000000006"/>
    <n v="154.90700000000001"/>
    <n v="6.8000000000000005E-2"/>
    <n v="23.233000000000001"/>
    <n v="1.7230000000000001"/>
    <n v="2.802"/>
    <n v="0.65500000000000003"/>
    <n v="5.4580000000000002"/>
    <n v="0.496"/>
    <n v="2.9689999999999999"/>
    <n v="378.33800000000002"/>
    <n v="365.096"/>
    <n v="2.5778799637127818"/>
    <n v="2.562407074835666"/>
    <n v="362.34899999999999"/>
    <n v="362.34899999999999"/>
    <n v="375.49099999999999"/>
    <n v="2.61"/>
    <n v="78.581999999999994"/>
    <n v="0.01"/>
    <x v="0"/>
    <s v="马五41a"/>
    <n v="1.5472888877115842E-2"/>
    <n v="-0.15900000000000003"/>
    <n v="0.56400000000000006"/>
    <s v="合采"/>
  </r>
  <r>
    <s v="靖5-1"/>
    <n v="3817.75"/>
    <n v="16.939"/>
    <n v="84.94"/>
    <n v="154.25399999999999"/>
    <n v="4.9000000000000002E-2"/>
    <n v="23.423999999999999"/>
    <n v="1.496"/>
    <n v="2.7919999999999998"/>
    <n v="0.61499999999999999"/>
    <n v="5.7759999999999998"/>
    <n v="0.52800000000000002"/>
    <n v="2.9670000000000001"/>
    <n v="375.005"/>
    <n v="361.88"/>
    <n v="2.5740370582822072"/>
    <n v="2.5585645816446601"/>
    <n v="353.86"/>
    <n v="353.86"/>
    <n v="366.69499999999999"/>
    <n v="3.0840000000000001"/>
    <n v="68.073999999999998"/>
    <n v="2.1000000000000001E-2"/>
    <x v="0"/>
    <s v="马五41a"/>
    <n v="1.5472476637547139E-2"/>
    <n v="-8.6999999999999966E-2"/>
    <n v="0.57700000000000007"/>
    <s v="合采"/>
  </r>
  <r>
    <s v="靖5-1"/>
    <n v="3817.875"/>
    <n v="16.617000000000001"/>
    <n v="84.971000000000004"/>
    <n v="155.477"/>
    <n v="8.5000000000000006E-2"/>
    <n v="23.632000000000001"/>
    <n v="1.3959999999999999"/>
    <n v="2.7839999999999998"/>
    <n v="0.58299999999999996"/>
    <n v="6.1769999999999996"/>
    <n v="0.56699999999999995"/>
    <n v="2.9670000000000001"/>
    <n v="399.56099999999998"/>
    <n v="385.44600000000003"/>
    <n v="2.6015830913873357"/>
    <n v="2.5859635431010566"/>
    <n v="369.43099999999998"/>
    <n v="369.43099999999998"/>
    <n v="382.83"/>
    <n v="3.5209999999999999"/>
    <n v="58.98"/>
    <n v="3.7999999999999999E-2"/>
    <x v="0"/>
    <s v="马五41a"/>
    <n v="1.5619548286279095E-2"/>
    <n v="-1.6000000000000014E-2"/>
    <n v="0.65199999999999991"/>
    <s v="合采"/>
  </r>
  <r>
    <s v="靖5-1"/>
    <n v="3818"/>
    <n v="17.635000000000002"/>
    <n v="85.01"/>
    <n v="157.69"/>
    <n v="0.152"/>
    <n v="23.641999999999999"/>
    <n v="1.375"/>
    <n v="2.7770000000000001"/>
    <n v="0.55600000000000005"/>
    <n v="6.5519999999999996"/>
    <n v="0.60399999999999998"/>
    <n v="2.9670000000000001"/>
    <n v="471.161"/>
    <n v="452.70699999999999"/>
    <n v="2.6731693348652747"/>
    <n v="2.6558172098428767"/>
    <n v="433.04700000000003"/>
    <n v="433.04700000000003"/>
    <n v="449.15899999999999"/>
    <n v="3.7879999999999998"/>
    <n v="51.033999999999999"/>
    <n v="5.2999999999999999E-2"/>
    <x v="0"/>
    <s v="马五41a"/>
    <n v="1.7352125022398024E-2"/>
    <n v="4.7999999999999932E-2"/>
    <n v="0.75600000000000001"/>
    <s v="合采"/>
  </r>
  <r>
    <s v="靖61-3"/>
    <n v="4239"/>
    <n v="15.894"/>
    <n v="53.34"/>
    <n v="160.863"/>
    <n v="0.113"/>
    <n v="22.978000000000002"/>
    <n v="1.34"/>
    <n v="2.77"/>
    <n v="0.79300000000000004"/>
    <n v="10.093"/>
    <n v="0.30199999999999999"/>
    <n v="2.66"/>
    <n v="106.57899999999999"/>
    <n v="100.97"/>
    <n v="2.0276716410642162"/>
    <n v="2.0041923562597144"/>
    <n v="60.203000000000003"/>
    <n v="60.203000000000003"/>
    <n v="63.372"/>
    <n v="4.3949999999999996"/>
    <n v="49.308999999999997"/>
    <n v="1.2E-2"/>
    <x v="0"/>
    <s v="马五41a"/>
    <n v="2.3479284804501788E-2"/>
    <n v="-0.49100000000000005"/>
    <n v="0.41499999999999998"/>
    <s v="合采"/>
  </r>
  <r>
    <s v="靖61-3"/>
    <n v="4239.125"/>
    <n v="15.493"/>
    <n v="52.887999999999998"/>
    <n v="161.02099999999999"/>
    <n v="0.115"/>
    <n v="22.936"/>
    <n v="1.38"/>
    <n v="2.7810000000000001"/>
    <n v="0.85499999999999998"/>
    <n v="10.422000000000001"/>
    <n v="0.32500000000000001"/>
    <n v="2.6389999999999998"/>
    <n v="107.003"/>
    <n v="101.372"/>
    <n v="2.0293959539953157"/>
    <n v="2.005918014911205"/>
    <n v="58.463000000000001"/>
    <n v="58.463000000000001"/>
    <n v="61.54"/>
    <n v="4.4790000000000001"/>
    <n v="48.93"/>
    <n v="1.2999999999999999E-2"/>
    <x v="0"/>
    <s v="马五41a"/>
    <n v="2.3477939084110666E-2"/>
    <n v="-0.53"/>
    <n v="0.44"/>
    <s v="合采"/>
  </r>
  <r>
    <s v="靖61-3"/>
    <n v="4239.25"/>
    <n v="15.691000000000001"/>
    <n v="52.442999999999998"/>
    <n v="161.471"/>
    <n v="0.12"/>
    <n v="22.858000000000001"/>
    <n v="1.4"/>
    <n v="2.782"/>
    <n v="0.86"/>
    <n v="10.750999999999999"/>
    <n v="0.34899999999999998"/>
    <n v="2.6379999999999999"/>
    <n v="109.32599999999999"/>
    <n v="103.572"/>
    <n v="2.0387234585071363"/>
    <n v="2.0152423626576135"/>
    <n v="58.555"/>
    <n v="58.555"/>
    <n v="61.637"/>
    <n v="4.9260000000000002"/>
    <n v="44.261000000000003"/>
    <n v="0.02"/>
    <x v="0"/>
    <s v="马五41a"/>
    <n v="2.3481095849522848E-2"/>
    <n v="-0.51100000000000001"/>
    <n v="0.46899999999999997"/>
    <s v="合采"/>
  </r>
  <r>
    <s v="靖61-3"/>
    <n v="4239.375"/>
    <n v="16.004000000000001"/>
    <n v="52.02"/>
    <n v="162.071"/>
    <n v="0.128"/>
    <n v="22.797000000000001"/>
    <n v="1.411"/>
    <n v="2.7719999999999998"/>
    <n v="0.80400000000000005"/>
    <n v="11.054"/>
    <n v="0.371"/>
    <n v="2.621"/>
    <n v="112.467"/>
    <n v="106.547"/>
    <n v="2.0510251107113882"/>
    <n v="2.0275412259714978"/>
    <n v="60.64"/>
    <n v="60.64"/>
    <n v="63.831000000000003"/>
    <n v="5.258"/>
    <n v="40.752000000000002"/>
    <n v="2.5999999999999999E-2"/>
    <x v="0"/>
    <s v="马五41a"/>
    <n v="2.3483884739890382E-2"/>
    <n v="-0.43300000000000005"/>
    <n v="0.499"/>
    <s v="合采"/>
  </r>
  <r>
    <s v="靖61-3"/>
    <n v="4239.5"/>
    <n v="15.843999999999999"/>
    <n v="51.622"/>
    <n v="162.82900000000001"/>
    <n v="0.13700000000000001"/>
    <n v="22.858000000000001"/>
    <n v="1.415"/>
    <n v="2.754"/>
    <n v="0.70399999999999996"/>
    <n v="11.343999999999999"/>
    <n v="0.39200000000000002"/>
    <n v="2.6059999999999999"/>
    <n v="116.553"/>
    <n v="110.419"/>
    <n v="2.0665234564638704"/>
    <n v="2.0430438096720014"/>
    <n v="64.316000000000003"/>
    <n v="64.316000000000003"/>
    <n v="67.700999999999993"/>
    <n v="5.6589999999999998"/>
    <n v="36.378999999999998"/>
    <n v="3.5000000000000003E-2"/>
    <x v="0"/>
    <s v="马五41a"/>
    <n v="2.347964679186898E-2"/>
    <n v="-0.31199999999999994"/>
    <n v="0.52900000000000003"/>
    <s v="合采"/>
  </r>
  <r>
    <s v="靖61-3"/>
    <n v="4239.625"/>
    <n v="15.170999999999999"/>
    <n v="51.265000000000001"/>
    <n v="163.83600000000001"/>
    <n v="0.15"/>
    <n v="22.96"/>
    <n v="1.4"/>
    <n v="2.7370000000000001"/>
    <n v="0.60899999999999999"/>
    <n v="11.576000000000001"/>
    <n v="0.40899999999999997"/>
    <n v="2.6509999999999998"/>
    <n v="121.589"/>
    <n v="115.19"/>
    <n v="2.0848942866522608"/>
    <n v="2.0614147782770735"/>
    <n v="68.385000000000005"/>
    <n v="68.385000000000005"/>
    <n v="71.983999999999995"/>
    <n v="5.8540000000000001"/>
    <n v="34.253"/>
    <n v="0.04"/>
    <x v="0"/>
    <s v="马五41a"/>
    <n v="2.3479508375187308E-2"/>
    <n v="-0.2"/>
    <n v="0.55899999999999994"/>
    <s v="合采"/>
  </r>
  <r>
    <s v="靖61-3"/>
    <n v="4239.75"/>
    <n v="14.696999999999999"/>
    <n v="50.95"/>
    <n v="164.983"/>
    <n v="0.16400000000000001"/>
    <n v="23.061"/>
    <n v="1.3740000000000001"/>
    <n v="2.7120000000000002"/>
    <n v="0.46899999999999997"/>
    <n v="11.648999999999999"/>
    <n v="0.41399999999999998"/>
    <n v="2.82"/>
    <n v="125.021"/>
    <n v="118.441"/>
    <n v="2.0969829683529388"/>
    <n v="2.0735020654907208"/>
    <n v="71.87"/>
    <n v="71.87"/>
    <n v="75.652000000000001"/>
    <n v="6.141"/>
    <n v="31.774000000000001"/>
    <n v="0.05"/>
    <x v="0"/>
    <s v="马五41a"/>
    <n v="2.3480902862218045E-2"/>
    <n v="-5.4999999999999993E-2"/>
    <n v="0.57799999999999996"/>
    <s v="合采"/>
  </r>
  <r>
    <s v="靖61-3"/>
    <n v="4239.875"/>
    <n v="14.832000000000001"/>
    <n v="50.677999999999997"/>
    <n v="166.05699999999999"/>
    <n v="0.17699999999999999"/>
    <n v="23.135000000000002"/>
    <n v="1.3420000000000001"/>
    <n v="2.69"/>
    <n v="0.34599999999999997"/>
    <n v="11.513"/>
    <n v="0.40400000000000003"/>
    <n v="2.9750000000000001"/>
    <n v="124.373"/>
    <n v="117.827"/>
    <n v="2.0947261100677719"/>
    <n v="2.0712448202253677"/>
    <n v="74.584999999999994"/>
    <n v="74.584999999999994"/>
    <n v="78.510999999999996"/>
    <n v="6.3710000000000004"/>
    <n v="29.856999999999999"/>
    <n v="5.8999999999999997E-2"/>
    <x v="0"/>
    <s v="马五41a"/>
    <n v="2.3481289842404163E-2"/>
    <n v="5.8000000000000052E-2"/>
    <n v="0.58099999999999996"/>
    <s v="合采"/>
  </r>
  <r>
    <s v="靖61-3"/>
    <n v="4240"/>
    <n v="15.587"/>
    <n v="50.448999999999998"/>
    <n v="166.83799999999999"/>
    <n v="0.187"/>
    <n v="23.152999999999999"/>
    <n v="1.2889999999999999"/>
    <n v="2.6859999999999999"/>
    <n v="0.32400000000000001"/>
    <n v="11.228"/>
    <n v="0.38400000000000001"/>
    <n v="3.0230000000000001"/>
    <n v="120.779"/>
    <n v="114.423"/>
    <n v="2.081991429509094"/>
    <n v="2.0585133301309755"/>
    <n v="76.790000000000006"/>
    <n v="76.790000000000006"/>
    <n v="80.831999999999994"/>
    <n v="6.2670000000000003"/>
    <n v="29.916"/>
    <n v="5.5E-2"/>
    <x v="0"/>
    <s v="马五41a"/>
    <n v="2.3478099378118511E-2"/>
    <n v="0.06"/>
    <n v="0.57099999999999995"/>
    <s v="合采"/>
  </r>
  <r>
    <s v="靖61-3"/>
    <n v="4240.125"/>
    <n v="16.698"/>
    <n v="50.271000000000001"/>
    <n v="167.077"/>
    <n v="0.19"/>
    <n v="23.16"/>
    <n v="1.204"/>
    <n v="2.698"/>
    <n v="0.39100000000000001"/>
    <n v="10.885"/>
    <n v="0.35899999999999999"/>
    <n v="3.0219999999999998"/>
    <n v="120.438"/>
    <n v="114.099"/>
    <n v="2.0807635349827369"/>
    <n v="2.0572818381396427"/>
    <n v="78.650000000000006"/>
    <n v="78.650000000000006"/>
    <n v="82.79"/>
    <n v="5.9560000000000004"/>
    <n v="31.315999999999999"/>
    <n v="4.4999999999999998E-2"/>
    <x v="0"/>
    <s v="马五41a"/>
    <n v="2.3481696843094202E-2"/>
    <n v="-3.2000000000000028E-2"/>
    <n v="0.54899999999999993"/>
    <s v="合采"/>
  </r>
  <r>
    <s v="靖61-3"/>
    <n v="4240.25"/>
    <n v="17.396000000000001"/>
    <n v="50.131"/>
    <n v="166.81399999999999"/>
    <n v="0.186"/>
    <n v="23.189"/>
    <n v="1.121"/>
    <n v="2.7160000000000002"/>
    <n v="0.49199999999999999"/>
    <n v="10.547000000000001"/>
    <n v="0.33400000000000002"/>
    <n v="2.9830000000000001"/>
    <n v="126.73099999999999"/>
    <n v="120.06100000000001"/>
    <n v="2.1028828617830406"/>
    <n v="2.0794019563168171"/>
    <n v="80.388999999999996"/>
    <n v="80.388999999999996"/>
    <n v="84.619"/>
    <n v="5.4820000000000002"/>
    <n v="33.76"/>
    <n v="3.1E-2"/>
    <x v="0"/>
    <s v="马五41a"/>
    <n v="2.3480905466223501E-2"/>
    <n v="-0.15799999999999997"/>
    <n v="0.52"/>
    <s v="合采"/>
  </r>
  <r>
    <s v="靖61-3"/>
    <n v="4240.375"/>
    <n v="17.027000000000001"/>
    <n v="50.027999999999999"/>
    <n v="166.10400000000001"/>
    <n v="0.17799999999999999"/>
    <n v="23.236000000000001"/>
    <n v="1.0449999999999999"/>
    <n v="2.74"/>
    <n v="0.626"/>
    <n v="10.236000000000001"/>
    <n v="0.312"/>
    <n v="2.8679999999999999"/>
    <n v="137.39500000000001"/>
    <n v="130.16399999999999"/>
    <n v="2.1379709284155219"/>
    <n v="2.1144908862044263"/>
    <n v="82.066000000000003"/>
    <n v="82.066000000000003"/>
    <n v="86.385000000000005"/>
    <n v="5.0019999999999998"/>
    <n v="37.189"/>
    <n v="2.1999999999999999E-2"/>
    <x v="0"/>
    <s v="马五41a"/>
    <n v="2.3480042211095675E-2"/>
    <n v="-0.314"/>
    <n v="0.49"/>
    <s v="合采"/>
  </r>
  <r>
    <s v="靖61-3"/>
    <n v="4240.5"/>
    <n v="15.667"/>
    <n v="49.957000000000001"/>
    <n v="165.042"/>
    <n v="0.16500000000000001"/>
    <n v="23.282"/>
    <n v="0.96899999999999997"/>
    <n v="2.7570000000000001"/>
    <n v="0.72099999999999997"/>
    <n v="9.9870000000000001"/>
    <n v="0.29399999999999998"/>
    <n v="2.7850000000000001"/>
    <n v="147.696"/>
    <n v="139.923"/>
    <n v="2.1693687336230458"/>
    <n v="2.1458891080020557"/>
    <n v="83.85"/>
    <n v="83.85"/>
    <n v="88.263000000000005"/>
    <n v="4.5999999999999996"/>
    <n v="39.981999999999999"/>
    <n v="1.4E-2"/>
    <x v="0"/>
    <s v="马五41a"/>
    <n v="2.3479625620990152E-2"/>
    <n v="-0.42699999999999999"/>
    <n v="0.45899999999999996"/>
    <s v="合采"/>
  </r>
  <r>
    <s v="靖61-3"/>
    <n v="4240.625"/>
    <n v="14.286"/>
    <n v="49.92"/>
    <n v="163.72999999999999"/>
    <n v="0.14799999999999999"/>
    <n v="23.315999999999999"/>
    <n v="0.93600000000000005"/>
    <n v="2.746"/>
    <n v="0.65900000000000003"/>
    <n v="9.8230000000000004"/>
    <n v="0.28199999999999997"/>
    <n v="2.9049999999999998"/>
    <n v="153.636"/>
    <n v="145.55099999999999"/>
    <n v="2.1864929915382985"/>
    <n v="2.1630151935810131"/>
    <n v="86.04"/>
    <n v="86.04"/>
    <n v="90.569000000000003"/>
    <n v="4.4489999999999998"/>
    <n v="40.838000000000001"/>
    <n v="1.2E-2"/>
    <x v="0"/>
    <s v="马五41a"/>
    <n v="2.3477797957285329E-2"/>
    <n v="-0.37700000000000006"/>
    <n v="0.42999999999999994"/>
    <s v="合采"/>
  </r>
  <r>
    <s v="靖61-3"/>
    <n v="4240.75"/>
    <n v="13.749000000000001"/>
    <n v="49.908000000000001"/>
    <n v="162.29900000000001"/>
    <n v="0.13"/>
    <n v="23.303999999999998"/>
    <n v="0.96699999999999997"/>
    <n v="2.7189999999999999"/>
    <n v="0.50800000000000001"/>
    <n v="9.6639999999999997"/>
    <n v="0.27100000000000002"/>
    <n v="3.125"/>
    <n v="158.11199999999999"/>
    <n v="149.791"/>
    <n v="2.1989648322093229"/>
    <n v="2.1754857201207383"/>
    <n v="88.96"/>
    <n v="88.96"/>
    <n v="93.641999999999996"/>
    <n v="4.7279999999999998"/>
    <n v="37.746000000000002"/>
    <n v="1.6E-2"/>
    <x v="0"/>
    <s v="马五41a"/>
    <n v="2.3479112088584664E-2"/>
    <n v="-0.23699999999999999"/>
    <n v="0.40100000000000002"/>
    <s v="合采"/>
  </r>
  <r>
    <s v="靖61-3"/>
    <n v="4240.875"/>
    <n v="13.975"/>
    <n v="49.917000000000002"/>
    <n v="160.815"/>
    <n v="0.112"/>
    <n v="23.228000000000002"/>
    <n v="1.056"/>
    <n v="2.6949999999999998"/>
    <n v="0.374"/>
    <n v="9.3810000000000002"/>
    <n v="0.25"/>
    <n v="3.214"/>
    <n v="169.21799999999999"/>
    <n v="160.31200000000001"/>
    <n v="2.2284465577862784"/>
    <n v="2.2049660322650979"/>
    <n v="92.686000000000007"/>
    <n v="92.686000000000007"/>
    <n v="97.563999999999993"/>
    <n v="4.7969999999999997"/>
    <n v="36.252000000000002"/>
    <n v="1.7000000000000001E-2"/>
    <x v="0"/>
    <s v="马五41a"/>
    <n v="2.3480525521180518E-2"/>
    <n v="-0.124"/>
    <n v="0.36199999999999999"/>
    <s v="合采"/>
  </r>
  <r>
    <s v="靖61-3"/>
    <n v="4241"/>
    <n v="14.683"/>
    <n v="49.948"/>
    <n v="159.35"/>
    <n v="9.4E-2"/>
    <n v="23.161000000000001"/>
    <n v="1.2010000000000001"/>
    <n v="2.6819999999999999"/>
    <n v="0.30199999999999999"/>
    <n v="8.8420000000000005"/>
    <n v="0.21099999999999999"/>
    <n v="3.214"/>
    <n v="198.18600000000001"/>
    <n v="187.755"/>
    <n v="2.2970729723617"/>
    <n v="2.2735915112873677"/>
    <n v="97.299000000000007"/>
    <n v="97.299000000000007"/>
    <n v="102.42"/>
    <n v="4.7720000000000002"/>
    <n v="35.549999999999997"/>
    <n v="1.7000000000000001E-2"/>
    <x v="0"/>
    <s v="马五41a"/>
    <n v="2.3481461074332355E-2"/>
    <n v="-9.0999999999999998E-2"/>
    <n v="0.30499999999999999"/>
    <s v="合采"/>
  </r>
  <r>
    <s v="靖89"/>
    <n v="3847"/>
    <n v="11.903"/>
    <n v="73.28"/>
    <n v="167.87700000000001"/>
    <n v="0.23599999999999999"/>
    <n v="22.17"/>
    <n v="0.71"/>
    <n v="2.76"/>
    <n v="0.55300000000000005"/>
    <n v="8.4580000000000002"/>
    <n v="0.46200000000000002"/>
    <n v="3.298"/>
    <n v="73.888000000000005"/>
    <n v="66.799000000000007"/>
    <n v="1.8685739112370823"/>
    <n v="1.8247699610124821"/>
    <n v="33.783999999999999"/>
    <n v="34.462000000000003"/>
    <n v="34.808999999999997"/>
    <n v="4.2850000000000001"/>
    <n v="70.153999999999996"/>
    <n v="0.01"/>
    <x v="0"/>
    <s v="马五41a"/>
    <n v="4.3803950224600152E-2"/>
    <n v="-9.1000000000000025E-2"/>
    <n v="0.69799999999999995"/>
    <s v="合采"/>
  </r>
  <r>
    <s v="靖89"/>
    <n v="3847.125"/>
    <n v="12.087999999999999"/>
    <n v="73.174999999999997"/>
    <n v="169.708"/>
    <n v="0.26600000000000001"/>
    <n v="22.256"/>
    <n v="0.73099999999999998"/>
    <n v="2.7570000000000001"/>
    <n v="0.53600000000000003"/>
    <n v="8.7720000000000002"/>
    <n v="0.501"/>
    <n v="3.2869999999999999"/>
    <n v="73.506"/>
    <n v="66.454999999999998"/>
    <n v="1.866322790247996"/>
    <n v="1.822527662339968"/>
    <n v="31.344000000000001"/>
    <n v="31.908000000000001"/>
    <n v="32.201000000000001"/>
    <n v="4.29"/>
    <n v="72.004999999999995"/>
    <n v="0.01"/>
    <x v="0"/>
    <s v="马五41a"/>
    <n v="4.3795127908027975E-2"/>
    <n v="-3.5000000000000031E-2"/>
    <n v="0.76700000000000002"/>
    <s v="合采"/>
  </r>
  <r>
    <s v="靖89"/>
    <n v="3847.25"/>
    <n v="13.374000000000001"/>
    <n v="73.075999999999993"/>
    <n v="171.905"/>
    <n v="0.30199999999999999"/>
    <n v="22.265000000000001"/>
    <n v="0.752"/>
    <n v="2.758"/>
    <n v="0.54200000000000004"/>
    <n v="8.91"/>
    <n v="0.51800000000000002"/>
    <n v="3.2690000000000001"/>
    <n v="76.093000000000004"/>
    <n v="68.783000000000001"/>
    <n v="1.8813447066890912"/>
    <n v="1.8374811138388936"/>
    <n v="29.895"/>
    <n v="30.391999999999999"/>
    <n v="30.654"/>
    <n v="4.258"/>
    <n v="73.706000000000003"/>
    <n v="0.01"/>
    <x v="0"/>
    <s v="马五41a"/>
    <n v="4.3863592850197586E-2"/>
    <n v="-2.4000000000000021E-2"/>
    <n v="0.82000000000000006"/>
    <s v="合采"/>
  </r>
  <r>
    <s v="靖89"/>
    <n v="3847.375"/>
    <n v="15.532"/>
    <n v="72.986000000000004"/>
    <n v="173.07"/>
    <n v="0.32200000000000001"/>
    <n v="22.216999999999999"/>
    <n v="0.72599999999999998"/>
    <n v="2.7650000000000001"/>
    <n v="0.58099999999999996"/>
    <n v="8.8089999999999993"/>
    <n v="0.50600000000000001"/>
    <n v="3.23"/>
    <n v="82.07"/>
    <n v="74.162999999999997"/>
    <n v="1.9141844334232463"/>
    <n v="1.870187289328102"/>
    <n v="29.613"/>
    <n v="30.088000000000001"/>
    <n v="30.341999999999999"/>
    <n v="4.1539999999999999"/>
    <n v="75.412999999999997"/>
    <n v="0.01"/>
    <x v="0"/>
    <s v="马五41a"/>
    <n v="4.3997144095144325E-2"/>
    <n v="-7.4999999999999956E-2"/>
    <n v="0.82800000000000007"/>
    <s v="合采"/>
  </r>
  <r>
    <s v="靖89"/>
    <n v="3847.5"/>
    <n v="17.087"/>
    <n v="72.903999999999996"/>
    <n v="172.35"/>
    <n v="0.31"/>
    <n v="22.114999999999998"/>
    <n v="0.61799999999999999"/>
    <n v="2.7749999999999999"/>
    <n v="0.63700000000000001"/>
    <n v="8.4649999999999999"/>
    <n v="0.46300000000000002"/>
    <n v="3.1859999999999999"/>
    <n v="90.435000000000002"/>
    <n v="81.691999999999993"/>
    <n v="1.9563365429210338"/>
    <n v="1.9121795286747725"/>
    <n v="30.298999999999999"/>
    <n v="30.79"/>
    <n v="31.055"/>
    <n v="4.0359999999999996"/>
    <n v="76.332999999999998"/>
    <n v="0.01"/>
    <x v="0"/>
    <s v="马五41a"/>
    <n v="4.4157014246261284E-2"/>
    <n v="-0.17399999999999999"/>
    <n v="0.77300000000000002"/>
    <s v="合采"/>
  </r>
  <r>
    <s v="靖89"/>
    <n v="3847.625"/>
    <n v="16.670999999999999"/>
    <n v="72.831000000000003"/>
    <n v="170.29400000000001"/>
    <n v="0.27600000000000002"/>
    <n v="21.981999999999999"/>
    <n v="0.495"/>
    <n v="2.7850000000000001"/>
    <n v="0.69299999999999995"/>
    <n v="8.0039999999999996"/>
    <n v="0.40600000000000003"/>
    <n v="3.1760000000000002"/>
    <n v="97.707999999999998"/>
    <n v="88.236999999999995"/>
    <n v="1.9899301237353249"/>
    <n v="1.945650733956227"/>
    <n v="31.280999999999999"/>
    <n v="31.803000000000001"/>
    <n v="32.084000000000003"/>
    <n v="3.65"/>
    <n v="84.605000000000004"/>
    <n v="0.01"/>
    <x v="0"/>
    <s v="马五41a"/>
    <n v="4.4279389779097844E-2"/>
    <n v="-0.28699999999999992"/>
    <n v="0.68200000000000005"/>
    <s v="合采"/>
  </r>
  <r>
    <s v="靖89"/>
    <n v="3847.75"/>
    <n v="14.727"/>
    <n v="72.766000000000005"/>
    <n v="168.12799999999999"/>
    <n v="0.24"/>
    <n v="21.885000000000002"/>
    <n v="0.46"/>
    <n v="2.7890000000000001"/>
    <n v="0.71499999999999997"/>
    <n v="7.6449999999999996"/>
    <n v="0.36199999999999999"/>
    <n v="3.226"/>
    <n v="101.68600000000001"/>
    <n v="91.816999999999993"/>
    <n v="2.0072611639229487"/>
    <n v="1.9629230986594675"/>
    <n v="31.823"/>
    <n v="32.365000000000002"/>
    <n v="32.658000000000001"/>
    <n v="3.1179999999999999"/>
    <n v="97.078000000000003"/>
    <n v="0.01"/>
    <x v="0"/>
    <s v="马五41a"/>
    <n v="4.4338065263481274E-2"/>
    <n v="-0.35299999999999998"/>
    <n v="0.60199999999999998"/>
    <s v="合采"/>
  </r>
  <r>
    <s v="靖89"/>
    <n v="3847.875"/>
    <n v="13.276999999999999"/>
    <n v="72.709999999999994"/>
    <n v="167.22800000000001"/>
    <n v="0.22500000000000001"/>
    <n v="21.931999999999999"/>
    <n v="0.50800000000000001"/>
    <n v="2.7879999999999998"/>
    <n v="0.70899999999999996"/>
    <n v="7.5389999999999997"/>
    <n v="0.34899999999999998"/>
    <n v="3.294"/>
    <n v="102.895"/>
    <n v="92.906000000000006"/>
    <n v="2.0123942715052117"/>
    <n v="1.9680437622471139"/>
    <n v="31.331"/>
    <n v="31.864999999999998"/>
    <n v="32.154000000000003"/>
    <n v="3.1619999999999999"/>
    <n v="97.287000000000006"/>
    <n v="0.01"/>
    <x v="0"/>
    <s v="马五41a"/>
    <n v="4.4350509258097803E-2"/>
    <n v="-0.36"/>
    <n v="0.57399999999999995"/>
    <s v="合采"/>
  </r>
  <r>
    <s v="靖89"/>
    <n v="3848"/>
    <n v="13.055"/>
    <n v="72.664000000000001"/>
    <n v="168.16399999999999"/>
    <n v="0.24099999999999999"/>
    <n v="22.096"/>
    <n v="0.52700000000000002"/>
    <n v="2.78"/>
    <n v="0.66500000000000004"/>
    <n v="7.6790000000000003"/>
    <n v="0.36599999999999999"/>
    <n v="3.3479999999999999"/>
    <n v="102.812"/>
    <n v="92.831000000000003"/>
    <n v="2.012043807554504"/>
    <n v="1.9676930288131396"/>
    <n v="29.922000000000001"/>
    <n v="30.425999999999998"/>
    <n v="30.702000000000002"/>
    <n v="3.2170000000000001"/>
    <n v="98.632999999999996"/>
    <n v="0.01"/>
    <x v="0"/>
    <s v="马五41a"/>
    <n v="4.4350778741364394E-2"/>
    <n v="-0.29900000000000004"/>
    <n v="0.60699999999999998"/>
    <s v="合采"/>
  </r>
  <r>
    <s v="靖89"/>
    <n v="3848.125"/>
    <n v="12.946"/>
    <n v="72.626999999999995"/>
    <n v="170.28200000000001"/>
    <n v="0.27600000000000002"/>
    <n v="22.187000000000001"/>
    <n v="0.496"/>
    <n v="2.7719999999999998"/>
    <n v="0.62"/>
    <n v="7.9720000000000004"/>
    <n v="0.40200000000000002"/>
    <n v="3.3839999999999999"/>
    <n v="101.44"/>
    <n v="91.596000000000004"/>
    <n v="2.0062092405376575"/>
    <n v="1.961876508429222"/>
    <n v="28.425000000000001"/>
    <n v="28.905999999999999"/>
    <n v="29.172999999999998"/>
    <n v="3.6280000000000001"/>
    <n v="90.501999999999995"/>
    <n v="0.01"/>
    <x v="0"/>
    <s v="马五41a"/>
    <n v="4.4332732108435469E-2"/>
    <n v="-0.21799999999999997"/>
    <n v="0.67800000000000005"/>
    <s v="合采"/>
  </r>
  <r>
    <s v="靖89"/>
    <n v="3848.25"/>
    <n v="12.898999999999999"/>
    <n v="72.597999999999999"/>
    <n v="172.66200000000001"/>
    <n v="0.315"/>
    <n v="22.178999999999998"/>
    <n v="0.52400000000000002"/>
    <n v="2.7650000000000001"/>
    <n v="0.58099999999999996"/>
    <n v="8.3170000000000002"/>
    <n v="0.44500000000000001"/>
    <n v="3.419"/>
    <n v="97.953000000000003"/>
    <n v="88.456999999999994"/>
    <n v="1.991017741642586"/>
    <n v="1.9467322062800356"/>
    <n v="27.542000000000002"/>
    <n v="28.027000000000001"/>
    <n v="28.297000000000001"/>
    <n v="4.2130000000000001"/>
    <n v="77.444000000000003"/>
    <n v="0.01"/>
    <x v="0"/>
    <s v="马五41a"/>
    <n v="4.4285535362550421E-2"/>
    <n v="-0.13599999999999995"/>
    <n v="0.76"/>
    <s v="合采"/>
  </r>
  <r>
    <s v="靖89"/>
    <n v="3848.375"/>
    <n v="13.286"/>
    <n v="72.578999999999994"/>
    <n v="174.46899999999999"/>
    <n v="0.34499999999999997"/>
    <n v="22.186"/>
    <n v="0.67400000000000004"/>
    <n v="2.758"/>
    <n v="0.54200000000000004"/>
    <n v="8.6519999999999992"/>
    <n v="0.48599999999999999"/>
    <n v="3.4649999999999999"/>
    <n v="92.3"/>
    <n v="83.37"/>
    <n v="1.965201701025912"/>
    <n v="1.9210098014970343"/>
    <n v="27.774999999999999"/>
    <n v="28.302"/>
    <n v="28.594000000000001"/>
    <n v="4.2450000000000001"/>
    <n v="75.715000000000003"/>
    <n v="0.01"/>
    <x v="0"/>
    <s v="马五41a"/>
    <n v="4.4191899528877698E-2"/>
    <n v="-5.600000000000005E-2"/>
    <n v="0.83099999999999996"/>
    <s v="合采"/>
  </r>
  <r>
    <s v="靖89"/>
    <n v="3848.5"/>
    <n v="13.672000000000001"/>
    <n v="72.569000000000003"/>
    <n v="175.38800000000001"/>
    <n v="0.36"/>
    <n v="22.239000000000001"/>
    <n v="0.88200000000000001"/>
    <n v="2.7509999999999999"/>
    <n v="0.503"/>
    <n v="8.9640000000000004"/>
    <n v="0.52500000000000002"/>
    <n v="3.4809999999999999"/>
    <n v="85.801000000000002"/>
    <n v="77.521000000000001"/>
    <n v="1.9334923495264569"/>
    <n v="1.8894193663605721"/>
    <n v="29.276"/>
    <n v="29.893000000000001"/>
    <n v="30.228999999999999"/>
    <n v="4.6580000000000004"/>
    <n v="67.165000000000006"/>
    <n v="1.6E-2"/>
    <x v="0"/>
    <s v="马五41a"/>
    <n v="4.4072983165884816E-2"/>
    <n v="2.200000000000002E-2"/>
    <n v="0.88500000000000001"/>
    <s v="合采"/>
  </r>
  <r>
    <s v="靖89"/>
    <n v="3848.625"/>
    <n v="13.266"/>
    <n v="72.566000000000003"/>
    <n v="175.68700000000001"/>
    <n v="0.36499999999999999"/>
    <n v="22.231999999999999"/>
    <n v="1.0629999999999999"/>
    <n v="2.7440000000000002"/>
    <n v="0.46400000000000002"/>
    <n v="9.2449999999999992"/>
    <n v="0.55900000000000005"/>
    <n v="3.4529999999999998"/>
    <n v="80.710999999999999"/>
    <n v="72.94"/>
    <n v="1.9069327282009327"/>
    <n v="1.8629657589777624"/>
    <n v="31.795000000000002"/>
    <n v="32.554000000000002"/>
    <n v="32.957000000000001"/>
    <n v="5.2610000000000001"/>
    <n v="56.554000000000002"/>
    <n v="2.5000000000000001E-2"/>
    <x v="0"/>
    <s v="马五41a"/>
    <n v="4.3966969223170338E-2"/>
    <n v="9.5000000000000029E-2"/>
    <n v="0.92400000000000004"/>
    <s v="合采"/>
  </r>
  <r>
    <s v="靖89"/>
    <n v="3848.75"/>
    <n v="12.678000000000001"/>
    <n v="72.572000000000003"/>
    <n v="175.63800000000001"/>
    <n v="0.36399999999999999"/>
    <n v="22.210999999999999"/>
    <n v="1.2110000000000001"/>
    <n v="2.74"/>
    <n v="0.441"/>
    <n v="9.4629999999999992"/>
    <n v="0.58599999999999997"/>
    <n v="3.3919999999999999"/>
    <n v="78.86"/>
    <n v="71.274000000000001"/>
    <n v="1.8968567727372043"/>
    <n v="1.8529311327155762"/>
    <n v="35.116999999999997"/>
    <n v="36.075000000000003"/>
    <n v="36.576999999999998"/>
    <n v="5.3010000000000002"/>
    <n v="53.749000000000002"/>
    <n v="2.5999999999999999E-2"/>
    <x v="0"/>
    <s v="马五41a"/>
    <n v="4.3925640021628132E-2"/>
    <n v="0.14499999999999996"/>
    <n v="0.95"/>
    <s v="合采"/>
  </r>
  <r>
    <s v="靖89"/>
    <n v="3848.875"/>
    <n v="12.843"/>
    <n v="72.584999999999994"/>
    <n v="175.249"/>
    <n v="0.35799999999999998"/>
    <n v="22.248000000000001"/>
    <n v="1.321"/>
    <n v="2.7429999999999999"/>
    <n v="0.45800000000000002"/>
    <n v="9.5519999999999996"/>
    <n v="0.59699999999999998"/>
    <n v="3.3290000000000002"/>
    <n v="82.239000000000004"/>
    <n v="74.314999999999998"/>
    <n v="1.9150778208009775"/>
    <n v="1.8710764821285149"/>
    <n v="39.311999999999998"/>
    <n v="40.552999999999997"/>
    <n v="41.201999999999998"/>
    <n v="5.2759999999999998"/>
    <n v="50.372999999999998"/>
    <n v="2.5000000000000001E-2"/>
    <x v="0"/>
    <s v="马五41a"/>
    <n v="4.4001338672462698E-2"/>
    <n v="0.13899999999999996"/>
    <n v="0.95499999999999996"/>
    <s v="合采"/>
  </r>
  <r>
    <s v="靖89"/>
    <n v="3849"/>
    <n v="13.595000000000001"/>
    <n v="72.605999999999995"/>
    <n v="174.23400000000001"/>
    <n v="0.34100000000000003"/>
    <n v="22.361999999999998"/>
    <n v="1.377"/>
    <n v="2.7509999999999999"/>
    <n v="0.503"/>
    <n v="9.4280000000000008"/>
    <n v="0.58199999999999996"/>
    <n v="3.302"/>
    <n v="93.055999999999997"/>
    <n v="84.05"/>
    <n v="1.9687443805069063"/>
    <n v="1.9245377177754899"/>
    <n v="45.036999999999999"/>
    <n v="46.704000000000001"/>
    <n v="47.581000000000003"/>
    <n v="5.1929999999999996"/>
    <n v="46.551000000000002"/>
    <n v="2.4E-2"/>
    <x v="0"/>
    <s v="马五41a"/>
    <n v="4.420666273141638E-2"/>
    <n v="7.8999999999999959E-2"/>
    <n v="0.92300000000000004"/>
    <s v="合采"/>
  </r>
  <r>
    <s v="靖110-2"/>
    <n v="3853"/>
    <n v="19.63"/>
    <n v="55.529000000000003"/>
    <n v="164.27"/>
    <n v="9.7000000000000003E-2"/>
    <n v="23.216000000000001"/>
    <n v="2.7429999999999999"/>
    <n v="2.754"/>
    <n v="0.434"/>
    <n v="1.6639999999999999"/>
    <n v="0.03"/>
    <n v="3.28"/>
    <n v="113.069"/>
    <n v="97.108000000000004"/>
    <n v="2.0533435512176235"/>
    <n v="1.9872550096478425"/>
    <n v="18.849"/>
    <n v="20.277000000000001"/>
    <n v="21.704999999999998"/>
    <n v="5.2060000000000004"/>
    <n v="31.718"/>
    <n v="0.48299999999999998"/>
    <x v="0"/>
    <s v="马五41a"/>
    <n v="6.6088541569780945E-2"/>
    <n v="-0.40400000000000003"/>
    <n v="0.127"/>
    <s v="合采"/>
  </r>
  <r>
    <s v="靖110-2"/>
    <n v="3853.125"/>
    <n v="17.515999999999998"/>
    <n v="55.475999999999999"/>
    <n v="165.38300000000001"/>
    <n v="0.11"/>
    <n v="22.43"/>
    <n v="2.2509999999999999"/>
    <n v="2.7490000000000001"/>
    <n v="0.41299999999999998"/>
    <n v="1.6990000000000001"/>
    <n v="3.2000000000000001E-2"/>
    <n v="3.2669999999999999"/>
    <n v="81.694999999999993"/>
    <n v="70.44"/>
    <n v="1.9121954771094196"/>
    <n v="1.8478193472952393"/>
    <n v="16.802"/>
    <n v="18.048999999999999"/>
    <n v="19.295999999999999"/>
    <n v="5.274"/>
    <n v="36.847999999999999"/>
    <n v="0.51200000000000001"/>
    <x v="0"/>
    <s v="马五41a"/>
    <n v="6.4376129814180283E-2"/>
    <n v="-0.38100000000000001"/>
    <n v="0.14200000000000002"/>
    <s v="合采"/>
  </r>
  <r>
    <s v="靖110-2"/>
    <n v="3853.25"/>
    <n v="17.763000000000002"/>
    <n v="55.417999999999999"/>
    <n v="166.74100000000001"/>
    <n v="0.125"/>
    <n v="21.957000000000001"/>
    <n v="2.016"/>
    <n v="2.7469999999999999"/>
    <n v="0.40500000000000003"/>
    <n v="1.7589999999999999"/>
    <n v="3.4000000000000002E-2"/>
    <n v="3.25"/>
    <n v="60.091999999999999"/>
    <n v="52.078000000000003"/>
    <n v="1.7788166585732208"/>
    <n v="1.7166542972643941"/>
    <n v="16.030999999999999"/>
    <n v="17.210999999999999"/>
    <n v="18.39"/>
    <n v="5.3250000000000002"/>
    <n v="42.316000000000003"/>
    <n v="0.53400000000000003"/>
    <x v="0"/>
    <s v="马五41a"/>
    <n v="6.2162361308826686E-2"/>
    <n v="-0.371"/>
    <n v="0.159"/>
    <s v="合采"/>
  </r>
  <r>
    <s v="靖110-2"/>
    <n v="3853.375"/>
    <n v="18.344999999999999"/>
    <n v="55.366"/>
    <n v="168.29900000000001"/>
    <n v="0.14299999999999999"/>
    <n v="21.908000000000001"/>
    <n v="1.861"/>
    <n v="2.7480000000000002"/>
    <n v="0.40899999999999997"/>
    <n v="1.81"/>
    <n v="3.6999999999999998E-2"/>
    <n v="3.2320000000000002"/>
    <n v="47.777999999999999"/>
    <n v="41.610999999999997"/>
    <n v="1.6792279661098986"/>
    <n v="1.6192081529297739"/>
    <n v="16.456"/>
    <n v="17.672999999999998"/>
    <n v="18.89"/>
    <n v="5.3540000000000001"/>
    <n v="46.905999999999999"/>
    <n v="0.54700000000000004"/>
    <x v="0"/>
    <s v="马五41a"/>
    <n v="6.0019813180124615E-2"/>
    <n v="-0.372"/>
    <n v="0.18"/>
    <s v="合采"/>
  </r>
  <r>
    <s v="靖110-2"/>
    <n v="3853.5"/>
    <n v="18.451000000000001"/>
    <n v="55.334000000000003"/>
    <n v="169.923"/>
    <n v="0.16200000000000001"/>
    <n v="21.991"/>
    <n v="1.7"/>
    <n v="2.7480000000000002"/>
    <n v="0.40899999999999997"/>
    <n v="1.8680000000000001"/>
    <n v="0.04"/>
    <n v="3.2149999999999999"/>
    <n v="42.042999999999999"/>
    <n v="36.737000000000002"/>
    <n v="1.6236936977691601"/>
    <n v="1.5651036882615152"/>
    <n v="17.823"/>
    <n v="19.16"/>
    <n v="20.497"/>
    <n v="5.4059999999999997"/>
    <n v="49.45"/>
    <n v="0.56999999999999995"/>
    <x v="0"/>
    <s v="马五41a"/>
    <n v="5.8590009507644814E-2"/>
    <n v="-0.36899999999999999"/>
    <n v="0.20200000000000001"/>
    <s v="合采"/>
  </r>
  <r>
    <s v="靖110-2"/>
    <n v="3853.625"/>
    <n v="18.09"/>
    <n v="55.325000000000003"/>
    <n v="171.36199999999999"/>
    <n v="0.17899999999999999"/>
    <n v="21.869"/>
    <n v="1.5660000000000001"/>
    <n v="2.7450000000000001"/>
    <n v="0.39700000000000002"/>
    <n v="1.917"/>
    <n v="4.2000000000000003E-2"/>
    <n v="3.202"/>
    <n v="40.234000000000002"/>
    <n v="35.198999999999998"/>
    <n v="1.6045932115812296"/>
    <n v="1.5465303253914555"/>
    <n v="19.138999999999999"/>
    <n v="20.591999999999999"/>
    <n v="22.045999999999999"/>
    <n v="5.4749999999999996"/>
    <n v="49.884"/>
    <n v="0.60299999999999998"/>
    <x v="0"/>
    <s v="马五41a"/>
    <n v="5.8062886189774066E-2"/>
    <n v="-0.35500000000000004"/>
    <n v="0.221"/>
    <s v="合采"/>
  </r>
  <r>
    <s v="靖110-2"/>
    <n v="3853.75"/>
    <n v="17.352"/>
    <n v="55.337000000000003"/>
    <n v="172.386"/>
    <n v="0.191"/>
    <n v="21.588000000000001"/>
    <n v="1.476"/>
    <n v="2.74"/>
    <n v="0.376"/>
    <n v="1.9650000000000001"/>
    <n v="4.3999999999999997E-2"/>
    <n v="3.1970000000000001"/>
    <n v="41.307000000000002"/>
    <n v="36.110999999999997"/>
    <n v="1.616023654653256"/>
    <n v="1.5576395152467801"/>
    <n v="19.585000000000001"/>
    <n v="21.077999999999999"/>
    <n v="22.571000000000002"/>
    <n v="5.5510000000000002"/>
    <n v="48.573"/>
    <n v="0.64100000000000001"/>
    <x v="0"/>
    <s v="马五41a"/>
    <n v="5.838413940647591E-2"/>
    <n v="-0.33200000000000002"/>
    <n v="0.23499999999999999"/>
    <s v="合采"/>
  </r>
  <r>
    <s v="靖110-2"/>
    <n v="3853.875"/>
    <n v="17.341000000000001"/>
    <n v="55.360999999999997"/>
    <n v="172.851"/>
    <n v="0.19600000000000001"/>
    <n v="21.44"/>
    <n v="1.4179999999999999"/>
    <n v="2.734"/>
    <n v="0.35099999999999998"/>
    <n v="1.9970000000000001"/>
    <n v="4.5999999999999999E-2"/>
    <n v="3.1970000000000001"/>
    <n v="43.722000000000001"/>
    <n v="38.164000000000001"/>
    <n v="1.6407000199084367"/>
    <n v="1.5816538871768928"/>
    <n v="19.044"/>
    <n v="20.488"/>
    <n v="21.934000000000001"/>
    <n v="5.5910000000000002"/>
    <n v="46.86"/>
    <n v="0.66200000000000003"/>
    <x v="0"/>
    <s v="马五41a"/>
    <n v="5.904613273154391E-2"/>
    <n v="-0.30499999999999999"/>
    <n v="0.24199999999999999"/>
    <s v="合采"/>
  </r>
  <r>
    <s v="靖110-2"/>
    <n v="3854"/>
    <n v="18.04"/>
    <n v="55.387"/>
    <n v="172.797"/>
    <n v="0.19600000000000001"/>
    <n v="21.597000000000001"/>
    <n v="1.381"/>
    <n v="2.7280000000000002"/>
    <n v="0.32600000000000001"/>
    <n v="1.9990000000000001"/>
    <n v="4.5999999999999999E-2"/>
    <n v="3.2"/>
    <n v="45.869"/>
    <n v="39.988999999999997"/>
    <n v="1.6615192720871614"/>
    <n v="1.6019405439206675"/>
    <n v="18.039000000000001"/>
    <n v="19.395"/>
    <n v="20.751999999999999"/>
    <n v="5.5789999999999997"/>
    <n v="45.844000000000001"/>
    <n v="0.65500000000000003"/>
    <x v="0"/>
    <s v="马五41a"/>
    <n v="5.9578728166493899E-2"/>
    <n v="-0.28000000000000003"/>
    <n v="0.24199999999999999"/>
    <s v="合采"/>
  </r>
  <r>
    <s v="靖110-2"/>
    <n v="3854.125"/>
    <n v="17.896000000000001"/>
    <n v="55.408999999999999"/>
    <n v="172.465"/>
    <n v="0.192"/>
    <n v="22.03"/>
    <n v="1.355"/>
    <n v="2.722"/>
    <n v="0.30199999999999999"/>
    <n v="1.9530000000000001"/>
    <n v="4.3999999999999997E-2"/>
    <n v="3.2010000000000001"/>
    <n v="47.234000000000002"/>
    <n v="41.149000000000001"/>
    <n v="1.674254725258455"/>
    <n v="1.6143592854836724"/>
    <n v="17.135999999999999"/>
    <n v="18.411999999999999"/>
    <n v="19.689"/>
    <n v="5.5570000000000004"/>
    <n v="45.353000000000002"/>
    <n v="0.64400000000000002"/>
    <x v="0"/>
    <s v="马五41a"/>
    <n v="5.9895439774782622E-2"/>
    <n v="-0.25800000000000001"/>
    <n v="0.23599999999999999"/>
    <s v="合采"/>
  </r>
  <r>
    <s v="靖110-2"/>
    <n v="3854.25"/>
    <n v="16.972999999999999"/>
    <n v="55.426000000000002"/>
    <n v="172.047"/>
    <n v="0.187"/>
    <n v="22.867999999999999"/>
    <n v="1.337"/>
    <n v="2.718"/>
    <n v="0.28499999999999998"/>
    <n v="1.861"/>
    <n v="3.9E-2"/>
    <n v="3.1970000000000001"/>
    <n v="47.933999999999997"/>
    <n v="41.744"/>
    <n v="1.6806436715422473"/>
    <n v="1.6205940617561456"/>
    <n v="16.803999999999998"/>
    <n v="18.050999999999998"/>
    <n v="19.297999999999998"/>
    <n v="5.5140000000000002"/>
    <n v="45.37"/>
    <n v="0.623"/>
    <x v="0"/>
    <s v="马五41a"/>
    <n v="6.0049609786101632E-2"/>
    <n v="-0.24599999999999997"/>
    <n v="0.22600000000000001"/>
    <s v="合采"/>
  </r>
  <r>
    <s v="靖110-2"/>
    <n v="3854.375"/>
    <n v="16.004000000000001"/>
    <n v="55.439"/>
    <n v="171.65"/>
    <n v="0.182"/>
    <n v="24.161000000000001"/>
    <n v="1.3149999999999999"/>
    <n v="2.714"/>
    <n v="0.26900000000000002"/>
    <n v="1.784"/>
    <n v="3.5999999999999997E-2"/>
    <n v="3.1850000000000001"/>
    <n v="47.514000000000003"/>
    <n v="41.386000000000003"/>
    <n v="1.6768215933491735"/>
    <n v="1.6168534534151371"/>
    <n v="17.917000000000002"/>
    <n v="19.263000000000002"/>
    <n v="20.609000000000002"/>
    <n v="5.46"/>
    <n v="46.024999999999999"/>
    <n v="0.59599999999999997"/>
    <x v="0"/>
    <s v="马五41a"/>
    <n v="5.996813993403638E-2"/>
    <n v="-0.23300000000000001"/>
    <n v="0.218"/>
    <s v="合采"/>
  </r>
  <r>
    <s v="靖110-2"/>
    <n v="3854.5"/>
    <n v="15.728999999999999"/>
    <n v="55.445"/>
    <n v="171.232"/>
    <n v="0.17799999999999999"/>
    <n v="25.49"/>
    <n v="1.2789999999999999"/>
    <n v="2.7120000000000002"/>
    <n v="0.26"/>
    <n v="1.76"/>
    <n v="3.5000000000000003E-2"/>
    <n v="3.1669999999999998"/>
    <n v="46.347000000000001"/>
    <n v="40.393999999999998"/>
    <n v="1.6660216278955744"/>
    <n v="1.6063168611401069"/>
    <n v="21.323"/>
    <n v="22.969000000000001"/>
    <n v="24.614999999999998"/>
    <n v="5.4249999999999998"/>
    <n v="46.905000000000001"/>
    <n v="0.57899999999999996"/>
    <x v="0"/>
    <s v="马五41a"/>
    <n v="5.9704766755467542E-2"/>
    <n v="-0.22500000000000001"/>
    <n v="0.21299999999999999"/>
    <s v="合采"/>
  </r>
  <r>
    <s v="靖110-2"/>
    <n v="3854.625"/>
    <n v="16.244"/>
    <n v="55.44"/>
    <n v="170.62799999999999"/>
    <n v="0.17100000000000001"/>
    <n v="26.274000000000001"/>
    <n v="1.2190000000000001"/>
    <n v="2.71"/>
    <n v="0.252"/>
    <n v="1.7969999999999999"/>
    <n v="3.5999999999999997E-2"/>
    <n v="3.1429999999999998"/>
    <n v="45.783000000000001"/>
    <n v="39.914999999999999"/>
    <n v="1.6607042470706797"/>
    <n v="1.60113613360707"/>
    <n v="26.721"/>
    <n v="28.843"/>
    <n v="30.965"/>
    <n v="5.4260000000000002"/>
    <n v="47.180999999999997"/>
    <n v="0.57899999999999996"/>
    <x v="0"/>
    <s v="马五41a"/>
    <n v="5.9568113463609684E-2"/>
    <n v="-0.216"/>
    <n v="0.20700000000000002"/>
    <s v="合采"/>
  </r>
  <r>
    <s v="靖110-2"/>
    <n v="3854.75"/>
    <n v="16.861999999999998"/>
    <n v="55.423999999999999"/>
    <n v="169.65700000000001"/>
    <n v="0.159"/>
    <n v="26.475000000000001"/>
    <n v="1.131"/>
    <n v="2.706"/>
    <n v="0.23599999999999999"/>
    <n v="1.837"/>
    <n v="3.7999999999999999E-2"/>
    <n v="3.1179999999999999"/>
    <n v="46.636000000000003"/>
    <n v="40.640999999999998"/>
    <n v="1.6687212936286395"/>
    <n v="1.6089643855243569"/>
    <n v="31.992000000000001"/>
    <n v="34.579000000000001"/>
    <n v="37.167000000000002"/>
    <n v="5.4539999999999997"/>
    <n v="46.518000000000001"/>
    <n v="0.59299999999999997"/>
    <x v="0"/>
    <s v="马五41a"/>
    <n v="5.975690810428258E-2"/>
    <n v="-0.19799999999999998"/>
    <n v="0.19700000000000001"/>
    <s v="合采"/>
  </r>
  <r>
    <s v="靖110-2"/>
    <n v="3854.875"/>
    <n v="17.271000000000001"/>
    <n v="55.401000000000003"/>
    <n v="168.20599999999999"/>
    <n v="0.14199999999999999"/>
    <n v="26.539000000000001"/>
    <n v="1.0369999999999999"/>
    <n v="2.6989999999999998"/>
    <n v="0.20699999999999999"/>
    <n v="1.8049999999999999"/>
    <n v="3.6999999999999998E-2"/>
    <n v="3.093"/>
    <n v="49.448"/>
    <n v="43.030999999999999"/>
    <n v="1.694148730583769"/>
    <n v="1.6337814387954435"/>
    <n v="33.481000000000002"/>
    <n v="36.200000000000003"/>
    <n v="38.918999999999997"/>
    <n v="5.4359999999999999"/>
    <n v="45.348999999999997"/>
    <n v="0.58499999999999996"/>
    <x v="0"/>
    <s v="马五41a"/>
    <n v="6.0367291788325561E-2"/>
    <n v="-0.16999999999999998"/>
    <n v="0.17899999999999999"/>
    <s v="合采"/>
  </r>
  <r>
    <s v="靖110-2"/>
    <n v="3855"/>
    <n v="17.599"/>
    <n v="55.377000000000002"/>
    <n v="166.37"/>
    <n v="0.121"/>
    <n v="26.864999999999998"/>
    <n v="0.96899999999999997"/>
    <n v="2.694"/>
    <n v="0.186"/>
    <n v="1.6970000000000001"/>
    <n v="3.1E-2"/>
    <n v="3.0720000000000001"/>
    <n v="54.51"/>
    <n v="47.332999999999998"/>
    <n v="1.7364761820276968"/>
    <n v="1.6751640312407805"/>
    <n v="30.513999999999999"/>
    <n v="32.970999999999997"/>
    <n v="35.429000000000002"/>
    <n v="5.34"/>
    <n v="43.993000000000002"/>
    <n v="0.54200000000000004"/>
    <x v="0"/>
    <s v="马五41a"/>
    <n v="6.131215078691632E-2"/>
    <n v="-0.155"/>
    <n v="0.152"/>
    <s v="合采"/>
  </r>
  <r>
    <s v="靖125"/>
    <n v="3941"/>
    <n v="16.890999999999998"/>
    <n v="69.707999999999998"/>
    <n v="156.803"/>
    <n v="5.2999999999999999E-2"/>
    <n v="23.568000000000001"/>
    <n v="1.627"/>
    <n v="2.7759999999999998"/>
    <n v="0.59199999999999997"/>
    <n v="6.9210000000000003"/>
    <n v="0.52700000000000002"/>
    <n v="3.4689999999999999"/>
    <n v="279.59699999999998"/>
    <n v="283.83499999999998"/>
    <n v="2.4465325072366069"/>
    <n v="2.4530659477445877"/>
    <n v="101.47499999999999"/>
    <n v="110.614"/>
    <n v="114.79600000000001"/>
    <n v="1.63"/>
    <n v="89.427999999999997"/>
    <n v="0.01"/>
    <x v="0"/>
    <s v="马五41a"/>
    <n v="-6.5334405079808811E-3"/>
    <n v="-6.4999999999999947E-2"/>
    <n v="0.58000000000000007"/>
    <s v="合采"/>
  </r>
  <r>
    <s v="靖125"/>
    <n v="3941.125"/>
    <n v="16.869"/>
    <n v="69.578999999999994"/>
    <n v="157.94399999999999"/>
    <n v="9.0999999999999998E-2"/>
    <n v="23.55"/>
    <n v="1.605"/>
    <n v="2.76"/>
    <n v="0.503"/>
    <n v="7.66"/>
    <n v="0.59199999999999997"/>
    <n v="3.51"/>
    <n v="186.39"/>
    <n v="190.46"/>
    <n v="2.2704226083327774"/>
    <n v="2.2798037799941038"/>
    <n v="88.698999999999998"/>
    <n v="96.292000000000002"/>
    <n v="99.218999999999994"/>
    <n v="2.6829999999999998"/>
    <n v="66.174999999999997"/>
    <n v="0.01"/>
    <x v="0"/>
    <s v="马五41a"/>
    <n v="-9.3811716613263485E-3"/>
    <n v="8.8999999999999968E-2"/>
    <n v="0.68299999999999994"/>
    <s v="合采"/>
  </r>
  <r>
    <s v="靖125"/>
    <n v="3941.25"/>
    <n v="17.029"/>
    <n v="69.453000000000003"/>
    <n v="159.58500000000001"/>
    <n v="0.14499999999999999"/>
    <n v="23.497"/>
    <n v="1.579"/>
    <n v="2.746"/>
    <n v="0.42499999999999999"/>
    <n v="8.23"/>
    <n v="0.64200000000000002"/>
    <n v="3.532"/>
    <n v="126.797"/>
    <n v="130.40299999999999"/>
    <n v="2.1031089783181223"/>
    <n v="2.1152875827184379"/>
    <n v="75.149000000000001"/>
    <n v="81.236000000000004"/>
    <n v="83.233000000000004"/>
    <n v="3.3029999999999999"/>
    <n v="56.162999999999997"/>
    <n v="0.01"/>
    <x v="0"/>
    <s v="马五41a"/>
    <n v="-1.2178604400315596E-2"/>
    <n v="0.21700000000000003"/>
    <n v="0.78700000000000003"/>
    <s v="合采"/>
  </r>
  <r>
    <s v="靖125"/>
    <n v="3941.375"/>
    <n v="17.193000000000001"/>
    <n v="69.331000000000003"/>
    <n v="161.24600000000001"/>
    <n v="0.2"/>
    <n v="23.396000000000001"/>
    <n v="1.5449999999999999"/>
    <n v="2.7360000000000002"/>
    <n v="0.36899999999999999"/>
    <n v="8.5869999999999997"/>
    <n v="0.67300000000000004"/>
    <n v="3.53"/>
    <n v="88.025000000000006"/>
    <n v="91.125"/>
    <n v="1.944606033742222"/>
    <n v="1.959637541326031"/>
    <n v="62.734000000000002"/>
    <n v="67.546999999999997"/>
    <n v="68.936999999999998"/>
    <n v="3.7320000000000002"/>
    <n v="54.112000000000002"/>
    <n v="0.01"/>
    <x v="0"/>
    <s v="马五41a"/>
    <n v="-1.5031507583809001E-2"/>
    <n v="0.30400000000000005"/>
    <n v="0.873"/>
    <s v="合采"/>
  </r>
  <r>
    <s v="靖125"/>
    <n v="3941.5"/>
    <n v="17.527000000000001"/>
    <n v="69.212000000000003"/>
    <n v="162.55199999999999"/>
    <n v="0.24399999999999999"/>
    <n v="23.268000000000001"/>
    <n v="1.506"/>
    <n v="2.7290000000000001"/>
    <n v="0.33"/>
    <n v="8.6880000000000006"/>
    <n v="0.68200000000000005"/>
    <n v="3.5070000000000001"/>
    <n v="67.736000000000004"/>
    <n v="70.566999999999993"/>
    <n v="1.8308195467635981"/>
    <n v="1.8486016547567934"/>
    <n v="52.283999999999999"/>
    <n v="56.08"/>
    <n v="57.067"/>
    <n v="4.3369999999999997"/>
    <n v="51.267000000000003"/>
    <n v="0.01"/>
    <x v="0"/>
    <s v="马五41a"/>
    <n v="-1.778210799319524E-2"/>
    <n v="0.35200000000000004"/>
    <n v="0.92600000000000005"/>
    <s v="合采"/>
  </r>
  <r>
    <s v="靖125"/>
    <n v="3941.625"/>
    <n v="17.951000000000001"/>
    <n v="69.097999999999999"/>
    <n v="163.196"/>
    <n v="0.26500000000000001"/>
    <n v="23.178000000000001"/>
    <n v="1.4670000000000001"/>
    <n v="2.7229999999999999"/>
    <n v="0.29599999999999999"/>
    <n v="8.5589999999999993"/>
    <n v="0.67100000000000004"/>
    <n v="3.472"/>
    <n v="60.558999999999997"/>
    <n v="63.466999999999999"/>
    <n v="1.7821786951236611"/>
    <n v="1.8025479702812166"/>
    <n v="45.363"/>
    <n v="48.482999999999997"/>
    <n v="49.231999999999999"/>
    <n v="4.3760000000000003"/>
    <n v="56.298999999999999"/>
    <n v="1.0999999999999999E-2"/>
    <x v="0"/>
    <s v="马五41a"/>
    <n v="-2.0369275157555489E-2"/>
    <n v="0.37500000000000006"/>
    <n v="0.93600000000000005"/>
    <s v="合采"/>
  </r>
  <r>
    <s v="靖125"/>
    <n v="3941.75"/>
    <n v="18.378"/>
    <n v="68.988"/>
    <n v="162.964"/>
    <n v="0.25700000000000001"/>
    <n v="23.173999999999999"/>
    <n v="1.4379999999999999"/>
    <n v="2.72"/>
    <n v="0.27900000000000003"/>
    <n v="8.3119999999999994"/>
    <n v="0.64900000000000002"/>
    <n v="3.4350000000000001"/>
    <n v="60.390999999999998"/>
    <n v="63.652999999999999"/>
    <n v="1.7809722210454124"/>
    <n v="1.8038188770036951"/>
    <n v="41.645000000000003"/>
    <n v="44.37"/>
    <n v="44.988"/>
    <n v="4.0190000000000001"/>
    <n v="64.798000000000002"/>
    <n v="1.0999999999999999E-2"/>
    <x v="0"/>
    <s v="马五41a"/>
    <n v="-2.2846655958282724E-2"/>
    <n v="0.37"/>
    <n v="0.90600000000000003"/>
    <s v="合采"/>
  </r>
  <r>
    <s v="靖125"/>
    <n v="3941.875"/>
    <n v="18.87"/>
    <n v="68.882999999999996"/>
    <n v="161.91999999999999"/>
    <n v="0.223"/>
    <n v="23.212"/>
    <n v="1.42"/>
    <n v="2.7160000000000002"/>
    <n v="0.25700000000000001"/>
    <n v="8.1010000000000009"/>
    <n v="0.63"/>
    <n v="3.4039999999999999"/>
    <n v="63.749000000000002"/>
    <n v="67.558999999999997"/>
    <n v="1.8044733765901"/>
    <n v="1.8296832125730966"/>
    <n v="40.354999999999997"/>
    <n v="42.877000000000002"/>
    <n v="43.424999999999997"/>
    <n v="3.4750000000000001"/>
    <n v="75.551000000000002"/>
    <n v="0.01"/>
    <x v="0"/>
    <s v="马五41a"/>
    <n v="-2.5209835982996642E-2"/>
    <n v="0.373"/>
    <n v="0.85299999999999998"/>
    <s v="合采"/>
  </r>
  <r>
    <s v="靖125"/>
    <n v="3942"/>
    <n v="19.326000000000001"/>
    <n v="68.783000000000001"/>
    <n v="160.40899999999999"/>
    <n v="0.17299999999999999"/>
    <n v="23.228999999999999"/>
    <n v="1.4119999999999999"/>
    <n v="2.7120000000000002"/>
    <n v="0.23499999999999999"/>
    <n v="7.9880000000000004"/>
    <n v="0.621"/>
    <n v="3.3809999999999998"/>
    <n v="68.908000000000001"/>
    <n v="73.41"/>
    <n v="1.8382696450450218"/>
    <n v="1.8657552240714517"/>
    <n v="41.238999999999997"/>
    <n v="43.72"/>
    <n v="44.244"/>
    <n v="3.4860000000000002"/>
    <n v="74.935000000000002"/>
    <n v="0.01"/>
    <x v="0"/>
    <s v="马五41a"/>
    <n v="-2.7485579026429896E-2"/>
    <n v="0.38600000000000001"/>
    <n v="0.79400000000000004"/>
    <s v="合采"/>
  </r>
  <r>
    <s v="靖125"/>
    <n v="3942.125"/>
    <n v="19.495999999999999"/>
    <n v="68.688000000000002"/>
    <n v="158.99799999999999"/>
    <n v="0.126"/>
    <n v="23.209"/>
    <n v="1.4159999999999999"/>
    <n v="2.7090000000000001"/>
    <n v="0.218"/>
    <n v="7.9139999999999997"/>
    <n v="0.61399999999999999"/>
    <n v="3.3639999999999999"/>
    <n v="72.834999999999994"/>
    <n v="77.978999999999999"/>
    <n v="1.8623401245619025"/>
    <n v="1.8919776615102566"/>
    <n v="44.061999999999998"/>
    <n v="46.643000000000001"/>
    <n v="47.182000000000002"/>
    <n v="3.5030000000000001"/>
    <n v="72.257000000000005"/>
    <n v="0.01"/>
    <x v="0"/>
    <s v="马五41a"/>
    <n v="-2.9637536948354137E-2"/>
    <n v="0.39600000000000002"/>
    <n v="0.74"/>
    <s v="合采"/>
  </r>
  <r>
    <s v="靖125"/>
    <n v="3942.25"/>
    <n v="19.234000000000002"/>
    <n v="68.599000000000004"/>
    <n v="158.261"/>
    <n v="0.10100000000000001"/>
    <n v="23.193000000000001"/>
    <n v="1.429"/>
    <n v="2.7080000000000002"/>
    <n v="0.21199999999999999"/>
    <n v="7.8319999999999999"/>
    <n v="0.60699999999999998"/>
    <n v="3.351"/>
    <n v="73.161000000000001"/>
    <n v="78.644999999999996"/>
    <n v="1.8642796329923756"/>
    <n v="1.8956711167694045"/>
    <n v="47.774999999999999"/>
    <n v="50.542999999999999"/>
    <n v="51.13"/>
    <n v="3.5190000000000001"/>
    <n v="69.486999999999995"/>
    <n v="0.01"/>
    <x v="0"/>
    <s v="马五41a"/>
    <n v="-3.1391483777028828E-2"/>
    <n v="0.39500000000000002"/>
    <n v="0.70799999999999996"/>
    <s v="合采"/>
  </r>
  <r>
    <s v="靖125"/>
    <n v="3942.375"/>
    <n v="18.600999999999999"/>
    <n v="68.515000000000001"/>
    <n v="158.405"/>
    <n v="0.106"/>
    <n v="23.213999999999999"/>
    <n v="1.4430000000000001"/>
    <n v="2.7090000000000001"/>
    <n v="0.218"/>
    <n v="7.7320000000000002"/>
    <n v="0.59799999999999998"/>
    <n v="3.34"/>
    <n v="70.766000000000005"/>
    <n v="76.23"/>
    <n v="1.8498246480989262"/>
    <n v="1.8821259197700317"/>
    <n v="49.982999999999997"/>
    <n v="52.887999999999998"/>
    <n v="53.524999999999999"/>
    <n v="3.5350000000000001"/>
    <n v="67.305000000000007"/>
    <n v="0.01"/>
    <x v="0"/>
    <s v="马五41a"/>
    <n v="-3.2301271671105525E-2"/>
    <n v="0.38"/>
    <n v="0.70399999999999996"/>
    <s v="合采"/>
  </r>
  <r>
    <s v="靖125"/>
    <n v="3942.5"/>
    <n v="17.756"/>
    <n v="68.436000000000007"/>
    <n v="159.21600000000001"/>
    <n v="0.13300000000000001"/>
    <n v="23.254000000000001"/>
    <n v="1.4430000000000001"/>
    <n v="2.7109999999999999"/>
    <n v="0.22900000000000001"/>
    <n v="7.6130000000000004"/>
    <n v="0.58799999999999997"/>
    <n v="3.3290000000000002"/>
    <n v="67.763000000000005"/>
    <n v="72.954999999999998"/>
    <n v="1.8309926248109134"/>
    <n v="1.8630550617948776"/>
    <n v="48.764000000000003"/>
    <n v="51.609000000000002"/>
    <n v="52.244999999999997"/>
    <n v="3.5489999999999999"/>
    <n v="67.412999999999997"/>
    <n v="0.01"/>
    <x v="0"/>
    <s v="马五41a"/>
    <n v="-3.206243698396416E-2"/>
    <n v="0.35899999999999999"/>
    <n v="0.72099999999999997"/>
    <s v="合采"/>
  </r>
  <r>
    <s v="靖125"/>
    <n v="3942.625"/>
    <n v="17.021000000000001"/>
    <n v="68.364999999999995"/>
    <n v="160.20400000000001"/>
    <n v="0.16600000000000001"/>
    <n v="23.277000000000001"/>
    <n v="1.421"/>
    <n v="2.7149999999999999"/>
    <n v="0.251"/>
    <n v="7.4649999999999999"/>
    <n v="0.57399999999999995"/>
    <n v="3.3180000000000001"/>
    <n v="65.576999999999998"/>
    <n v="70.385999999999996"/>
    <n v="1.8167515447937421"/>
    <n v="1.8474862851735829"/>
    <n v="43.292000000000002"/>
    <n v="45.789000000000001"/>
    <n v="46.344000000000001"/>
    <n v="3.5550000000000002"/>
    <n v="71.084999999999994"/>
    <n v="0.01"/>
    <x v="0"/>
    <s v="马五41a"/>
    <n v="-3.0734740379840808E-2"/>
    <n v="0.32299999999999995"/>
    <n v="0.74"/>
    <s v="合采"/>
  </r>
  <r>
    <s v="靖125"/>
    <n v="3942.75"/>
    <n v="16.623999999999999"/>
    <n v="68.299000000000007"/>
    <n v="160.86199999999999"/>
    <n v="0.188"/>
    <n v="23.273"/>
    <n v="1.3819999999999999"/>
    <n v="2.7189999999999999"/>
    <n v="0.27400000000000002"/>
    <n v="7.2889999999999997"/>
    <n v="0.55900000000000005"/>
    <n v="3.3069999999999999"/>
    <n v="64.253"/>
    <n v="68.629000000000005"/>
    <n v="1.8078934098714901"/>
    <n v="1.8365076707885883"/>
    <n v="35.640999999999998"/>
    <n v="37.627000000000002"/>
    <n v="38.052"/>
    <n v="3.177"/>
    <n v="84.460999999999999"/>
    <n v="0.01"/>
    <x v="0"/>
    <s v="马五41a"/>
    <n v="-2.8614260917098289E-2"/>
    <n v="0.28500000000000003"/>
    <n v="0.74700000000000011"/>
    <s v="合采"/>
  </r>
  <r>
    <s v="靖125"/>
    <n v="3942.875"/>
    <n v="16.308"/>
    <n v="68.239999999999995"/>
    <n v="160.88499999999999"/>
    <n v="0.188"/>
    <n v="23.263999999999999"/>
    <n v="1.3360000000000001"/>
    <n v="2.7229999999999999"/>
    <n v="0.29599999999999999"/>
    <n v="7.0910000000000002"/>
    <n v="0.54200000000000004"/>
    <n v="3.3"/>
    <n v="63.746000000000002"/>
    <n v="67.652000000000001"/>
    <n v="1.8044529384012149"/>
    <n v="1.8302806401963854"/>
    <n v="30.381"/>
    <n v="32.040999999999997"/>
    <n v="32.392000000000003"/>
    <n v="2.61"/>
    <n v="100"/>
    <n v="0.01"/>
    <x v="0"/>
    <s v="马五41a"/>
    <n v="-2.5827701795170466E-2"/>
    <n v="0.24600000000000005"/>
    <n v="0.73"/>
    <s v="合采"/>
  </r>
  <r>
    <s v="靖125"/>
    <n v="3943"/>
    <n v="15.688000000000001"/>
    <n v="68.186000000000007"/>
    <n v="160.22399999999999"/>
    <n v="0.16600000000000001"/>
    <n v="23.27"/>
    <n v="1.2829999999999999"/>
    <n v="2.7280000000000002"/>
    <n v="0.32400000000000001"/>
    <n v="6.859"/>
    <n v="0.52100000000000002"/>
    <n v="3.294"/>
    <n v="64.984999999999999"/>
    <n v="68.421000000000006"/>
    <n v="1.8128131232735059"/>
    <n v="1.8351894172812009"/>
    <n v="31.181999999999999"/>
    <n v="32.99"/>
    <n v="33.414999999999999"/>
    <n v="2.5950000000000002"/>
    <n v="100"/>
    <n v="0.01"/>
    <x v="0"/>
    <s v="马五41a"/>
    <n v="-2.237629400769503E-2"/>
    <n v="0.19700000000000001"/>
    <n v="0.68700000000000006"/>
    <s v="合采"/>
  </r>
  <r>
    <s v="延928-2"/>
    <n v="4141.5"/>
    <n v="32.06"/>
    <n v="129.499"/>
    <n v="166.30799999999999"/>
    <n v="0.18"/>
    <n v="22.08"/>
    <n v="2.39"/>
    <n v="2.72"/>
    <n v="0.60399999999999998"/>
    <n v="10.664"/>
    <n v="0.86099999999999999"/>
    <n v="3.4529999999999998"/>
    <n v="118.286"/>
    <n v="112.68"/>
    <n v="2.0729333457898442"/>
    <n v="2.0518468383137356"/>
    <n v="112.68"/>
    <n v="112.68"/>
    <n v="118.286"/>
    <n v="4.3520000000000003"/>
    <n v="54.847000000000001"/>
    <n v="2.4E-2"/>
    <x v="0"/>
    <s v="马五41a"/>
    <n v="2.1086507476108629E-2"/>
    <n v="0.25700000000000001"/>
    <n v="1.0409999999999999"/>
    <s v="合采"/>
  </r>
  <r>
    <s v="延928-2"/>
    <n v="4141.625"/>
    <n v="26.734999999999999"/>
    <n v="129.58699999999999"/>
    <n v="168.07"/>
    <n v="0.221"/>
    <n v="22.074999999999999"/>
    <n v="2.0609999999999999"/>
    <n v="2.7120000000000002"/>
    <n v="0.56000000000000005"/>
    <n v="11.233000000000001"/>
    <n v="0.93500000000000005"/>
    <n v="3.4329999999999998"/>
    <n v="98"/>
    <n v="94.034000000000006"/>
    <n v="1.9912260756924949"/>
    <n v="1.97328491043565"/>
    <n v="94.034000000000006"/>
    <n v="94.034000000000006"/>
    <n v="98"/>
    <n v="5.0670000000000002"/>
    <n v="52.139000000000003"/>
    <n v="4.8000000000000001E-2"/>
    <x v="0"/>
    <s v="马五41a"/>
    <n v="1.794116525684486E-2"/>
    <n v="0.375"/>
    <n v="1.1560000000000001"/>
    <s v="合采"/>
  </r>
  <r>
    <s v="延928-2"/>
    <n v="4141.75"/>
    <n v="23.835999999999999"/>
    <n v="129.976"/>
    <n v="170.065"/>
    <n v="0.26800000000000002"/>
    <n v="22.059000000000001"/>
    <n v="1.8360000000000001"/>
    <n v="2.7"/>
    <n v="0.495"/>
    <n v="11.458"/>
    <n v="0.96499999999999997"/>
    <n v="3.4140000000000001"/>
    <n v="83.132999999999996"/>
    <n v="80.143000000000001"/>
    <n v="1.9197734530621855"/>
    <n v="1.9038655953846761"/>
    <n v="80.143000000000001"/>
    <n v="80.143000000000001"/>
    <n v="83.132999999999996"/>
    <n v="5.5279999999999996"/>
    <n v="52.052"/>
    <n v="7.0000000000000007E-2"/>
    <x v="0"/>
    <s v="马五41a"/>
    <n v="1.5907857677509352E-2"/>
    <n v="0.47"/>
    <n v="1.2330000000000001"/>
    <s v="合采"/>
  </r>
  <r>
    <s v="延928-2"/>
    <n v="4141.875"/>
    <n v="22.431000000000001"/>
    <n v="130.34700000000001"/>
    <n v="171.93199999999999"/>
    <n v="0.311"/>
    <n v="22.021000000000001"/>
    <n v="1.78"/>
    <n v="2.6880000000000002"/>
    <n v="0.42899999999999999"/>
    <n v="11.727"/>
    <n v="1"/>
    <n v="3.3919999999999999"/>
    <n v="75.649000000000001"/>
    <n v="72.978999999999999"/>
    <n v="1.8788031914821091"/>
    <n v="1.863197908118005"/>
    <n v="72.978999999999999"/>
    <n v="72.978999999999999"/>
    <n v="75.649000000000001"/>
    <n v="5.8079999999999998"/>
    <n v="52.027000000000001"/>
    <n v="8.6999999999999994E-2"/>
    <x v="0"/>
    <s v="马五41a"/>
    <n v="1.560528336410405E-2"/>
    <n v="0.57099999999999995"/>
    <n v="1.3109999999999999"/>
    <s v="合采"/>
  </r>
  <r>
    <s v="延928-2"/>
    <n v="4142"/>
    <n v="21.8"/>
    <n v="130.744"/>
    <n v="173.364"/>
    <n v="0.34399999999999997"/>
    <n v="21.971"/>
    <n v="1.746"/>
    <n v="2.6779999999999999"/>
    <n v="0.374"/>
    <n v="11.727"/>
    <n v="1"/>
    <n v="3.3919999999999999"/>
    <n v="75.468000000000004"/>
    <n v="72.632000000000005"/>
    <n v="1.8777628407761726"/>
    <n v="1.8611280030902806"/>
    <n v="72.632000000000005"/>
    <n v="72.632000000000005"/>
    <n v="75.468000000000004"/>
    <n v="5.98"/>
    <n v="50.695"/>
    <n v="9.9000000000000005E-2"/>
    <x v="0"/>
    <s v="马五41a"/>
    <n v="1.6634837685892023E-2"/>
    <n v="0.626"/>
    <n v="1.3439999999999999"/>
    <s v="合采"/>
  </r>
  <r>
    <s v="延928-2"/>
    <n v="4142.125"/>
    <n v="21.606999999999999"/>
    <n v="130.744"/>
    <n v="174.15299999999999"/>
    <n v="0.36299999999999999"/>
    <n v="21.93"/>
    <n v="1.7030000000000001"/>
    <n v="2.67"/>
    <n v="0.33"/>
    <n v="11.727"/>
    <n v="1"/>
    <n v="3.3919999999999999"/>
    <n v="80.38"/>
    <n v="77.001000000000005"/>
    <n v="1.9051480018560161"/>
    <n v="1.8864963653239344"/>
    <n v="77.001000000000005"/>
    <n v="77.001000000000005"/>
    <n v="80.38"/>
    <n v="6.0819999999999999"/>
    <n v="48.414000000000001"/>
    <n v="0.106"/>
    <x v="0"/>
    <s v="马五41a"/>
    <n v="1.8651636532081683E-2"/>
    <n v="0.66999999999999993"/>
    <n v="1.363"/>
    <s v="合采"/>
  </r>
  <r>
    <s v="延928-2"/>
    <n v="4142.25"/>
    <n v="22.087"/>
    <n v="131.322"/>
    <n v="174.24"/>
    <n v="0.36499999999999999"/>
    <n v="21.902999999999999"/>
    <n v="1.679"/>
    <n v="2.6619999999999999"/>
    <n v="0.28599999999999998"/>
    <n v="11.727"/>
    <n v="1"/>
    <n v="3.3919999999999999"/>
    <n v="88.046999999999997"/>
    <n v="83.884"/>
    <n v="1.9447145629649443"/>
    <n v="1.9236791315752373"/>
    <n v="83.884"/>
    <n v="83.884"/>
    <n v="88.046999999999997"/>
    <n v="6.093"/>
    <n v="46.264000000000003"/>
    <n v="0.107"/>
    <x v="0"/>
    <s v="马五41a"/>
    <n v="2.1035431389706982E-2"/>
    <n v="0.71399999999999997"/>
    <n v="1.365"/>
    <s v="合采"/>
  </r>
  <r>
    <s v="延928-2"/>
    <n v="4142.375"/>
    <n v="22.611999999999998"/>
    <n v="131.44999999999999"/>
    <n v="173.75399999999999"/>
    <n v="0.35299999999999998"/>
    <n v="21.881"/>
    <n v="1.677"/>
    <n v="2.6619999999999999"/>
    <n v="0.28599999999999998"/>
    <n v="11.727"/>
    <n v="1"/>
    <n v="3.379"/>
    <n v="94.58"/>
    <n v="89.777000000000001"/>
    <n v="1.9757993096794075"/>
    <n v="1.9531650888667687"/>
    <n v="89.777000000000001"/>
    <n v="89.777000000000001"/>
    <n v="94.58"/>
    <n v="6.0270000000000001"/>
    <n v="45.149000000000001"/>
    <n v="0.10199999999999999"/>
    <x v="0"/>
    <s v="马五41a"/>
    <n v="2.2634220812638883E-2"/>
    <n v="0.71399999999999997"/>
    <n v="1.353"/>
    <s v="合采"/>
  </r>
  <r>
    <s v="延928-2"/>
    <n v="4142.5"/>
    <n v="22.468"/>
    <n v="132.27699999999999"/>
    <n v="173.00700000000001"/>
    <n v="0.33600000000000002"/>
    <n v="21.864999999999998"/>
    <n v="1.681"/>
    <n v="2.6619999999999999"/>
    <n v="0.28599999999999998"/>
    <n v="11.656000000000001"/>
    <n v="0.99099999999999999"/>
    <n v="3.3380000000000001"/>
    <n v="97.346999999999994"/>
    <n v="92.3"/>
    <n v="1.988322572152698"/>
    <n v="1.965201701025912"/>
    <n v="92.3"/>
    <n v="92.3"/>
    <n v="97.346999999999994"/>
    <n v="6.0449999999999999"/>
    <n v="44.405000000000001"/>
    <n v="0.104"/>
    <x v="0"/>
    <s v="马五41a"/>
    <n v="2.3120871126786069E-2"/>
    <n v="0.70500000000000007"/>
    <n v="1.327"/>
    <s v="合采"/>
  </r>
  <r>
    <s v="延936"/>
    <n v="3830"/>
    <n v="20.959"/>
    <n v="73.495999999999995"/>
    <n v="168.40899999999999"/>
    <n v="0.23899999999999999"/>
    <n v="22.658000000000001"/>
    <n v="2.4319999999999999"/>
    <n v="2.7010000000000001"/>
    <n v="0.65300000000000002"/>
    <n v="6.8010000000000002"/>
    <n v="0.32200000000000001"/>
    <n v="2.7770000000000001"/>
    <n v="101.624"/>
    <n v="102.07299999999999"/>
    <n v="2.0069962850806617"/>
    <n v="2.0089108791904473"/>
    <n v="47.052"/>
    <n v="-9999"/>
    <n v="53.392000000000003"/>
    <n v="3.548"/>
    <n v="56.131"/>
    <n v="0.01"/>
    <x v="0"/>
    <s v="马五41a"/>
    <n v="-1.9145941097855612E-3"/>
    <n v="-0.33100000000000002"/>
    <n v="0.56099999999999994"/>
    <s v="合采"/>
  </r>
  <r>
    <s v="延936"/>
    <n v="3830.125"/>
    <n v="21.193999999999999"/>
    <n v="73.355000000000004"/>
    <n v="169.04400000000001"/>
    <n v="0.249"/>
    <n v="22.86"/>
    <n v="2.2069999999999999"/>
    <n v="2.6890000000000001"/>
    <n v="0.623"/>
    <n v="7.0960000000000001"/>
    <n v="0.35099999999999998"/>
    <n v="2.79"/>
    <n v="103.988"/>
    <n v="104.65900000000001"/>
    <n v="2.0169832255057862"/>
    <n v="2.0197765808091814"/>
    <n v="47.902000000000001"/>
    <n v="-9999"/>
    <n v="54.335999999999999"/>
    <n v="4.4539999999999997"/>
    <n v="55.058"/>
    <n v="0.01"/>
    <x v="0"/>
    <s v="马五41a"/>
    <n v="-2.7933553033951952E-3"/>
    <n v="-0.27200000000000002"/>
    <n v="0.6"/>
    <s v="合采"/>
  </r>
  <r>
    <s v="延936"/>
    <n v="3830.25"/>
    <n v="22.474"/>
    <n v="73.239000000000004"/>
    <n v="168.304"/>
    <n v="0.23699999999999999"/>
    <n v="23.131"/>
    <n v="1.9390000000000001"/>
    <n v="2.67"/>
    <n v="0.57599999999999996"/>
    <n v="7.31"/>
    <n v="0.373"/>
    <n v="2.8410000000000002"/>
    <n v="110.08"/>
    <n v="111.02"/>
    <n v="2.0417084208914362"/>
    <n v="2.0454012229958418"/>
    <n v="50.328000000000003"/>
    <n v="-9999"/>
    <n v="57.031999999999996"/>
    <n v="4.8209999999999997"/>
    <n v="43.94"/>
    <n v="1.7000000000000001E-2"/>
    <x v="0"/>
    <s v="马五41a"/>
    <n v="-3.6928021044055903E-3"/>
    <n v="-0.20299999999999996"/>
    <n v="0.61"/>
    <s v="合采"/>
  </r>
  <r>
    <s v="延936"/>
    <n v="3830.375"/>
    <n v="23.442"/>
    <n v="73.147000000000006"/>
    <n v="166.66300000000001"/>
    <n v="0.20899999999999999"/>
    <n v="23.506"/>
    <n v="1.879"/>
    <n v="2.6480000000000001"/>
    <n v="0.52100000000000002"/>
    <n v="7.4489999999999998"/>
    <n v="0.38600000000000001"/>
    <n v="2.923"/>
    <n v="118.029"/>
    <n v="118.822"/>
    <n v="2.0719887275823505"/>
    <n v="2.0748968581033997"/>
    <n v="53.198"/>
    <n v="-9999"/>
    <n v="60.22"/>
    <n v="4.9880000000000004"/>
    <n v="39.451999999999998"/>
    <n v="2.1999999999999999E-2"/>
    <x v="0"/>
    <s v="马五41a"/>
    <n v="-2.9081305210492125E-3"/>
    <n v="-0.13500000000000001"/>
    <n v="0.59499999999999997"/>
    <s v="合采"/>
  </r>
  <r>
    <s v="延936"/>
    <n v="3830.5"/>
    <n v="22.85"/>
    <n v="73.081999999999994"/>
    <n v="164.91499999999999"/>
    <n v="0.17899999999999999"/>
    <n v="23.934999999999999"/>
    <n v="2.0609999999999999"/>
    <n v="2.629"/>
    <n v="0.47399999999999998"/>
    <n v="7.5279999999999996"/>
    <n v="0.39400000000000002"/>
    <n v="3.024"/>
    <n v="131.19800000000001"/>
    <n v="131.345"/>
    <n v="2.1179272146464689"/>
    <n v="2.1184135448515109"/>
    <n v="55.905999999999999"/>
    <n v="-9999"/>
    <n v="63.228999999999999"/>
    <n v="5.0999999999999996"/>
    <n v="37.514000000000003"/>
    <n v="2.5000000000000001E-2"/>
    <x v="0"/>
    <s v="马五41a"/>
    <n v="-4.8633020504196267E-4"/>
    <n v="-7.999999999999996E-2"/>
    <n v="0.57299999999999995"/>
    <s v="合采"/>
  </r>
  <r>
    <s v="延936"/>
    <n v="3830.625"/>
    <n v="22.419"/>
    <n v="73.046999999999997"/>
    <n v="163.89500000000001"/>
    <n v="0.16200000000000001"/>
    <n v="24.172999999999998"/>
    <n v="2.2789999999999999"/>
    <n v="2.62"/>
    <n v="0.45100000000000001"/>
    <n v="7.56"/>
    <n v="0.39800000000000002"/>
    <n v="3.129"/>
    <n v="145.56399999999999"/>
    <n v="145.166"/>
    <n v="2.1630539811960001"/>
    <n v="2.1618649101556882"/>
    <n v="58.991"/>
    <n v="-9999"/>
    <n v="66.656999999999996"/>
    <n v="5.1230000000000002"/>
    <n v="36.045000000000002"/>
    <n v="2.8000000000000001E-2"/>
    <x v="0"/>
    <s v="马五41a"/>
    <n v="1.189071040311962E-3"/>
    <n v="-5.2999999999999992E-2"/>
    <n v="0.56000000000000005"/>
    <s v="合采"/>
  </r>
  <r>
    <s v="延936"/>
    <n v="3830.75"/>
    <n v="22.379000000000001"/>
    <n v="73.039000000000001"/>
    <n v="163.68700000000001"/>
    <n v="0.159"/>
    <n v="24.100999999999999"/>
    <n v="2.3730000000000002"/>
    <n v="2.6190000000000002"/>
    <n v="0.44900000000000001"/>
    <n v="7.5640000000000001"/>
    <n v="0.39800000000000002"/>
    <n v="3.2160000000000002"/>
    <n v="158.96600000000001"/>
    <n v="156.25299999999999"/>
    <n v="2.2013042463873331"/>
    <n v="2.1938283643901171"/>
    <n v="63.209000000000003"/>
    <n v="-9999"/>
    <n v="71.343999999999994"/>
    <n v="5.0750000000000002"/>
    <n v="34.216000000000001"/>
    <n v="2.8000000000000001E-2"/>
    <x v="0"/>
    <s v="马五41a"/>
    <n v="7.4758819972160495E-3"/>
    <n v="-5.099999999999999E-2"/>
    <n v="0.55700000000000005"/>
    <s v="合采"/>
  </r>
  <r>
    <s v="延936"/>
    <n v="3830.875"/>
    <n v="22.428000000000001"/>
    <n v="73.055999999999997"/>
    <n v="164.018"/>
    <n v="0.16400000000000001"/>
    <n v="23.884"/>
    <n v="2.234"/>
    <n v="2.6240000000000001"/>
    <n v="0.46100000000000002"/>
    <n v="7.5469999999999997"/>
    <n v="0.39600000000000002"/>
    <n v="3.2749999999999999"/>
    <n v="171.749"/>
    <n v="165.958"/>
    <n v="2.2348942170809551"/>
    <n v="2.2199981924006233"/>
    <n v="68.414000000000001"/>
    <n v="-9999"/>
    <n v="77.126999999999995"/>
    <n v="5.0090000000000003"/>
    <n v="33.261000000000003"/>
    <n v="2.7E-2"/>
    <x v="0"/>
    <s v="马五41a"/>
    <n v="1.4896024680331799E-2"/>
    <n v="-6.5000000000000002E-2"/>
    <n v="0.56000000000000005"/>
    <s v="合采"/>
  </r>
  <r>
    <s v="延936"/>
    <n v="3831"/>
    <n v="21.298999999999999"/>
    <n v="73.097999999999999"/>
    <n v="164.536"/>
    <n v="0.17299999999999999"/>
    <n v="23.785"/>
    <n v="2.11"/>
    <n v="2.6339999999999999"/>
    <n v="0.48599999999999999"/>
    <n v="7.5039999999999996"/>
    <n v="0.39200000000000002"/>
    <n v="3.2989999999999999"/>
    <n v="181.714"/>
    <n v="173.44300000000001"/>
    <n v="2.2593883884446426"/>
    <n v="2.2391567768058125"/>
    <n v="73.872"/>
    <n v="-9999"/>
    <n v="83.191000000000003"/>
    <n v="4.9240000000000004"/>
    <n v="32.648000000000003"/>
    <n v="2.5000000000000001E-2"/>
    <x v="0"/>
    <s v="马五41a"/>
    <n v="2.0231611638830138E-2"/>
    <n v="-9.3999999999999972E-2"/>
    <n v="0.56499999999999995"/>
    <s v="合采"/>
  </r>
  <r>
    <s v="延936"/>
    <n v="3831.125"/>
    <n v="21.297999999999998"/>
    <n v="73.167000000000002"/>
    <n v="164.905"/>
    <n v="0.17899999999999999"/>
    <n v="23.931000000000001"/>
    <n v="2.2679999999999998"/>
    <n v="2.6440000000000001"/>
    <n v="0.51100000000000001"/>
    <n v="7.4059999999999997"/>
    <n v="0.38200000000000001"/>
    <n v="3.2869999999999999"/>
    <n v="189.63800000000001"/>
    <n v="178.548"/>
    <n v="2.2779253664236325"/>
    <n v="2.2517549898195961"/>
    <n v="79.114999999999995"/>
    <n v="-9999"/>
    <n v="89.016000000000005"/>
    <n v="4.1630000000000003"/>
    <n v="32.247"/>
    <n v="2.4E-2"/>
    <x v="0"/>
    <s v="马五41a"/>
    <n v="2.6170376604036427E-2"/>
    <n v="-0.129"/>
    <n v="0.56099999999999994"/>
    <s v="合采"/>
  </r>
  <r>
    <s v="延936"/>
    <n v="3831.25"/>
    <n v="21.86"/>
    <n v="73.253"/>
    <n v="165.02099999999999"/>
    <n v="0.18099999999999999"/>
    <n v="24.076000000000001"/>
    <n v="2.4900000000000002"/>
    <n v="2.65"/>
    <n v="0.52600000000000002"/>
    <n v="7.2409999999999997"/>
    <n v="0.36599999999999999"/>
    <n v="3.258"/>
    <n v="203.81899999999999"/>
    <n v="188.047"/>
    <n v="2.30924466647383"/>
    <n v="2.2742664093147145"/>
    <n v="84.983000000000004"/>
    <n v="-9999"/>
    <n v="95.536000000000001"/>
    <n v="4.0110000000000001"/>
    <n v="35.795000000000002"/>
    <n v="1.2999999999999999E-2"/>
    <x v="0"/>
    <s v="马五41a"/>
    <n v="3.4978257159115511E-2"/>
    <n v="-0.16000000000000003"/>
    <n v="0.54699999999999993"/>
    <s v="合采"/>
  </r>
  <r>
    <s v="延936"/>
    <n v="3831.375"/>
    <n v="22.306000000000001"/>
    <n v="73.358000000000004"/>
    <n v="164.834"/>
    <n v="0.17799999999999999"/>
    <n v="23.977"/>
    <n v="2.5489999999999999"/>
    <n v="2.6480000000000001"/>
    <n v="0.52100000000000002"/>
    <n v="7.0119999999999996"/>
    <n v="0.34300000000000003"/>
    <n v="3.2250000000000001"/>
    <n v="231.142"/>
    <n v="208.11500000000001"/>
    <n v="2.3638788667726747"/>
    <n v="2.3183033833469362"/>
    <n v="93.376999999999995"/>
    <n v="-9999"/>
    <n v="104.863"/>
    <n v="4.09"/>
    <n v="35.241999999999997"/>
    <n v="0.01"/>
    <x v="0"/>
    <s v="马五41a"/>
    <n v="4.5575483425738472E-2"/>
    <n v="-0.17799999999999999"/>
    <n v="0.52100000000000002"/>
    <s v="合采"/>
  </r>
  <r>
    <s v="延936"/>
    <n v="3831.5"/>
    <n v="21.02"/>
    <n v="73.477000000000004"/>
    <n v="164.3"/>
    <n v="0.16900000000000001"/>
    <n v="23.538"/>
    <n v="2.254"/>
    <n v="2.641"/>
    <n v="0.504"/>
    <n v="6.7439999999999998"/>
    <n v="0.316"/>
    <n v="3.2"/>
    <n v="280.94799999999998"/>
    <n v="246.321"/>
    <n v="2.4486259448058769"/>
    <n v="2.391501439022782"/>
    <n v="106.97499999999999"/>
    <n v="-9999"/>
    <n v="119.973"/>
    <n v="4.1639999999999997"/>
    <n v="32.816000000000003"/>
    <n v="1.0999999999999999E-2"/>
    <x v="0"/>
    <s v="马五41a"/>
    <n v="5.7124505783094914E-2"/>
    <n v="-0.188"/>
    <n v="0.48499999999999999"/>
    <s v="合采"/>
  </r>
  <r>
    <s v="延936"/>
    <n v="3831.625"/>
    <n v="19.850000000000001"/>
    <n v="73.587000000000003"/>
    <n v="163.44900000000001"/>
    <n v="0.155"/>
    <n v="22.923999999999999"/>
    <n v="1.946"/>
    <n v="2.637"/>
    <n v="0.49399999999999999"/>
    <n v="6.4630000000000001"/>
    <n v="0.28799999999999998"/>
    <n v="3.1850000000000001"/>
    <n v="367.58499999999998"/>
    <n v="310.32499999999999"/>
    <n v="2.5653577808692876"/>
    <n v="2.4918167640620821"/>
    <n v="130.19399999999999"/>
    <n v="-9999"/>
    <n v="145.77099999999999"/>
    <n v="3.3690000000000002"/>
    <n v="30.093"/>
    <n v="1.0999999999999999E-2"/>
    <x v="0"/>
    <s v="马五41a"/>
    <n v="7.3541016807205484E-2"/>
    <n v="-0.20600000000000002"/>
    <n v="0.44299999999999995"/>
    <s v="合采"/>
  </r>
  <r>
    <s v="延936"/>
    <n v="3831.75"/>
    <n v="20.677"/>
    <n v="73.781999999999996"/>
    <n v="162.374"/>
    <n v="0.13600000000000001"/>
    <n v="22.434999999999999"/>
    <n v="1.806"/>
    <n v="2.6459999999999999"/>
    <n v="0.51600000000000001"/>
    <n v="6.181"/>
    <n v="0.25900000000000001"/>
    <n v="3.1850000000000001"/>
    <n v="460.553"/>
    <n v="378.661"/>
    <n v="2.6632796156035905"/>
    <n v="2.5782505774815387"/>
    <n v="164.46199999999999"/>
    <n v="-9999"/>
    <n v="183.846"/>
    <n v="2.99"/>
    <n v="31.085000000000001"/>
    <n v="0.01"/>
    <x v="0"/>
    <s v="马五41a"/>
    <n v="8.5029038122051759E-2"/>
    <n v="-0.25700000000000001"/>
    <n v="0.39500000000000002"/>
    <s v="合采"/>
  </r>
  <r>
    <s v="延936"/>
    <n v="3831.875"/>
    <n v="20.48"/>
    <n v="73.995000000000005"/>
    <n v="161.22200000000001"/>
    <n v="0.11700000000000001"/>
    <n v="22.199000000000002"/>
    <n v="1.764"/>
    <n v="2.669"/>
    <n v="0.57399999999999995"/>
    <n v="5.8979999999999997"/>
    <n v="0.23100000000000001"/>
    <n v="3.2120000000000002"/>
    <n v="627.56500000000005"/>
    <n v="507.65899999999999"/>
    <n v="2.7976587145026497"/>
    <n v="2.7055720899502549"/>
    <n v="211.827"/>
    <n v="-9999"/>
    <n v="236.47399999999999"/>
    <n v="0.59499999999999997"/>
    <n v="30.530999999999999"/>
    <n v="0.01"/>
    <x v="0"/>
    <s v="马五41a"/>
    <n v="9.2086624552394802E-2"/>
    <n v="-0.34299999999999997"/>
    <n v="0.34800000000000003"/>
    <s v="合采"/>
  </r>
  <r>
    <s v="延936"/>
    <n v="3832"/>
    <n v="19.791"/>
    <n v="74.221999999999994"/>
    <n v="160.07400000000001"/>
    <n v="9.8000000000000004E-2"/>
    <n v="22.157"/>
    <n v="1.8580000000000001"/>
    <n v="2.7"/>
    <n v="0.65100000000000002"/>
    <n v="5.625"/>
    <n v="0.20399999999999999"/>
    <n v="3.2730000000000001"/>
    <n v="813.072"/>
    <n v="656.80100000000004"/>
    <n v="2.9101290053950088"/>
    <n v="2.8174338053387769"/>
    <n v="273.64499999999998"/>
    <n v="-9999"/>
    <n v="305.161"/>
    <n v="0.01"/>
    <n v="86.114000000000004"/>
    <n v="3.0000000000000001E-3"/>
    <x v="0"/>
    <s v="马五41a"/>
    <n v="9.2695200056231997E-2"/>
    <n v="-0.44700000000000006"/>
    <n v="0.30199999999999999"/>
    <s v="合采"/>
  </r>
  <r>
    <s v="延938-5"/>
    <n v="4290"/>
    <n v="27.962"/>
    <n v="49.999000000000002"/>
    <n v="164.64"/>
    <n v="0.26700000000000002"/>
    <n v="21.939"/>
    <n v="1.3049999999999999"/>
    <n v="2.7210000000000001"/>
    <n v="0.311"/>
    <n v="5.9989999999999997"/>
    <n v="0.246"/>
    <n v="3.4209999999999998"/>
    <n v="295.00200000000001"/>
    <n v="272.74099999999999"/>
    <n v="2.4698249603375508"/>
    <n v="2.4357504285002478"/>
    <n v="54.402000000000001"/>
    <n v="57.265000000000001"/>
    <n v="60.128999999999998"/>
    <n v="1.6419999999999999"/>
    <n v="100"/>
    <n v="0.01"/>
    <x v="0"/>
    <s v="马五41a"/>
    <n v="3.4074531837303024E-2"/>
    <n v="-6.5000000000000002E-2"/>
    <n v="0.51300000000000001"/>
    <s v="合采"/>
  </r>
  <r>
    <s v="延938-5"/>
    <n v="4290.125"/>
    <n v="31.001999999999999"/>
    <n v="49.801000000000002"/>
    <n v="166.18100000000001"/>
    <n v="0.308"/>
    <n v="21.984999999999999"/>
    <n v="1.274"/>
    <n v="2.7080000000000002"/>
    <n v="0.23699999999999999"/>
    <n v="6.39"/>
    <n v="0.29799999999999999"/>
    <n v="3.3610000000000002"/>
    <n v="249.98400000000001"/>
    <n v="231.45500000000001"/>
    <n v="2.3979122129357227"/>
    <n v="2.3644665670542575"/>
    <n v="52.134"/>
    <n v="54.878"/>
    <n v="57.622"/>
    <n v="2.0870000000000002"/>
    <n v="100"/>
    <n v="0.01"/>
    <x v="0"/>
    <s v="马五41a"/>
    <n v="3.3445645881465147E-2"/>
    <n v="6.0999999999999999E-2"/>
    <n v="0.60599999999999998"/>
    <s v="合采"/>
  </r>
  <r>
    <s v="延938-5"/>
    <n v="4290.25"/>
    <n v="32.012"/>
    <n v="49.631"/>
    <n v="168.00700000000001"/>
    <n v="0.35599999999999998"/>
    <n v="22.04"/>
    <n v="1.3129999999999999"/>
    <n v="2.694"/>
    <n v="0.158"/>
    <n v="6.5830000000000002"/>
    <n v="0.32400000000000001"/>
    <n v="3.3159999999999998"/>
    <n v="229.71299999999999"/>
    <n v="212.73099999999999"/>
    <n v="2.361185573638676"/>
    <n v="2.3278307816184847"/>
    <n v="50.52"/>
    <n v="53.179000000000002"/>
    <n v="55.838000000000001"/>
    <n v="2.2010000000000001"/>
    <n v="100"/>
    <n v="0.01"/>
    <x v="0"/>
    <s v="马五41a"/>
    <n v="3.3354792020191315E-2"/>
    <n v="0.16600000000000001"/>
    <n v="0.67999999999999994"/>
    <s v="合采"/>
  </r>
  <r>
    <s v="延938-5"/>
    <n v="4290.375"/>
    <n v="30.427"/>
    <n v="49.488999999999997"/>
    <n v="169.696"/>
    <n v="0.40100000000000002"/>
    <n v="22.091000000000001"/>
    <n v="1.371"/>
    <n v="2.6819999999999999"/>
    <n v="0.09"/>
    <n v="6.7039999999999997"/>
    <n v="0.34100000000000003"/>
    <n v="3.2879999999999998"/>
    <n v="219.44200000000001"/>
    <n v="203.26499999999999"/>
    <n v="2.3413197527855254"/>
    <n v="2.308062604336738"/>
    <n v="48.698999999999998"/>
    <n v="51.261000000000003"/>
    <n v="53.825000000000003"/>
    <n v="2.87"/>
    <n v="83.7"/>
    <n v="0.01"/>
    <x v="0"/>
    <s v="马五41a"/>
    <n v="3.3257148448787355E-2"/>
    <n v="0.251"/>
    <n v="0.74199999999999999"/>
    <s v="合采"/>
  </r>
  <r>
    <s v="延938-5"/>
    <n v="4290.5"/>
    <n v="27.573"/>
    <n v="49.372"/>
    <n v="170.92599999999999"/>
    <n v="0.433"/>
    <n v="22.128"/>
    <n v="1.397"/>
    <n v="2.673"/>
    <n v="0.04"/>
    <n v="6.835"/>
    <n v="0.35799999999999998"/>
    <n v="3.278"/>
    <n v="211.261"/>
    <n v="195.821"/>
    <n v="2.3248193311835164"/>
    <n v="2.291859264050748"/>
    <n v="47.216999999999999"/>
    <n v="49.701000000000001"/>
    <n v="52.186999999999998"/>
    <n v="3.3370000000000002"/>
    <n v="72.251000000000005"/>
    <n v="0.01"/>
    <x v="0"/>
    <s v="马五41a"/>
    <n v="3.2960067132768334E-2"/>
    <n v="0.318"/>
    <n v="0.79099999999999993"/>
    <s v="合采"/>
  </r>
  <r>
    <s v="延938-5"/>
    <n v="4290.625"/>
    <n v="25.481000000000002"/>
    <n v="49.284999999999997"/>
    <n v="171.595"/>
    <n v="0.45100000000000001"/>
    <n v="22.148"/>
    <n v="1.3779999999999999"/>
    <n v="2.6680000000000001"/>
    <n v="1.0999999999999999E-2"/>
    <n v="6.9640000000000004"/>
    <n v="0.376"/>
    <n v="3.282"/>
    <n v="203.72399999999999"/>
    <n v="188.92"/>
    <n v="2.3090421947026152"/>
    <n v="2.2762779369046622"/>
    <n v="46.363999999999997"/>
    <n v="48.802999999999997"/>
    <n v="51.244"/>
    <n v="3.3650000000000002"/>
    <n v="72.224000000000004"/>
    <n v="0.01"/>
    <x v="0"/>
    <s v="马五41a"/>
    <n v="3.2764257797953E-2"/>
    <n v="0.36499999999999999"/>
    <n v="0.82699999999999996"/>
    <s v="合采"/>
  </r>
  <r>
    <s v="延938-5"/>
    <n v="4290.75"/>
    <n v="24.933"/>
    <n v="49.23"/>
    <n v="171.827"/>
    <n v="0.45700000000000002"/>
    <n v="22.155000000000001"/>
    <n v="1.377"/>
    <n v="2.6659999999999999"/>
    <n v="0"/>
    <n v="7.0819999999999999"/>
    <n v="0.39200000000000002"/>
    <n v="3.3"/>
    <n v="196.166"/>
    <n v="181.95099999999999"/>
    <n v="2.2926237365202162"/>
    <n v="2.2599544468048509"/>
    <n v="45.906999999999996"/>
    <n v="48.323"/>
    <n v="50.738999999999997"/>
    <n v="3.3279999999999998"/>
    <n v="73.183000000000007"/>
    <n v="0.01"/>
    <x v="0"/>
    <s v="马五41a"/>
    <n v="3.2669289715365313E-2"/>
    <n v="0.39200000000000002"/>
    <n v="0.84899999999999998"/>
    <s v="合采"/>
  </r>
  <r>
    <s v="延938-5"/>
    <n v="4290.875"/>
    <n v="25.459"/>
    <n v="49.204999999999998"/>
    <n v="171.79499999999999"/>
    <n v="0.45600000000000002"/>
    <n v="22.154"/>
    <n v="1.387"/>
    <n v="2.67"/>
    <n v="2.3E-2"/>
    <n v="7.1879999999999997"/>
    <n v="0.40600000000000003"/>
    <n v="3.3319999999999999"/>
    <n v="186.01300000000001"/>
    <n v="172.53100000000001"/>
    <n v="2.2695432970726124"/>
    <n v="2.236867139521487"/>
    <n v="45.838999999999999"/>
    <n v="48.252000000000002"/>
    <n v="50.664000000000001"/>
    <n v="3.2789999999999999"/>
    <n v="74.19"/>
    <n v="0.01"/>
    <x v="0"/>
    <s v="马五41a"/>
    <n v="3.2676157551125407E-2"/>
    <n v="0.38300000000000001"/>
    <n v="0.8620000000000001"/>
    <s v="合采"/>
  </r>
  <r>
    <s v="延938-5"/>
    <n v="4291"/>
    <n v="26.07"/>
    <n v="49.212000000000003"/>
    <n v="171.64699999999999"/>
    <n v="0.45200000000000001"/>
    <n v="22.149000000000001"/>
    <n v="1.3919999999999999"/>
    <n v="2.677"/>
    <n v="6.2E-2"/>
    <n v="7.3159999999999998"/>
    <n v="0.42299999999999999"/>
    <n v="3.3719999999999999"/>
    <n v="175.19"/>
    <n v="162.459"/>
    <n v="2.2435093126267751"/>
    <n v="2.2107437756506432"/>
    <n v="46.137999999999998"/>
    <n v="48.566000000000003"/>
    <n v="50.994999999999997"/>
    <n v="3.2450000000000001"/>
    <n v="74.557000000000002"/>
    <n v="0.01"/>
    <x v="0"/>
    <s v="马五41a"/>
    <n v="3.2765536976131937E-2"/>
    <n v="0.36099999999999999"/>
    <n v="0.875"/>
    <s v="合采"/>
  </r>
  <r>
    <s v="延938-5"/>
    <n v="4291.125"/>
    <n v="26.001000000000001"/>
    <n v="49.256999999999998"/>
    <n v="171.48400000000001"/>
    <n v="0.44800000000000001"/>
    <n v="22.145"/>
    <n v="1.3859999999999999"/>
    <n v="2.6840000000000002"/>
    <n v="0.10199999999999999"/>
    <n v="7.4969999999999999"/>
    <n v="0.44700000000000001"/>
    <n v="3.4140000000000001"/>
    <n v="164.602"/>
    <n v="152.614"/>
    <n v="2.2164351078123805"/>
    <n v="2.1835943753217384"/>
    <n v="46.61"/>
    <n v="49.064"/>
    <n v="51.517000000000003"/>
    <n v="3.7789999999999999"/>
    <n v="64.545000000000002"/>
    <n v="0.01"/>
    <x v="0"/>
    <s v="马五41a"/>
    <n v="3.2840732490642122E-2"/>
    <n v="0.34500000000000003"/>
    <n v="0.89500000000000002"/>
    <s v="合采"/>
  </r>
  <r>
    <s v="延938-5"/>
    <n v="4291.25"/>
    <n v="25.146999999999998"/>
    <n v="49.34"/>
    <n v="171.34100000000001"/>
    <n v="0.44400000000000001"/>
    <n v="22.140999999999998"/>
    <n v="1.3360000000000001"/>
    <n v="2.6890000000000001"/>
    <n v="0.13"/>
    <n v="7.7"/>
    <n v="0.47499999999999998"/>
    <n v="3.452"/>
    <n v="154.524"/>
    <n v="143.30699999999999"/>
    <n v="2.1889959417420242"/>
    <n v="2.1562674045433625"/>
    <n v="47.414999999999999"/>
    <n v="49.91"/>
    <n v="52.405999999999999"/>
    <n v="4.1349999999999998"/>
    <n v="57.548000000000002"/>
    <n v="0.01"/>
    <x v="0"/>
    <s v="马五41a"/>
    <n v="3.2728537198661645E-2"/>
    <n v="0.34499999999999997"/>
    <n v="0.91900000000000004"/>
    <s v="合采"/>
  </r>
  <r>
    <s v="延938-5"/>
    <n v="4291.375"/>
    <n v="24.64"/>
    <n v="49.459000000000003"/>
    <n v="171.21100000000001"/>
    <n v="0.441"/>
    <n v="22.137"/>
    <n v="1.272"/>
    <n v="2.6920000000000002"/>
    <n v="0.14699999999999999"/>
    <n v="7.8620000000000001"/>
    <n v="0.497"/>
    <n v="3.476"/>
    <n v="145.23400000000001"/>
    <n v="134.81100000000001"/>
    <n v="2.1620682987597459"/>
    <n v="2.129725330214097"/>
    <n v="48.465000000000003"/>
    <n v="51.017000000000003"/>
    <n v="53.567"/>
    <n v="4.12"/>
    <n v="57.253"/>
    <n v="0.01"/>
    <x v="0"/>
    <s v="马五41a"/>
    <n v="3.2342968545648887E-2"/>
    <n v="0.35"/>
    <n v="0.93799999999999994"/>
    <s v="合采"/>
  </r>
  <r>
    <s v="延938-5"/>
    <n v="4291.5"/>
    <n v="25.268999999999998"/>
    <n v="49.612000000000002"/>
    <n v="171.05699999999999"/>
    <n v="0.437"/>
    <n v="22.132000000000001"/>
    <n v="1.288"/>
    <n v="2.69"/>
    <n v="0.13600000000000001"/>
    <n v="7.9379999999999997"/>
    <n v="0.50700000000000001"/>
    <n v="3.4820000000000002"/>
    <n v="135.97900000000001"/>
    <n v="126.422"/>
    <n v="2.1334718430148918"/>
    <n v="2.1018226565983982"/>
    <n v="49.414999999999999"/>
    <n v="52.015999999999998"/>
    <n v="54.616"/>
    <n v="4.1520000000000001"/>
    <n v="56.134999999999998"/>
    <n v="0.01"/>
    <x v="0"/>
    <s v="马五41a"/>
    <n v="3.1649186416493613E-2"/>
    <n v="0.371"/>
    <n v="0.94399999999999995"/>
    <s v="合采"/>
  </r>
  <r>
    <s v="延938-5"/>
    <n v="4291.625"/>
    <n v="26.231999999999999"/>
    <n v="49.801000000000002"/>
    <n v="170.70500000000001"/>
    <n v="0.42799999999999999"/>
    <n v="22.122"/>
    <n v="1.3959999999999999"/>
    <n v="2.6829999999999998"/>
    <n v="9.6000000000000002E-2"/>
    <n v="7.9219999999999997"/>
    <n v="0.505"/>
    <n v="3.468"/>
    <n v="126.49"/>
    <n v="117.8"/>
    <n v="2.1020561925751888"/>
    <n v="2.0711452904510828"/>
    <n v="50.314"/>
    <n v="52.962000000000003"/>
    <n v="55.61"/>
    <n v="4.2329999999999997"/>
    <n v="54.624000000000002"/>
    <n v="0.01"/>
    <x v="0"/>
    <s v="马五41a"/>
    <n v="3.0910902124106077E-2"/>
    <n v="0.40900000000000003"/>
    <n v="0.93300000000000005"/>
    <s v="合采"/>
  </r>
  <r>
    <s v="延938-5"/>
    <n v="4291.75"/>
    <n v="26.038"/>
    <n v="50.018000000000001"/>
    <n v="169.95599999999999"/>
    <n v="0.40799999999999997"/>
    <n v="22.099"/>
    <n v="1.48"/>
    <n v="2.6720000000000002"/>
    <n v="3.4000000000000002E-2"/>
    <n v="7.8380000000000001"/>
    <n v="0.49299999999999999"/>
    <n v="3.4380000000000002"/>
    <n v="118.568"/>
    <n v="110.577"/>
    <n v="2.0739674942675235"/>
    <n v="2.0436648031726268"/>
    <n v="50.923000000000002"/>
    <n v="53.603000000000002"/>
    <n v="56.283000000000001"/>
    <n v="4.3"/>
    <n v="53.591999999999999"/>
    <n v="1.0999999999999999E-2"/>
    <x v="0"/>
    <s v="马五41a"/>
    <n v="3.0302691094896694E-2"/>
    <n v="0.45899999999999996"/>
    <n v="0.90100000000000002"/>
    <s v="合采"/>
  </r>
  <r>
    <s v="延938-5"/>
    <n v="4291.875"/>
    <n v="24.39"/>
    <n v="50.255000000000003"/>
    <n v="168.77600000000001"/>
    <n v="0.376"/>
    <n v="22.062999999999999"/>
    <n v="1.5049999999999999"/>
    <n v="2.669"/>
    <n v="1.7000000000000001E-2"/>
    <n v="7.7119999999999997"/>
    <n v="0.47599999999999998"/>
    <n v="3.3980000000000001"/>
    <n v="115.434"/>
    <n v="107.776"/>
    <n v="2.062333745020545"/>
    <n v="2.0325220611475179"/>
    <n v="51.472000000000001"/>
    <n v="54.180999999999997"/>
    <n v="56.89"/>
    <n v="3.7269999999999999"/>
    <n v="62.502000000000002"/>
    <n v="0.01"/>
    <x v="0"/>
    <s v="马五41a"/>
    <n v="2.9811683873027128E-2"/>
    <n v="0.45899999999999996"/>
    <n v="0.85199999999999998"/>
    <s v="合采"/>
  </r>
  <r>
    <s v="延938-5"/>
    <n v="4292"/>
    <n v="23.565000000000001"/>
    <n v="50.505000000000003"/>
    <n v="167.26900000000001"/>
    <n v="0.33700000000000002"/>
    <n v="22.018000000000001"/>
    <n v="1.579"/>
    <n v="2.68"/>
    <n v="7.9000000000000001E-2"/>
    <n v="7.57"/>
    <n v="0.45700000000000002"/>
    <n v="3.3540000000000001"/>
    <n v="117.83499999999999"/>
    <n v="110.113"/>
    <n v="2.071274306148907"/>
    <n v="2.0418385950387532"/>
    <n v="53.018999999999998"/>
    <n v="55.81"/>
    <n v="58.6"/>
    <n v="3.157"/>
    <n v="71.162999999999997"/>
    <n v="0.01"/>
    <x v="0"/>
    <s v="马五41a"/>
    <n v="2.9435711110153751E-2"/>
    <n v="0.378"/>
    <n v="0.79400000000000004"/>
    <s v="合采"/>
  </r>
  <r>
    <s v="延1195"/>
    <n v="3970"/>
    <n v="16.449000000000002"/>
    <n v="46.488999999999997"/>
    <n v="159.58799999999999"/>
    <n v="8.8999999999999996E-2"/>
    <n v="22.085000000000001"/>
    <n v="1.736"/>
    <n v="2.74"/>
    <n v="0.71"/>
    <n v="11.005000000000001"/>
    <n v="0.47199999999999998"/>
    <n v="3.3439999999999999"/>
    <n v="88.513999999999996"/>
    <n v="84.409000000000006"/>
    <n v="1.9470119672162853"/>
    <n v="1.9263887551795928"/>
    <n v="58.552"/>
    <n v="56.128"/>
    <n v="54.512"/>
    <n v="6.4809999999999999"/>
    <n v="29.716000000000001"/>
    <n v="6.3E-2"/>
    <x v="0"/>
    <s v="马五41a"/>
    <n v="2.0623212036692484E-2"/>
    <n v="-0.23799999999999999"/>
    <n v="0.56099999999999994"/>
    <s v="合采"/>
  </r>
  <r>
    <s v="延1195"/>
    <n v="3970.125"/>
    <n v="17.981999999999999"/>
    <n v="46.442"/>
    <n v="161.857"/>
    <n v="0.11"/>
    <n v="22.184999999999999"/>
    <n v="1.8129999999999999"/>
    <n v="2.7189999999999999"/>
    <n v="0.66300000000000003"/>
    <n v="11.398999999999999"/>
    <n v="0.50600000000000001"/>
    <n v="3.3650000000000002"/>
    <n v="73.352000000000004"/>
    <n v="69.959000000000003"/>
    <n v="1.8654119597215282"/>
    <n v="1.8448435930080995"/>
    <n v="64.215000000000003"/>
    <n v="60.375"/>
    <n v="57.816000000000003"/>
    <n v="7.2830000000000004"/>
    <n v="25.829000000000001"/>
    <n v="0.105"/>
    <x v="0"/>
    <s v="马五41a"/>
    <n v="2.0568366713428654E-2"/>
    <n v="-0.15700000000000003"/>
    <n v="0.61599999999999999"/>
    <s v="合采"/>
  </r>
  <r>
    <s v="延1195"/>
    <n v="3970.25"/>
    <n v="19.373000000000001"/>
    <n v="46.418999999999997"/>
    <n v="164.4"/>
    <n v="0.13200000000000001"/>
    <n v="22.402999999999999"/>
    <n v="1.861"/>
    <n v="2.698"/>
    <n v="0.61599999999999999"/>
    <n v="11.765000000000001"/>
    <n v="0.53800000000000003"/>
    <n v="3.36"/>
    <n v="60.719000000000001"/>
    <n v="57.707999999999998"/>
    <n v="1.7833246104161105"/>
    <n v="1.7612360231214321"/>
    <n v="69.774000000000001"/>
    <n v="64.582999999999998"/>
    <n v="61.122999999999998"/>
    <n v="7.484"/>
    <n v="24.236999999999998"/>
    <n v="0.11799999999999999"/>
    <x v="0"/>
    <s v="马五41a"/>
    <n v="2.208858729467833E-2"/>
    <n v="-7.7999999999999958E-2"/>
    <n v="0.67"/>
    <s v="合采"/>
  </r>
  <r>
    <s v="延1195"/>
    <n v="3970.375"/>
    <n v="20.175000000000001"/>
    <n v="46.411999999999999"/>
    <n v="166.691"/>
    <n v="0.153"/>
    <n v="22.698"/>
    <n v="1.883"/>
    <n v="2.6890000000000001"/>
    <n v="0.59599999999999997"/>
    <n v="12.207000000000001"/>
    <n v="0.57599999999999996"/>
    <n v="3.3519999999999999"/>
    <n v="53.055"/>
    <n v="50.127000000000002"/>
    <n v="1.7247263188704327"/>
    <n v="1.7000717137406738"/>
    <n v="70.274000000000001"/>
    <n v="64.533000000000001"/>
    <n v="60.706000000000003"/>
    <n v="8.2449999999999992"/>
    <n v="21.878"/>
    <n v="0.18099999999999999"/>
    <x v="0"/>
    <s v="马五41a"/>
    <n v="2.4654605129758922E-2"/>
    <n v="-2.0000000000000018E-2"/>
    <n v="0.72899999999999998"/>
    <s v="合采"/>
  </r>
  <r>
    <s v="延1195"/>
    <n v="3970.5"/>
    <n v="19.747"/>
    <n v="46.418999999999997"/>
    <n v="168.208"/>
    <n v="0.16600000000000001"/>
    <n v="22.966999999999999"/>
    <n v="1.855"/>
    <n v="2.694"/>
    <n v="0.60699999999999998"/>
    <n v="12.427"/>
    <n v="0.59499999999999997"/>
    <n v="3.3439999999999999"/>
    <n v="50.167999999999999"/>
    <n v="47.136000000000003"/>
    <n v="1.7004267877672934"/>
    <n v="1.6733527251625369"/>
    <n v="64.078000000000003"/>
    <n v="58.921999999999997"/>
    <n v="55.484999999999999"/>
    <n v="8.4160000000000004"/>
    <n v="22.199000000000002"/>
    <n v="0.19700000000000001"/>
    <x v="0"/>
    <s v="马五41a"/>
    <n v="2.7074062604756532E-2"/>
    <n v="-1.2000000000000011E-2"/>
    <n v="0.76100000000000001"/>
    <s v="合采"/>
  </r>
  <r>
    <s v="延1195"/>
    <n v="3970.625"/>
    <n v="18.399999999999999"/>
    <n v="46.433999999999997"/>
    <n v="169.19900000000001"/>
    <n v="0.17499999999999999"/>
    <n v="23.042000000000002"/>
    <n v="1.7509999999999999"/>
    <n v="2.7040000000000002"/>
    <n v="0.629"/>
    <n v="12.185"/>
    <n v="0.57399999999999995"/>
    <n v="3.3460000000000001"/>
    <n v="50.954999999999998"/>
    <n v="47.707999999999998"/>
    <n v="1.7071868059257091"/>
    <n v="1.6785912105817744"/>
    <n v="52.575000000000003"/>
    <n v="48.948"/>
    <n v="46.53"/>
    <n v="7.8339999999999996"/>
    <n v="26.393000000000001"/>
    <n v="0.14499999999999999"/>
    <x v="0"/>
    <s v="马五41a"/>
    <n v="2.8595595343934743E-2"/>
    <n v="-5.5000000000000049E-2"/>
    <n v="0.74899999999999989"/>
    <s v="合采"/>
  </r>
  <r>
    <s v="延1195"/>
    <n v="3970.75"/>
    <n v="17.119"/>
    <n v="46.469000000000001"/>
    <n v="169.59299999999999"/>
    <n v="0.17899999999999999"/>
    <n v="22.884"/>
    <n v="1.623"/>
    <n v="2.7080000000000002"/>
    <n v="0.63800000000000001"/>
    <n v="11.762"/>
    <n v="0.53700000000000003"/>
    <n v="3.35"/>
    <n v="54.234999999999999"/>
    <n v="50.723999999999997"/>
    <n v="1.7342796444928201"/>
    <n v="1.7052134938766437"/>
    <n v="38.899000000000001"/>
    <n v="37.091999999999999"/>
    <n v="35.887999999999998"/>
    <n v="7.8090000000000002"/>
    <n v="28.370999999999999"/>
    <n v="0.14199999999999999"/>
    <x v="0"/>
    <s v="马五41a"/>
    <n v="2.9066150616176456E-2"/>
    <n v="-0.10099999999999998"/>
    <n v="0.71599999999999997"/>
    <s v="合采"/>
  </r>
  <r>
    <s v="延1195"/>
    <n v="3970.875"/>
    <n v="17.001000000000001"/>
    <n v="46.494999999999997"/>
    <n v="169.52699999999999"/>
    <n v="0.17799999999999999"/>
    <n v="22.616"/>
    <n v="1.591"/>
    <n v="2.706"/>
    <n v="0.63400000000000001"/>
    <n v="11.645"/>
    <n v="0.52700000000000002"/>
    <n v="3.3290000000000002"/>
    <n v="58.377000000000002"/>
    <n v="54.624000000000002"/>
    <n v="1.7662417727876105"/>
    <n v="1.7373834994346395"/>
    <n v="34.948"/>
    <n v="33.405999999999999"/>
    <n v="32.378999999999998"/>
    <n v="7.8090000000000002"/>
    <n v="31.731000000000002"/>
    <n v="0.14199999999999999"/>
    <x v="0"/>
    <s v="马五41a"/>
    <n v="2.8858273352970976E-2"/>
    <n v="-0.10699999999999998"/>
    <n v="0.70500000000000007"/>
    <s v="合采"/>
  </r>
  <r>
    <s v="延1195"/>
    <n v="3971"/>
    <n v="17.39"/>
    <n v="46.521000000000001"/>
    <n v="170.25"/>
    <n v="0.185"/>
    <n v="22.472999999999999"/>
    <n v="1.5669999999999999"/>
    <n v="2.7010000000000001"/>
    <n v="0.622"/>
    <n v="11.89"/>
    <n v="0.54900000000000004"/>
    <n v="3.3359999999999999"/>
    <n v="62.572000000000003"/>
    <n v="58.652000000000001"/>
    <n v="1.7963800366313847"/>
    <n v="1.7682828259000467"/>
    <n v="40.326999999999998"/>
    <n v="37.616"/>
    <n v="35.808999999999997"/>
    <n v="7.8710000000000004"/>
    <n v="30.007999999999999"/>
    <n v="0.14699999999999999"/>
    <x v="0"/>
    <s v="马五41a"/>
    <n v="2.8097210731337974E-2"/>
    <n v="-7.2999999999999954E-2"/>
    <n v="0.73399999999999999"/>
    <s v="合采"/>
  </r>
  <r>
    <s v="延1195"/>
    <n v="3971.125"/>
    <n v="17.765000000000001"/>
    <n v="46.546999999999997"/>
    <n v="172.26300000000001"/>
    <n v="0.20300000000000001"/>
    <n v="22.498000000000001"/>
    <n v="1.5569999999999999"/>
    <n v="2.6960000000000002"/>
    <n v="0.61099999999999999"/>
    <n v="12.12"/>
    <n v="0.56899999999999995"/>
    <n v="3.3370000000000002"/>
    <n v="65.92"/>
    <n v="61.951000000000001"/>
    <n v="1.8190171986890593"/>
    <n v="1.7920483210587608"/>
    <n v="46.712000000000003"/>
    <n v="42.82"/>
    <n v="40.225999999999999"/>
    <n v="7.9509999999999996"/>
    <n v="28.524999999999999"/>
    <n v="0.154"/>
    <x v="0"/>
    <s v="马五41a"/>
    <n v="2.6968877630298538E-2"/>
    <n v="-4.2000000000000037E-2"/>
    <n v="0.77200000000000002"/>
    <s v="合采"/>
  </r>
  <r>
    <s v="延1195"/>
    <n v="3971.25"/>
    <n v="18.013000000000002"/>
    <n v="46.572000000000003"/>
    <n v="175.31800000000001"/>
    <n v="0.23"/>
    <n v="22.581"/>
    <n v="1.5549999999999999"/>
    <n v="2.69"/>
    <n v="0.59799999999999998"/>
    <n v="11.92"/>
    <n v="0.55100000000000005"/>
    <n v="3.31"/>
    <n v="67.638999999999996"/>
    <n v="63.720999999999997"/>
    <n v="1.8301971782028734"/>
    <n v="1.8042825827454483"/>
    <n v="49.142000000000003"/>
    <n v="44.976999999999997"/>
    <n v="42.2"/>
    <n v="8.1579999999999995"/>
    <n v="26.751000000000001"/>
    <n v="0.17199999999999999"/>
    <x v="0"/>
    <s v="马五41a"/>
    <n v="2.5914595457425138E-2"/>
    <n v="-4.6999999999999931E-2"/>
    <n v="0.78100000000000003"/>
    <s v="合采"/>
  </r>
  <r>
    <s v="延1195"/>
    <n v="3971.375"/>
    <n v="18.077999999999999"/>
    <n v="46.597000000000001"/>
    <n v="177.917"/>
    <n v="0.254"/>
    <n v="22.626999999999999"/>
    <n v="1.5369999999999999"/>
    <n v="2.681"/>
    <n v="0.57799999999999996"/>
    <n v="11.643000000000001"/>
    <n v="0.52700000000000002"/>
    <n v="3.3359999999999999"/>
    <n v="67.191999999999993"/>
    <n v="63.384"/>
    <n v="1.8273175682520613"/>
    <n v="1.80197964291853"/>
    <n v="46.872"/>
    <n v="43.401000000000003"/>
    <n v="41.085999999999999"/>
    <n v="8.3149999999999995"/>
    <n v="26.576000000000001"/>
    <n v="0.187"/>
    <x v="0"/>
    <s v="马五41a"/>
    <n v="2.5337925333531297E-2"/>
    <n v="-5.0999999999999934E-2"/>
    <n v="0.78100000000000003"/>
    <s v="合采"/>
  </r>
  <r>
    <s v="延1195"/>
    <n v="3971.5"/>
    <n v="17.969000000000001"/>
    <n v="46.622"/>
    <n v="178.77500000000001"/>
    <n v="0.26100000000000001"/>
    <n v="22.658000000000001"/>
    <n v="1.494"/>
    <n v="2.6640000000000001"/>
    <n v="0.53900000000000003"/>
    <n v="11.781000000000001"/>
    <n v="0.53900000000000003"/>
    <n v="3.3809999999999998"/>
    <n v="64.936999999999998"/>
    <n v="61.228000000000002"/>
    <n v="1.8124922209462659"/>
    <n v="1.7869500735276846"/>
    <n v="43.991999999999997"/>
    <n v="41.225000000000001"/>
    <n v="39.380000000000003"/>
    <n v="8.3369999999999997"/>
    <n v="26.893000000000001"/>
    <n v="0.189"/>
    <x v="0"/>
    <s v="马五41a"/>
    <n v="2.5542147418581296E-2"/>
    <n v="0"/>
    <n v="0.8"/>
    <s v="合采"/>
  </r>
  <r>
    <s v="延1195"/>
    <n v="3971.625"/>
    <n v="17.713000000000001"/>
    <n v="46.646999999999998"/>
    <n v="177.73"/>
    <n v="0.252"/>
    <n v="22.725999999999999"/>
    <n v="1.4330000000000001"/>
    <n v="2.6389999999999998"/>
    <n v="0.48299999999999998"/>
    <n v="12.24"/>
    <n v="0.57899999999999996"/>
    <n v="3.3889999999999998"/>
    <n v="62.030999999999999"/>
    <n v="58.338999999999999"/>
    <n v="1.7926087824704842"/>
    <n v="1.7659589805244174"/>
    <n v="42.997"/>
    <n v="40.438000000000002"/>
    <n v="38.731000000000002"/>
    <n v="8.9450000000000003"/>
    <n v="25.393000000000001"/>
    <n v="0.25900000000000001"/>
    <x v="0"/>
    <s v="马五41a"/>
    <n v="2.6649801946066809E-2"/>
    <n v="9.5999999999999974E-2"/>
    <n v="0.83099999999999996"/>
    <s v="合采"/>
  </r>
  <r>
    <s v="延1195"/>
    <n v="3971.75"/>
    <n v="17.238"/>
    <n v="46.673999999999999"/>
    <n v="175.38200000000001"/>
    <n v="0.23100000000000001"/>
    <n v="22.797999999999998"/>
    <n v="1.351"/>
    <n v="2.6160000000000001"/>
    <n v="0.43099999999999999"/>
    <n v="12.413"/>
    <n v="0.59399999999999997"/>
    <n v="3.3839999999999999"/>
    <n v="60.037999999999997"/>
    <n v="56.185000000000002"/>
    <n v="1.7784262164921028"/>
    <n v="1.749620385199933"/>
    <n v="43.369"/>
    <n v="40.774999999999999"/>
    <n v="39.045999999999999"/>
    <n v="8.9160000000000004"/>
    <n v="25.45"/>
    <n v="0.255"/>
    <x v="0"/>
    <s v="马五41a"/>
    <n v="2.8805831292169737E-2"/>
    <n v="0.16299999999999998"/>
    <n v="0.82499999999999996"/>
    <s v="合采"/>
  </r>
  <r>
    <s v="延1195"/>
    <n v="3971.875"/>
    <n v="16.684000000000001"/>
    <n v="46.703000000000003"/>
    <n v="171.35499999999999"/>
    <n v="0.19500000000000001"/>
    <n v="22.812000000000001"/>
    <n v="1.25"/>
    <n v="2.609"/>
    <n v="0.41599999999999998"/>
    <n v="11.983000000000001"/>
    <n v="0.55700000000000005"/>
    <n v="3.3769999999999998"/>
    <n v="60.853999999999999"/>
    <n v="56.597999999999999"/>
    <n v="1.7842891301557808"/>
    <n v="1.7528010848223656"/>
    <n v="43.668999999999997"/>
    <n v="41.198"/>
    <n v="39.551000000000002"/>
    <n v="7.97"/>
    <n v="28.305"/>
    <n v="0.157"/>
    <x v="0"/>
    <s v="马五41a"/>
    <n v="3.1488045333415204E-2"/>
    <n v="0.14100000000000007"/>
    <n v="0.752"/>
    <s v="合采"/>
  </r>
  <r>
    <s v="延1195"/>
    <n v="3972"/>
    <n v="16.149999999999999"/>
    <n v="46.738"/>
    <n v="166.00399999999999"/>
    <n v="0.14699999999999999"/>
    <n v="22.763000000000002"/>
    <n v="1.17"/>
    <n v="2.6269999999999998"/>
    <n v="0.45600000000000002"/>
    <n v="11.349"/>
    <n v="0.502"/>
    <n v="3.375"/>
    <n v="65.631"/>
    <n v="60.747999999999998"/>
    <n v="1.8171090215230099"/>
    <n v="1.7835319842742694"/>
    <n v="44.252000000000002"/>
    <n v="41.957000000000001"/>
    <n v="40.427"/>
    <n v="7.548"/>
    <n v="29.497"/>
    <n v="0.122"/>
    <x v="0"/>
    <s v="马五41a"/>
    <n v="3.3577037248740504E-2"/>
    <n v="4.5999999999999985E-2"/>
    <n v="0.64900000000000002"/>
    <s v="合采"/>
  </r>
  <r>
    <s v="靖43-2"/>
    <n v="4109.5"/>
    <n v="31.92"/>
    <n v="69.930000000000007"/>
    <n v="163.52000000000001"/>
    <n v="9.4E-2"/>
    <n v="23.882000000000001"/>
    <n v="2.3540000000000001"/>
    <n v="2.74"/>
    <n v="0.50700000000000001"/>
    <n v="8.6769999999999996"/>
    <n v="0.505"/>
    <n v="3.4550000000000001"/>
    <n v="339.15300000000002"/>
    <n v="263.15699999999998"/>
    <n v="2.5303956629982203"/>
    <n v="2.4202149267794413"/>
    <n v="86.105999999999995"/>
    <n v="86.105999999999995"/>
    <n v="86.021000000000001"/>
    <n v="0.01"/>
    <n v="100"/>
    <n v="1E-3"/>
    <x v="1"/>
    <s v="马五41a"/>
    <n v="0.110180736218779"/>
    <n v="-2.0000000000000018E-3"/>
    <n v="0.59899999999999998"/>
    <s v="单采"/>
  </r>
  <r>
    <s v="靖43-2"/>
    <n v="4109.625"/>
    <n v="28.716999999999999"/>
    <n v="68.763000000000005"/>
    <n v="159.69900000000001"/>
    <n v="4.1000000000000002E-2"/>
    <n v="23.867000000000001"/>
    <n v="1.839"/>
    <n v="2.7559999999999998"/>
    <n v="0.56499999999999995"/>
    <n v="7.9720000000000004"/>
    <n v="0.435"/>
    <n v="3.3439999999999999"/>
    <n v="421.73"/>
    <n v="339.01900000000001"/>
    <n v="2.6250344958952034"/>
    <n v="2.5302240385096466"/>
    <n v="79.352999999999994"/>
    <n v="79.352999999999994"/>
    <n v="79.540000000000006"/>
    <n v="0.01"/>
    <n v="100"/>
    <n v="1E-3"/>
    <x v="1"/>
    <s v="马五41a"/>
    <n v="9.4810457385556823E-2"/>
    <n v="-0.12999999999999995"/>
    <n v="0.47599999999999998"/>
    <s v="单采"/>
  </r>
  <r>
    <s v="靖43-2"/>
    <n v="4109.75"/>
    <n v="26.776"/>
    <n v="67.543000000000006"/>
    <n v="157.50299999999999"/>
    <n v="0.01"/>
    <n v="23.841999999999999"/>
    <n v="1.681"/>
    <n v="2.7749999999999999"/>
    <n v="0.63400000000000001"/>
    <n v="6.94"/>
    <n v="0.33300000000000002"/>
    <n v="3.286"/>
    <n v="449.28399999999999"/>
    <n v="376.64499999999998"/>
    <n v="2.6525209526784059"/>
    <n v="2.5759322065042398"/>
    <n v="73.697999999999993"/>
    <n v="73.697999999999993"/>
    <n v="74.018000000000001"/>
    <n v="0.01"/>
    <n v="100"/>
    <n v="1E-3"/>
    <x v="1"/>
    <s v="马五41a"/>
    <n v="7.6588746174166111E-2"/>
    <n v="-0.30099999999999999"/>
    <n v="0.34300000000000003"/>
    <s v="单采"/>
  </r>
  <r>
    <s v="靖43-2"/>
    <n v="4109.875"/>
    <n v="25.797999999999998"/>
    <n v="66.34"/>
    <n v="156.77500000000001"/>
    <n v="0"/>
    <n v="23.748000000000001"/>
    <n v="1.653"/>
    <n v="2.79"/>
    <n v="0.68799999999999994"/>
    <n v="5.7270000000000003"/>
    <n v="0.21299999999999999"/>
    <n v="3.383"/>
    <n v="410.23500000000001"/>
    <n v="360.09"/>
    <n v="2.6130327102947226"/>
    <n v="2.5564110608183221"/>
    <n v="73.489000000000004"/>
    <n v="73.489000000000004"/>
    <n v="73.909000000000006"/>
    <n v="0.01"/>
    <n v="100"/>
    <n v="1E-3"/>
    <x v="1"/>
    <s v="马五41a"/>
    <n v="5.6621649476400471E-2"/>
    <n v="-0.47499999999999998"/>
    <n v="0.21299999999999999"/>
    <s v="单采"/>
  </r>
  <r>
    <s v="靖43-2"/>
    <n v="4110"/>
    <n v="25.231000000000002"/>
    <n v="65.239999999999995"/>
    <n v="157.38499999999999"/>
    <n v="8.9999999999999993E-3"/>
    <n v="23.611999999999998"/>
    <n v="1.639"/>
    <n v="2.7959999999999998"/>
    <n v="0.71"/>
    <n v="4.8719999999999999"/>
    <n v="0.128"/>
    <n v="3.6739999999999999"/>
    <n v="322.68"/>
    <n v="296.50799999999998"/>
    <n v="2.5087720482709264"/>
    <n v="2.4720364154371599"/>
    <n v="77.831999999999994"/>
    <n v="77.831999999999994"/>
    <n v="78.165999999999997"/>
    <n v="0.01"/>
    <n v="100"/>
    <n v="1E-3"/>
    <x v="1"/>
    <s v="马五41a"/>
    <n v="3.6735632833766463E-2"/>
    <n v="-0.58199999999999996"/>
    <n v="0.13700000000000001"/>
    <s v="单采"/>
  </r>
  <r>
    <s v="靖43-2"/>
    <n v="4110.125"/>
    <n v="25.047000000000001"/>
    <n v="64.263000000000005"/>
    <n v="159.584"/>
    <n v="3.9E-2"/>
    <n v="23.507999999999999"/>
    <n v="1.655"/>
    <n v="2.7949999999999999"/>
    <n v="0.70699999999999996"/>
    <n v="4.7539999999999996"/>
    <n v="0.11600000000000001"/>
    <n v="3.9689999999999999"/>
    <n v="232.64599999999999"/>
    <n v="223.18700000000001"/>
    <n v="2.3666955898894382"/>
    <n v="2.3486688945993754"/>
    <n v="75.974000000000004"/>
    <n v="75.974000000000004"/>
    <n v="75.914000000000001"/>
    <n v="0.01"/>
    <n v="100"/>
    <n v="1E-3"/>
    <x v="1"/>
    <s v="马五41a"/>
    <n v="1.8026695290062733E-2"/>
    <n v="-0.59099999999999997"/>
    <n v="0.155"/>
    <s v="单采"/>
  </r>
  <r>
    <s v="靖43-2"/>
    <n v="4110.25"/>
    <n v="25.417000000000002"/>
    <n v="63.421999999999997"/>
    <n v="163.17500000000001"/>
    <n v="0.09"/>
    <n v="23.428000000000001"/>
    <n v="1.7050000000000001"/>
    <n v="2.7869999999999999"/>
    <n v="0.67800000000000005"/>
    <n v="5.2990000000000004"/>
    <n v="0.17"/>
    <n v="4.0890000000000004"/>
    <n v="162.97800000000001"/>
    <n v="162.209"/>
    <n v="2.2121289840147513"/>
    <n v="2.2100749469275502"/>
    <n v="64.239999999999995"/>
    <n v="64.239999999999995"/>
    <n v="63.698999999999998"/>
    <n v="0.01"/>
    <n v="100"/>
    <n v="1E-3"/>
    <x v="1"/>
    <s v="马五41a"/>
    <n v="2.0540370872010882E-3"/>
    <n v="-0.50800000000000001"/>
    <n v="0.26"/>
    <s v="单采"/>
  </r>
  <r>
    <s v="靖43-2"/>
    <n v="4110.375"/>
    <n v="25.914000000000001"/>
    <n v="62.735999999999997"/>
    <n v="167.11799999999999"/>
    <n v="0.14499999999999999"/>
    <n v="23.475999999999999"/>
    <n v="1.7549999999999999"/>
    <n v="2.7810000000000001"/>
    <n v="0.65600000000000003"/>
    <n v="5.8979999999999997"/>
    <n v="0.23"/>
    <n v="3.988"/>
    <n v="120.691"/>
    <n v="123.122"/>
    <n v="2.0816748857057279"/>
    <n v="2.0903356615822677"/>
    <n v="51.787999999999997"/>
    <n v="51.787999999999997"/>
    <n v="50.874000000000002"/>
    <n v="0.01"/>
    <n v="100"/>
    <n v="1E-3"/>
    <x v="1"/>
    <s v="马五41a"/>
    <n v="-8.6607758765397946E-3"/>
    <n v="-0.42600000000000005"/>
    <n v="0.375"/>
    <s v="单采"/>
  </r>
  <r>
    <s v="靖43-2"/>
    <n v="4110.5"/>
    <n v="25.963999999999999"/>
    <n v="62.192999999999998"/>
    <n v="170.96299999999999"/>
    <n v="0.19900000000000001"/>
    <n v="23.574999999999999"/>
    <n v="1.796"/>
    <n v="2.774"/>
    <n v="0.63"/>
    <n v="5.9180000000000001"/>
    <n v="0.23200000000000001"/>
    <n v="3.8260000000000001"/>
    <n v="96.114000000000004"/>
    <n v="99.614999999999995"/>
    <n v="1.9827866517674912"/>
    <n v="1.9983247392945254"/>
    <n v="45.063000000000002"/>
    <n v="45.063000000000002"/>
    <n v="43.843000000000004"/>
    <n v="0.01"/>
    <n v="100"/>
    <n v="1E-3"/>
    <x v="1"/>
    <s v="马五41a"/>
    <n v="-1.5538087527034117E-2"/>
    <n v="-0.39800000000000002"/>
    <n v="0.43100000000000005"/>
    <s v="单采"/>
  </r>
  <r>
    <s v="靖61-1"/>
    <n v="4169"/>
    <n v="22.023"/>
    <n v="62.88"/>
    <n v="161.05699999999999"/>
    <n v="0.161"/>
    <n v="22.36"/>
    <n v="2.3279999999999998"/>
    <n v="2.82"/>
    <n v="0.54200000000000004"/>
    <n v="-0.19900000000000001"/>
    <n v="8.0000000000000002E-3"/>
    <n v="3.282"/>
    <n v="1877.52"/>
    <n v="1779.3969999999999"/>
    <n v="3.2735845719576311"/>
    <n v="3.2502728540278265"/>
    <n v="198.327"/>
    <n v="198.327"/>
    <n v="213.255"/>
    <n v="2.9390000000000001"/>
    <n v="32.076999999999998"/>
    <n v="0.1"/>
    <x v="1"/>
    <s v="马五41a"/>
    <n v="2.3311717929804576E-2"/>
    <n v="-0.53400000000000003"/>
    <n v="0.16900000000000001"/>
    <s v="单采"/>
  </r>
  <r>
    <s v="靖61-1"/>
    <n v="4169.125"/>
    <n v="21.776"/>
    <n v="62.218000000000004"/>
    <n v="162.08799999999999"/>
    <n v="0.18099999999999999"/>
    <n v="22.440999999999999"/>
    <n v="2.3690000000000002"/>
    <n v="2.8170000000000002"/>
    <n v="0.52300000000000002"/>
    <n v="-0.26800000000000002"/>
    <n v="0"/>
    <n v="3.3069999999999999"/>
    <n v="1430.9190000000001"/>
    <n v="1367.83"/>
    <n v="3.1556150503574902"/>
    <n v="3.1360321246869498"/>
    <n v="191.572"/>
    <n v="191.572"/>
    <n v="205.99100000000001"/>
    <n v="2.9929999999999999"/>
    <n v="32.302999999999997"/>
    <n v="0.1"/>
    <x v="1"/>
    <s v="马五41a"/>
    <n v="1.958292567054043E-2"/>
    <n v="-0.52300000000000002"/>
    <n v="0.18099999999999999"/>
    <s v="单采"/>
  </r>
  <r>
    <s v="靖61-1"/>
    <n v="4169.25"/>
    <n v="22.2"/>
    <n v="61.576000000000001"/>
    <n v="163.49799999999999"/>
    <n v="0.20799999999999999"/>
    <n v="22.542999999999999"/>
    <n v="2.431"/>
    <n v="2.8180000000000001"/>
    <n v="0.52900000000000003"/>
    <n v="-0.20599999999999999"/>
    <n v="7.0000000000000001E-3"/>
    <n v="3.3210000000000002"/>
    <n v="1007.729"/>
    <n v="970.48699999999997"/>
    <n v="3.0033437566845311"/>
    <n v="2.9869897222425905"/>
    <n v="197.56800000000001"/>
    <n v="197.56800000000001"/>
    <n v="212.43799999999999"/>
    <n v="2.9950000000000001"/>
    <n v="31.79"/>
    <n v="0.1"/>
    <x v="1"/>
    <s v="马五41a"/>
    <n v="1.6354034441940613E-2"/>
    <n v="-0.52200000000000002"/>
    <n v="0.215"/>
    <s v="单采"/>
  </r>
  <r>
    <s v="靖61-1"/>
    <n v="4169.375"/>
    <n v="22.695"/>
    <n v="60.959000000000003"/>
    <n v="164.011"/>
    <n v="0.218"/>
    <n v="22.61"/>
    <n v="2.5089999999999999"/>
    <n v="2.823"/>
    <n v="0.56200000000000006"/>
    <n v="6.0000000000000001E-3"/>
    <n v="0.03"/>
    <n v="3.3210000000000002"/>
    <n v="672.80499999999995"/>
    <n v="652.71699999999998"/>
    <n v="2.8278892102933351"/>
    <n v="2.8147249240335688"/>
    <n v="202.09700000000001"/>
    <n v="202.09700000000001"/>
    <n v="217.309"/>
    <n v="2.8980000000000001"/>
    <n v="32.185000000000002"/>
    <n v="0.1"/>
    <x v="1"/>
    <s v="马五41a"/>
    <n v="1.3164286259766289E-2"/>
    <n v="-0.53200000000000003"/>
    <n v="0.248"/>
    <s v="单采"/>
  </r>
  <r>
    <s v="靖61-1"/>
    <n v="4169.5"/>
    <n v="22.884"/>
    <n v="60.375"/>
    <n v="163.55799999999999"/>
    <n v="0.20899999999999999"/>
    <n v="22.553000000000001"/>
    <n v="2.5880000000000001"/>
    <n v="2.8239999999999998"/>
    <n v="0.56899999999999995"/>
    <n v="0.36599999999999999"/>
    <n v="7.0000000000000007E-2"/>
    <n v="3.3210000000000002"/>
    <n v="460.05399999999997"/>
    <n v="446.99700000000001"/>
    <n v="2.662808811085065"/>
    <n v="2.6503046083940891"/>
    <n v="199.316"/>
    <n v="199.316"/>
    <n v="214.31800000000001"/>
    <n v="2.8740000000000001"/>
    <n v="32.533999999999999"/>
    <n v="0.1"/>
    <x v="1"/>
    <s v="马五41a"/>
    <n v="1.2504202690975852E-2"/>
    <n v="-0.49899999999999994"/>
    <n v="0.27900000000000003"/>
    <s v="单采"/>
  </r>
  <r>
    <s v="靖61-1"/>
    <n v="4169.625"/>
    <n v="22.901"/>
    <n v="59.820999999999998"/>
    <n v="162.82300000000001"/>
    <n v="0.19500000000000001"/>
    <n v="22.509"/>
    <n v="2.6619999999999999"/>
    <n v="2.823"/>
    <n v="0.56200000000000006"/>
    <n v="0.82199999999999995"/>
    <n v="0.121"/>
    <n v="3.3210000000000002"/>
    <n v="345.06599999999997"/>
    <n v="331.95299999999997"/>
    <n v="2.537902169549898"/>
    <n v="2.5210765979040368"/>
    <n v="186.93700000000001"/>
    <n v="186.93700000000001"/>
    <n v="201.00700000000001"/>
    <n v="2.8980000000000001"/>
    <n v="33.283000000000001"/>
    <n v="0.1"/>
    <x v="1"/>
    <s v="马五41a"/>
    <n v="1.6825571645861181E-2"/>
    <n v="-0.44100000000000006"/>
    <n v="0.316"/>
    <s v="单采"/>
  </r>
  <r>
    <s v="靖61-1"/>
    <n v="4169.75"/>
    <n v="23.164000000000001"/>
    <n v="59.302999999999997"/>
    <n v="163.083"/>
    <n v="0.2"/>
    <n v="22.64"/>
    <n v="2.7029999999999998"/>
    <n v="2.8170000000000002"/>
    <n v="0.52300000000000002"/>
    <n v="1.208"/>
    <n v="0.16300000000000001"/>
    <n v="3.3210000000000002"/>
    <n v="296.33499999999998"/>
    <n v="281.173"/>
    <n v="2.471782948844818"/>
    <n v="2.4489736146621777"/>
    <n v="165.96100000000001"/>
    <n v="165.96100000000001"/>
    <n v="178.453"/>
    <n v="2.9740000000000002"/>
    <n v="34.545000000000002"/>
    <n v="0.1"/>
    <x v="1"/>
    <s v="马五41a"/>
    <n v="2.2809334182640306E-2"/>
    <n v="-0.36"/>
    <n v="0.36299999999999999"/>
    <s v="单采"/>
  </r>
  <r>
    <s v="靖61-1"/>
    <n v="4169.875"/>
    <n v="23.7"/>
    <n v="58.820999999999998"/>
    <n v="165.893"/>
    <n v="0.254"/>
    <n v="22.983000000000001"/>
    <n v="2.706"/>
    <n v="2.81"/>
    <n v="0.47699999999999998"/>
    <n v="1.4710000000000001"/>
    <n v="0.192"/>
    <n v="3.319"/>
    <n v="277.43400000000003"/>
    <n v="261.30700000000002"/>
    <n v="2.4431596835128535"/>
    <n v="2.4171510439433752"/>
    <n v="140.375"/>
    <n v="140.375"/>
    <n v="150.941"/>
    <n v="3.0590000000000002"/>
    <n v="36.692999999999998"/>
    <n v="0.1"/>
    <x v="1"/>
    <s v="马五41a"/>
    <n v="2.6008639569478298E-2"/>
    <n v="-0.28499999999999998"/>
    <n v="0.44600000000000001"/>
    <s v="单采"/>
  </r>
  <r>
    <s v="靖61-1"/>
    <n v="4170"/>
    <n v="24.442"/>
    <n v="58.372999999999998"/>
    <n v="172.30500000000001"/>
    <n v="0.377"/>
    <n v="23.417000000000002"/>
    <n v="2.6789999999999998"/>
    <n v="2.8039999999999998"/>
    <n v="0.438"/>
    <n v="1.6930000000000001"/>
    <n v="0.217"/>
    <n v="3.2719999999999998"/>
    <n v="272.505"/>
    <n v="255.80199999999999"/>
    <n v="2.4353744752456445"/>
    <n v="2.4079039357077963"/>
    <n v="115.496"/>
    <n v="115.496"/>
    <n v="124.18899999999999"/>
    <n v="3.1179999999999999"/>
    <n v="39.892000000000003"/>
    <n v="0.1"/>
    <x v="1"/>
    <s v="马五41a"/>
    <n v="2.7470539537848282E-2"/>
    <n v="-0.221"/>
    <n v="0.59399999999999997"/>
    <s v="单采"/>
  </r>
  <r>
    <s v="靖61-1"/>
    <n v="4170.125"/>
    <n v="24.884"/>
    <n v="57.965000000000003"/>
    <n v="178.41300000000001"/>
    <n v="0.495"/>
    <n v="23.928999999999998"/>
    <n v="2.6389999999999998"/>
    <n v="2.798"/>
    <n v="0.39900000000000002"/>
    <n v="2.077"/>
    <n v="0.26"/>
    <n v="3.2090000000000001"/>
    <n v="275.57400000000001"/>
    <n v="257.91899999999998"/>
    <n v="2.4402382401253258"/>
    <n v="2.411483336287668"/>
    <n v="98.188000000000002"/>
    <n v="98.188000000000002"/>
    <n v="105.578"/>
    <n v="3.19"/>
    <n v="42.738"/>
    <n v="0.1"/>
    <x v="1"/>
    <s v="马五41a"/>
    <n v="2.8754903837657775E-2"/>
    <n v="-0.13900000000000001"/>
    <n v="0.755"/>
    <s v="单采"/>
  </r>
  <r>
    <s v="靖61-1"/>
    <n v="4170.25"/>
    <n v="24.181999999999999"/>
    <n v="57.594999999999999"/>
    <n v="180.857"/>
    <n v="0.54200000000000004"/>
    <n v="24.276"/>
    <n v="2.5390000000000001"/>
    <n v="2.7930000000000001"/>
    <n v="0.36599999999999999"/>
    <n v="2.7959999999999998"/>
    <n v="0.33900000000000002"/>
    <n v="3.1469999999999998"/>
    <n v="279.08800000000002"/>
    <n v="260.60599999999999"/>
    <n v="2.4457411634473489"/>
    <n v="2.4159844103669519"/>
    <n v="93.445999999999998"/>
    <n v="93.445999999999998"/>
    <n v="100.48"/>
    <n v="3.3029999999999999"/>
    <n v="42.823999999999998"/>
    <n v="0.1"/>
    <x v="1"/>
    <s v="马五41a"/>
    <n v="2.9756753080397047E-2"/>
    <n v="-2.6999999999999968E-2"/>
    <n v="0.88100000000000001"/>
    <s v="单采"/>
  </r>
  <r>
    <s v="靖61-1"/>
    <n v="4170.375"/>
    <n v="22.27"/>
    <n v="57.265999999999998"/>
    <n v="180.19800000000001"/>
    <n v="0.52900000000000003"/>
    <n v="24.382000000000001"/>
    <n v="2.3359999999999999"/>
    <n v="2.7869999999999999"/>
    <n v="0.32700000000000001"/>
    <n v="3.9420000000000002"/>
    <n v="0.46600000000000003"/>
    <n v="3.0979999999999999"/>
    <n v="278.09500000000003"/>
    <n v="259.56099999999998"/>
    <n v="2.4441931805508537"/>
    <n v="2.4142394386784458"/>
    <n v="95.641000000000005"/>
    <n v="95.641000000000005"/>
    <n v="102.84"/>
    <n v="3.46"/>
    <n v="40.841999999999999"/>
    <n v="0.1"/>
    <x v="1"/>
    <s v="马五41a"/>
    <n v="2.9953741872407846E-2"/>
    <n v="0.13900000000000001"/>
    <n v="0.99500000000000011"/>
    <s v="单采"/>
  </r>
  <r>
    <s v="靖61-1"/>
    <n v="4170.5"/>
    <n v="19.992999999999999"/>
    <n v="56.987000000000002"/>
    <n v="177.898"/>
    <n v="0.48499999999999999"/>
    <n v="24.212"/>
    <n v="2.11"/>
    <n v="2.7829999999999999"/>
    <n v="0.30099999999999999"/>
    <n v="5.2169999999999996"/>
    <n v="0.60699999999999998"/>
    <n v="3.085"/>
    <n v="271.17200000000003"/>
    <n v="253.41"/>
    <n v="2.4332448442168628"/>
    <n v="2.4038237489023073"/>
    <n v="98.531999999999996"/>
    <n v="98.531999999999996"/>
    <n v="105.94799999999999"/>
    <n v="3.6139999999999999"/>
    <n v="38.912999999999997"/>
    <n v="0.1"/>
    <x v="1"/>
    <s v="马五41a"/>
    <n v="2.9421095314555501E-2"/>
    <n v="0.30599999999999999"/>
    <n v="1.0920000000000001"/>
    <s v="单采"/>
  </r>
  <r>
    <s v="靖61-1"/>
    <n v="4170.625"/>
    <n v="18.128"/>
    <n v="56.756"/>
    <n v="173.76900000000001"/>
    <n v="0.40600000000000003"/>
    <n v="23.885999999999999"/>
    <n v="1.9630000000000001"/>
    <n v="2.7810000000000001"/>
    <n v="0.28799999999999998"/>
    <n v="6.2560000000000002"/>
    <n v="0.72199999999999998"/>
    <n v="3.0539999999999998"/>
    <n v="262.721"/>
    <n v="245.81800000000001"/>
    <n v="2.4194947885059399"/>
    <n v="2.3906136808875251"/>
    <n v="101.839"/>
    <n v="101.839"/>
    <n v="109.504"/>
    <n v="3.6880000000000002"/>
    <n v="37.625"/>
    <n v="0.1"/>
    <x v="1"/>
    <s v="马五41a"/>
    <n v="2.8881107618414781E-2"/>
    <n v="0.434"/>
    <n v="1.1280000000000001"/>
    <s v="单采"/>
  </r>
  <r>
    <s v="靖61-1"/>
    <n v="4170.75"/>
    <n v="16.846"/>
    <n v="56.58"/>
    <n v="170.72800000000001"/>
    <n v="0.34699999999999998"/>
    <n v="23.584"/>
    <n v="1.8109999999999999"/>
    <n v="2.7810000000000001"/>
    <n v="0.28799999999999998"/>
    <n v="6.82"/>
    <n v="0.78400000000000003"/>
    <n v="3.0529999999999999"/>
    <n v="256.45999999999998"/>
    <n v="240.14699999999999"/>
    <n v="2.4090196379314932"/>
    <n v="2.3804771656508765"/>
    <n v="102.383"/>
    <n v="102.383"/>
    <n v="110.089"/>
    <n v="3.7410000000000001"/>
    <n v="37.01"/>
    <n v="0.1"/>
    <x v="1"/>
    <s v="马五41a"/>
    <n v="2.8542472280616682E-2"/>
    <n v="0.49600000000000005"/>
    <n v="1.131"/>
    <s v="单采"/>
  </r>
  <r>
    <s v="靖61-1"/>
    <n v="4170.875"/>
    <n v="15.922000000000001"/>
    <n v="56.468000000000004"/>
    <n v="170.916"/>
    <n v="0.35099999999999998"/>
    <n v="23.521000000000001"/>
    <n v="1.627"/>
    <n v="2.78"/>
    <n v="0.28100000000000003"/>
    <n v="7.0439999999999996"/>
    <n v="0.80900000000000005"/>
    <n v="3.0529999999999999"/>
    <n v="255.654"/>
    <n v="239.46"/>
    <n v="2.4076525921509089"/>
    <n v="2.3792329781676669"/>
    <n v="97.602999999999994"/>
    <n v="97.602999999999994"/>
    <n v="104.949"/>
    <n v="3.7919999999999998"/>
    <n v="37.433999999999997"/>
    <n v="0.1"/>
    <x v="1"/>
    <s v="马五41a"/>
    <n v="2.8419613983241998E-2"/>
    <n v="0.52800000000000002"/>
    <n v="1.1600000000000001"/>
    <s v="单采"/>
  </r>
  <r>
    <s v="靖61-1"/>
    <n v="4171"/>
    <n v="15.218999999999999"/>
    <n v="56.414000000000001"/>
    <n v="172.221"/>
    <n v="0.376"/>
    <n v="23.521000000000001"/>
    <n v="1.474"/>
    <n v="2.7759999999999998"/>
    <n v="0.255"/>
    <n v="6.9649999999999999"/>
    <n v="0.8"/>
    <n v="3.0529999999999999"/>
    <n v="260.38900000000001"/>
    <n v="243.74199999999999"/>
    <n v="2.415622633735611"/>
    <n v="2.3869303703690501"/>
    <n v="89.542000000000002"/>
    <n v="89.542000000000002"/>
    <n v="96.281000000000006"/>
    <n v="3.8769999999999998"/>
    <n v="38.374000000000002"/>
    <n v="0.1"/>
    <x v="1"/>
    <s v="马五41a"/>
    <n v="2.8692263366560944E-2"/>
    <n v="0.54500000000000004"/>
    <n v="1.1760000000000002"/>
    <s v="单采"/>
  </r>
  <r>
    <s v="靖61-1"/>
    <n v="4171.125"/>
    <n v="14.726000000000001"/>
    <n v="56.424999999999997"/>
    <n v="171.8"/>
    <n v="0.36799999999999999"/>
    <n v="23.475000000000001"/>
    <n v="1.381"/>
    <n v="2.774"/>
    <n v="0.24199999999999999"/>
    <n v="6.7060000000000004"/>
    <n v="0.77200000000000002"/>
    <n v="3.0529999999999999"/>
    <n v="268.94900000000001"/>
    <n v="251.5"/>
    <n v="2.4296699338370895"/>
    <n v="2.4005379893919461"/>
    <n v="81.132000000000005"/>
    <n v="81.132000000000005"/>
    <n v="87.239000000000004"/>
    <n v="3.944"/>
    <n v="39.950000000000003"/>
    <n v="0.1"/>
    <x v="1"/>
    <s v="马五41a"/>
    <n v="2.9131944445143443E-2"/>
    <n v="0.53"/>
    <n v="1.1400000000000001"/>
    <s v="单采"/>
  </r>
  <r>
    <s v="靖61-1"/>
    <n v="4171.25"/>
    <n v="14.489000000000001"/>
    <n v="56.500999999999998"/>
    <n v="170.47399999999999"/>
    <n v="0.34200000000000003"/>
    <n v="23.302"/>
    <n v="1.3260000000000001"/>
    <n v="2.774"/>
    <n v="0.24199999999999999"/>
    <n v="6.5380000000000003"/>
    <n v="0.753"/>
    <n v="3.0529999999999999"/>
    <n v="277.74299999999999"/>
    <n v="259.86200000000002"/>
    <n v="2.4436431221595027"/>
    <n v="2.4147427766272291"/>
    <n v="79.727999999999994"/>
    <n v="79.727999999999994"/>
    <n v="85.728999999999999"/>
    <n v="3.9510000000000001"/>
    <n v="40.298999999999999"/>
    <n v="0.1"/>
    <x v="1"/>
    <s v="马五41a"/>
    <n v="2.8900345532273608E-2"/>
    <n v="0.51100000000000001"/>
    <n v="1.095"/>
    <s v="单采"/>
  </r>
  <r>
    <s v="靖61-1"/>
    <n v="4171.375"/>
    <n v="14.657"/>
    <n v="56.634999999999998"/>
    <n v="169.35300000000001"/>
    <n v="0.32100000000000001"/>
    <n v="23.199000000000002"/>
    <n v="1.3340000000000001"/>
    <n v="2.7770000000000001"/>
    <n v="0.26100000000000001"/>
    <n v="6.5419999999999998"/>
    <n v="0.754"/>
    <n v="3.0529999999999999"/>
    <n v="286.21800000000002"/>
    <n v="268.334"/>
    <n v="2.4566969426832177"/>
    <n v="2.4286757046393674"/>
    <n v="81.388999999999996"/>
    <n v="81.388999999999996"/>
    <n v="87.515000000000001"/>
    <n v="3.9049999999999998"/>
    <n v="40.511000000000003"/>
    <n v="0.1"/>
    <x v="1"/>
    <s v="马五41a"/>
    <n v="2.8021238043850261E-2"/>
    <n v="0.49299999999999999"/>
    <n v="1.075"/>
    <s v="单采"/>
  </r>
  <r>
    <s v="靖61-1"/>
    <n v="4171.5"/>
    <n v="15.039"/>
    <n v="56.825000000000003"/>
    <n v="167.40600000000001"/>
    <n v="0.28299999999999997"/>
    <n v="23.116"/>
    <n v="1.387"/>
    <n v="2.7810000000000001"/>
    <n v="0.28799999999999998"/>
    <n v="6.4459999999999997"/>
    <n v="0.74299999999999999"/>
    <n v="3.0819999999999999"/>
    <n v="297.13600000000002"/>
    <n v="279.12"/>
    <n v="2.472955272652511"/>
    <n v="2.4457909564400544"/>
    <n v="92.438999999999993"/>
    <n v="92.438999999999993"/>
    <n v="99.397000000000006"/>
    <n v="3.819"/>
    <n v="38.783000000000001"/>
    <n v="0.1"/>
    <x v="1"/>
    <s v="马五41a"/>
    <n v="2.716431621245663E-2"/>
    <n v="0.45500000000000002"/>
    <n v="1.026"/>
    <s v="单采"/>
  </r>
  <r>
    <s v="靖61-1"/>
    <n v="4171.625"/>
    <n v="15.022"/>
    <n v="57.064999999999998"/>
    <n v="164.81399999999999"/>
    <n v="0.23300000000000001"/>
    <n v="22.905999999999999"/>
    <n v="1.4510000000000001"/>
    <n v="2.7869999999999999"/>
    <n v="0.32700000000000001"/>
    <n v="6.0720000000000001"/>
    <n v="0.70199999999999996"/>
    <n v="3.0920000000000001"/>
    <n v="313.221"/>
    <n v="294.68"/>
    <n v="2.4958508717715389"/>
    <n v="2.4693506611828466"/>
    <n v="109.31"/>
    <n v="109.31"/>
    <n v="117.538"/>
    <n v="3.71"/>
    <n v="36.465000000000003"/>
    <n v="0.1"/>
    <x v="1"/>
    <s v="马五41a"/>
    <n v="2.650021058869223E-2"/>
    <n v="0.37499999999999994"/>
    <n v="0.93499999999999994"/>
    <s v="单采"/>
  </r>
  <r>
    <s v="靖61-1"/>
    <n v="4171.75"/>
    <n v="14.69"/>
    <n v="57.344999999999999"/>
    <n v="163.47"/>
    <n v="0.20699999999999999"/>
    <n v="22.687999999999999"/>
    <n v="1.5049999999999999"/>
    <n v="2.7919999999999998"/>
    <n v="0.35899999999999999"/>
    <n v="5.5179999999999998"/>
    <n v="0.64"/>
    <n v="3.0920000000000001"/>
    <n v="335.42399999999998"/>
    <n v="316.322"/>
    <n v="2.5255941336864804"/>
    <n v="2.5001293978794918"/>
    <n v="128.03200000000001"/>
    <n v="128.03200000000001"/>
    <n v="137.66800000000001"/>
    <n v="3.6379999999999999"/>
    <n v="34.131999999999998"/>
    <n v="0.1"/>
    <x v="1"/>
    <s v="马五41a"/>
    <n v="2.5464735806988603E-2"/>
    <n v="0.28100000000000003"/>
    <n v="0.84699999999999998"/>
    <s v="单采"/>
  </r>
  <r>
    <s v="靖61-1"/>
    <n v="4171.875"/>
    <n v="14.925000000000001"/>
    <n v="57.661999999999999"/>
    <n v="163.05199999999999"/>
    <n v="0.19900000000000001"/>
    <n v="22.602"/>
    <n v="1.573"/>
    <n v="2.798"/>
    <n v="0.39900000000000002"/>
    <n v="4.9610000000000003"/>
    <n v="0.57899999999999996"/>
    <n v="3.0920000000000001"/>
    <n v="367.95600000000002"/>
    <n v="348.29399999999998"/>
    <n v="2.5657958890548271"/>
    <n v="2.5419459930073725"/>
    <n v="143.92599999999999"/>
    <n v="143.92599999999999"/>
    <n v="154.75899999999999"/>
    <n v="3.54"/>
    <n v="32.768000000000001"/>
    <n v="0.1"/>
    <x v="1"/>
    <s v="马五41a"/>
    <n v="2.3849896047454688E-2"/>
    <n v="0.17999999999999994"/>
    <n v="0.77800000000000002"/>
    <s v="单采"/>
  </r>
  <r>
    <s v="靖61-1"/>
    <n v="4172"/>
    <n v="16.222999999999999"/>
    <n v="58.006"/>
    <n v="162.31"/>
    <n v="0.185"/>
    <n v="22.526"/>
    <n v="1.6970000000000001"/>
    <n v="2.802"/>
    <n v="0.42499999999999999"/>
    <n v="4.3899999999999997"/>
    <n v="0.51500000000000001"/>
    <n v="3.0920000000000001"/>
    <n v="416.387"/>
    <n v="395.23500000000001"/>
    <n v="2.6194971619614624"/>
    <n v="2.5968553965274728"/>
    <n v="152.77600000000001"/>
    <n v="152.77600000000001"/>
    <n v="164.27600000000001"/>
    <n v="3.444"/>
    <n v="32.408999999999999"/>
    <n v="0.1"/>
    <x v="1"/>
    <s v="马五41a"/>
    <n v="2.2641765433989658E-2"/>
    <n v="9.0000000000000024E-2"/>
    <n v="0.7"/>
    <s v="单采"/>
  </r>
  <r>
    <s v="靖72-2"/>
    <n v="4133"/>
    <n v="40.289000000000001"/>
    <n v="43.872999999999998"/>
    <n v="159.41399999999999"/>
    <n v="0.13800000000000001"/>
    <n v="22.462"/>
    <n v="1.8640000000000001"/>
    <n v="2.6989999999999998"/>
    <n v="0.17"/>
    <n v="4.7530000000000001"/>
    <n v="1.4999999999999999E-2"/>
    <n v="3.6619999999999999"/>
    <n v="215.815"/>
    <n v="202.86600000000001"/>
    <n v="2.3340816265880151"/>
    <n v="2.3072092661082846"/>
    <n v="99.899000000000001"/>
    <n v="99.899000000000001"/>
    <n v="104.06100000000001"/>
    <n v="0.16300000000000001"/>
    <n v="100"/>
    <n v="2E-3"/>
    <x v="1"/>
    <s v="马五41a"/>
    <n v="2.6872360479730517E-2"/>
    <n v="-0.15500000000000003"/>
    <n v="0.15300000000000002"/>
    <s v="单采"/>
  </r>
  <r>
    <s v="靖72-2"/>
    <n v="4133.125"/>
    <n v="38.539000000000001"/>
    <n v="43.591000000000001"/>
    <n v="161.315"/>
    <n v="0.17199999999999999"/>
    <n v="22.45"/>
    <n v="1.7190000000000001"/>
    <n v="2.7080000000000002"/>
    <n v="0.214"/>
    <n v="4.5060000000000002"/>
    <n v="1E-3"/>
    <n v="3.4220000000000002"/>
    <n v="146.01300000000001"/>
    <n v="137.25299999999999"/>
    <n v="2.1643915241195351"/>
    <n v="2.1375218457939456"/>
    <n v="86.988"/>
    <n v="86.988"/>
    <n v="90.611999999999995"/>
    <n v="2.3260000000000001"/>
    <n v="100"/>
    <n v="1.6E-2"/>
    <x v="1"/>
    <s v="马五41a"/>
    <n v="2.6869678325589508E-2"/>
    <n v="-0.21299999999999999"/>
    <n v="0.17299999999999999"/>
    <s v="单采"/>
  </r>
  <r>
    <s v="靖72-2"/>
    <n v="4133.25"/>
    <n v="35.753999999999998"/>
    <n v="43.139000000000003"/>
    <n v="163.12700000000001"/>
    <n v="0.20499999999999999"/>
    <n v="22.367000000000001"/>
    <n v="1.663"/>
    <n v="2.7149999999999999"/>
    <n v="0.248"/>
    <n v="5.1369999999999996"/>
    <n v="3.5999999999999997E-2"/>
    <n v="3.3"/>
    <n v="114.04900000000001"/>
    <n v="107.206"/>
    <n v="2.0570914816653998"/>
    <n v="2.0302190922035011"/>
    <n v="75.683000000000007"/>
    <n v="75.683000000000007"/>
    <n v="78.835999999999999"/>
    <n v="4.2469999999999999"/>
    <n v="76.509"/>
    <n v="3.6999999999999998E-2"/>
    <x v="1"/>
    <s v="马五41a"/>
    <n v="2.6872389461898738E-2"/>
    <n v="-0.21199999999999999"/>
    <n v="0.24099999999999999"/>
    <s v="单采"/>
  </r>
  <r>
    <s v="靖72-2"/>
    <n v="4133.375"/>
    <n v="33.277999999999999"/>
    <n v="42.654000000000003"/>
    <n v="164.23099999999999"/>
    <n v="0.22500000000000001"/>
    <n v="22.288"/>
    <n v="1.663"/>
    <n v="2.7189999999999999"/>
    <n v="0.26700000000000002"/>
    <n v="6.6360000000000001"/>
    <n v="0.11899999999999999"/>
    <n v="3.282"/>
    <n v="106.806"/>
    <n v="100.398"/>
    <n v="2.0285956505736094"/>
    <n v="2.0017250614383313"/>
    <n v="68.858999999999995"/>
    <n v="68.858999999999995"/>
    <n v="71.728999999999999"/>
    <n v="5.2480000000000002"/>
    <n v="67.341999999999999"/>
    <n v="5.6000000000000001E-2"/>
    <x v="1"/>
    <s v="马五41a"/>
    <n v="2.6870589135278067E-2"/>
    <n v="-0.14800000000000002"/>
    <n v="0.34399999999999997"/>
    <s v="单采"/>
  </r>
  <r>
    <s v="靖72-2"/>
    <n v="4133.5"/>
    <n v="32.524000000000001"/>
    <n v="42.378"/>
    <n v="165.72900000000001"/>
    <n v="0.252"/>
    <n v="22.141999999999999"/>
    <n v="1.69"/>
    <n v="2.7240000000000002"/>
    <n v="0.29099999999999998"/>
    <n v="7.6230000000000002"/>
    <n v="0.17399999999999999"/>
    <n v="3.3170000000000002"/>
    <n v="106.086"/>
    <n v="99.721000000000004"/>
    <n v="2.0256580745335646"/>
    <n v="1.998786624949108"/>
    <n v="57.201999999999998"/>
    <n v="57.201999999999998"/>
    <n v="59.585000000000001"/>
    <n v="6.1239999999999997"/>
    <n v="60.673000000000002"/>
    <n v="8.1000000000000003E-2"/>
    <x v="1"/>
    <s v="马五41a"/>
    <n v="2.6871449584456641E-2"/>
    <n v="-0.11699999999999999"/>
    <n v="0.42599999999999999"/>
    <s v="单采"/>
  </r>
  <r>
    <s v="靖72-2"/>
    <n v="4133.625"/>
    <n v="32.247"/>
    <n v="41.947000000000003"/>
    <n v="166.04499999999999"/>
    <n v="0.25700000000000001"/>
    <n v="22.085999999999999"/>
    <n v="1.712"/>
    <n v="2.7280000000000002"/>
    <n v="0.311"/>
    <n v="8.9949999999999992"/>
    <n v="0.25"/>
    <n v="3.3530000000000002"/>
    <n v="107.191"/>
    <n v="100.76"/>
    <n v="2.0301583225356494"/>
    <n v="2.0032881588260754"/>
    <n v="50.436"/>
    <n v="50.436"/>
    <n v="52.536999999999999"/>
    <n v="6.9710000000000001"/>
    <n v="58.033000000000001"/>
    <n v="0.11600000000000001"/>
    <x v="1"/>
    <s v="马五41a"/>
    <n v="2.6870163709574069E-2"/>
    <n v="-6.0999999999999999E-2"/>
    <n v="0.50700000000000001"/>
    <s v="单采"/>
  </r>
  <r>
    <s v="靖72-2"/>
    <n v="4133.75"/>
    <n v="31.893999999999998"/>
    <n v="41.683"/>
    <n v="165.10599999999999"/>
    <n v="0.24"/>
    <n v="22.096"/>
    <n v="1.7370000000000001"/>
    <n v="2.738"/>
    <n v="0.35899999999999999"/>
    <n v="9.6319999999999997"/>
    <n v="0.28499999999999998"/>
    <n v="3.4319999999999999"/>
    <n v="106.346"/>
    <n v="99.965000000000003"/>
    <n v="2.0267211593953296"/>
    <n v="1.9998479703245884"/>
    <n v="41.723999999999997"/>
    <n v="41.723999999999997"/>
    <n v="43.463000000000001"/>
    <n v="7.0670000000000002"/>
    <n v="62.524000000000001"/>
    <n v="0.12"/>
    <x v="1"/>
    <s v="马五41a"/>
    <n v="2.687318907074121E-2"/>
    <n v="-7.400000000000001E-2"/>
    <n v="0.52499999999999991"/>
    <s v="单采"/>
  </r>
  <r>
    <s v="靖72-2"/>
    <n v="4133.875"/>
    <n v="30.285"/>
    <n v="41.271000000000001"/>
    <n v="164.18799999999999"/>
    <n v="0.224"/>
    <n v="22.079000000000001"/>
    <n v="1.724"/>
    <n v="2.7429999999999999"/>
    <n v="0.38300000000000001"/>
    <n v="9.9890000000000008"/>
    <n v="0.30499999999999999"/>
    <n v="3.4870000000000001"/>
    <n v="97.436999999999998"/>
    <n v="91.590999999999994"/>
    <n v="1.9887239039474329"/>
    <n v="1.9618528007162286"/>
    <n v="34.835000000000001"/>
    <n v="34.835000000000001"/>
    <n v="36.286000000000001"/>
    <n v="7.06"/>
    <n v="65.56"/>
    <n v="0.11899999999999999"/>
    <x v="1"/>
    <s v="马五41a"/>
    <n v="2.6871103231204341E-2"/>
    <n v="-7.8000000000000014E-2"/>
    <n v="0.52900000000000003"/>
    <s v="单采"/>
  </r>
  <r>
    <s v="靖72-2"/>
    <n v="4134"/>
    <n v="28.584"/>
    <n v="40.838999999999999"/>
    <n v="164.13200000000001"/>
    <n v="0.223"/>
    <n v="22.048999999999999"/>
    <n v="1.6970000000000001"/>
    <n v="2.7440000000000002"/>
    <n v="0.38800000000000001"/>
    <n v="9.8930000000000007"/>
    <n v="0.3"/>
    <n v="3.4940000000000002"/>
    <n v="89.728999999999999"/>
    <n v="84.346000000000004"/>
    <n v="1.9529328277097242"/>
    <n v="1.9260644915591847"/>
    <n v="31.675000000000001"/>
    <n v="31.675000000000001"/>
    <n v="32.994999999999997"/>
    <n v="7.101"/>
    <n v="69.647000000000006"/>
    <n v="0.122"/>
    <x v="1"/>
    <s v="马五41a"/>
    <n v="2.6868336150539518E-2"/>
    <n v="-8.8000000000000023E-2"/>
    <n v="0.52300000000000002"/>
    <s v="单采"/>
  </r>
  <r>
    <s v="延929-2"/>
    <n v="4192"/>
    <n v="18.309999999999999"/>
    <n v="39.186999999999998"/>
    <n v="178.07599999999999"/>
    <n v="0.27100000000000002"/>
    <n v="22.372"/>
    <n v="1.538"/>
    <n v="2.6909999999999998"/>
    <n v="0.56799999999999995"/>
    <n v="10.093999999999999"/>
    <n v="0.39800000000000002"/>
    <n v="3.17"/>
    <n v="285.988"/>
    <n v="269.49299999999999"/>
    <n v="2.4563478106006555"/>
    <n v="2.4305474890001033"/>
    <n v="43.618000000000002"/>
    <n v="43.618000000000002"/>
    <n v="42.384"/>
    <n v="7.2539999999999996"/>
    <n v="46.030999999999999"/>
    <n v="0.10299999999999999"/>
    <x v="1"/>
    <s v="马五41a"/>
    <n v="2.5800321600552234E-2"/>
    <n v="-0.16999999999999993"/>
    <n v="0.66900000000000004"/>
    <s v="单采"/>
  </r>
  <r>
    <s v="延929-2"/>
    <n v="4192.125"/>
    <n v="18.045000000000002"/>
    <n v="38.691000000000003"/>
    <n v="180.27799999999999"/>
    <n v="0.29799999999999999"/>
    <n v="22.456"/>
    <n v="1.498"/>
    <n v="2.6720000000000002"/>
    <n v="0.53100000000000003"/>
    <n v="10.407999999999999"/>
    <n v="0.42099999999999999"/>
    <n v="3.1869999999999998"/>
    <n v="292.08800000000002"/>
    <n v="275.24200000000002"/>
    <n v="2.4655137149987625"/>
    <n v="2.4397147049141021"/>
    <n v="42.451999999999998"/>
    <n v="42.451999999999998"/>
    <n v="41.212000000000003"/>
    <n v="7.55"/>
    <n v="45.015999999999998"/>
    <n v="0.122"/>
    <x v="1"/>
    <s v="马五41a"/>
    <n v="2.5799010084660345E-2"/>
    <n v="-0.11000000000000004"/>
    <n v="0.71899999999999997"/>
    <s v="单采"/>
  </r>
  <r>
    <s v="延929-2"/>
    <n v="4192.25"/>
    <n v="17.821999999999999"/>
    <n v="38.249000000000002"/>
    <n v="181.46600000000001"/>
    <n v="0.312"/>
    <n v="22.548999999999999"/>
    <n v="1.4470000000000001"/>
    <n v="2.6509999999999998"/>
    <n v="0.49"/>
    <n v="10.746"/>
    <n v="0.44600000000000001"/>
    <n v="3.198"/>
    <n v="288.56599999999997"/>
    <n v="271.92200000000003"/>
    <n v="2.4602451594593262"/>
    <n v="2.4344443458445295"/>
    <n v="40.793999999999997"/>
    <n v="40.793999999999997"/>
    <n v="39.54"/>
    <n v="7.8259999999999996"/>
    <n v="44.395000000000003"/>
    <n v="0.14299999999999999"/>
    <x v="1"/>
    <s v="马五41a"/>
    <n v="2.5800813614796692E-2"/>
    <n v="-4.3999999999999984E-2"/>
    <n v="0.75800000000000001"/>
    <s v="单采"/>
  </r>
  <r>
    <s v="延929-2"/>
    <n v="4192.375"/>
    <n v="17.684999999999999"/>
    <n v="37.845999999999997"/>
    <n v="181.583"/>
    <n v="0.313"/>
    <n v="22.603999999999999"/>
    <n v="1.395"/>
    <n v="2.6320000000000001"/>
    <n v="0.45300000000000001"/>
    <n v="11"/>
    <n v="0.46500000000000002"/>
    <n v="3.2010000000000001"/>
    <n v="282.14600000000002"/>
    <n v="265.87200000000001"/>
    <n v="2.4504738976319627"/>
    <n v="2.4246726025222709"/>
    <n v="38.912999999999997"/>
    <n v="38.912999999999997"/>
    <n v="37.637999999999998"/>
    <n v="8.1869999999999994"/>
    <n v="43.314"/>
    <n v="0.17499999999999999"/>
    <x v="1"/>
    <s v="马五41a"/>
    <n v="2.5801295109691758E-2"/>
    <n v="1.2000000000000011E-2"/>
    <n v="0.77800000000000002"/>
    <s v="单采"/>
  </r>
  <r>
    <s v="延929-2"/>
    <n v="4192.5"/>
    <n v="17.54"/>
    <n v="37.466000000000001"/>
    <n v="180.78299999999999"/>
    <n v="0.30399999999999999"/>
    <n v="22.603999999999999"/>
    <n v="1.353"/>
    <n v="2.6070000000000002"/>
    <n v="0.40400000000000003"/>
    <n v="11.114000000000001"/>
    <n v="0.47299999999999998"/>
    <n v="3.1930000000000001"/>
    <n v="279.40800000000002"/>
    <n v="263.29199999999997"/>
    <n v="2.4462388366604677"/>
    <n v="2.4204376634788822"/>
    <n v="37.186"/>
    <n v="37.186"/>
    <n v="35.884999999999998"/>
    <n v="8.41"/>
    <n v="42.738999999999997"/>
    <n v="0.19700000000000001"/>
    <x v="1"/>
    <s v="马五41a"/>
    <n v="2.5801173181585479E-2"/>
    <n v="6.899999999999995E-2"/>
    <n v="0.77699999999999991"/>
    <s v="单采"/>
  </r>
  <r>
    <s v="延929-2"/>
    <n v="4192.625"/>
    <n v="17.131"/>
    <n v="37.097999999999999"/>
    <n v="179.34100000000001"/>
    <n v="0.28599999999999998"/>
    <n v="22.561"/>
    <n v="1.335"/>
    <n v="2.5920000000000001"/>
    <n v="0.375"/>
    <n v="11.095000000000001"/>
    <n v="0.47199999999999998"/>
    <n v="3.198"/>
    <n v="283.79199999999997"/>
    <n v="267.423"/>
    <n v="2.4530001486802107"/>
    <n v="2.4271987564918742"/>
    <n v="36.125"/>
    <n v="36.125"/>
    <n v="34.786999999999999"/>
    <n v="8.4269999999999996"/>
    <n v="42.781999999999996"/>
    <n v="0.19900000000000001"/>
    <x v="1"/>
    <s v="马五41a"/>
    <n v="2.5801392188336436E-2"/>
    <n v="9.6999999999999975E-2"/>
    <n v="0.75800000000000001"/>
    <s v="单采"/>
  </r>
  <r>
    <s v="延929-2"/>
    <n v="4192.75"/>
    <n v="16.548999999999999"/>
    <n v="36.738"/>
    <n v="177.755"/>
    <n v="0.26700000000000002"/>
    <n v="22.521000000000001"/>
    <n v="1.337"/>
    <n v="2.5910000000000002"/>
    <n v="0.373"/>
    <n v="11.044"/>
    <n v="0.46800000000000003"/>
    <n v="3.2669999999999999"/>
    <n v="291.52"/>
    <n v="274.70600000000002"/>
    <n v="2.4646683552929041"/>
    <n v="2.4388681451811527"/>
    <n v="35.96"/>
    <n v="35.96"/>
    <n v="34.567999999999998"/>
    <n v="8.2989999999999995"/>
    <n v="42.805999999999997"/>
    <n v="0.186"/>
    <x v="1"/>
    <s v="马五41a"/>
    <n v="2.5800210111751376E-2"/>
    <n v="9.5000000000000029E-2"/>
    <n v="0.7350000000000001"/>
    <s v="单采"/>
  </r>
  <r>
    <s v="延929-2"/>
    <n v="4192.875"/>
    <n v="16.234000000000002"/>
    <n v="36.387999999999998"/>
    <n v="176.30099999999999"/>
    <n v="0.25"/>
    <n v="22.556999999999999"/>
    <n v="1.349"/>
    <n v="2.5990000000000002"/>
    <n v="0.38900000000000001"/>
    <n v="11.016999999999999"/>
    <n v="0.46600000000000003"/>
    <n v="3.3849999999999998"/>
    <n v="298.41399999999999"/>
    <n v="281.202"/>
    <n v="2.4748191940691329"/>
    <n v="2.4490184052022492"/>
    <n v="37.156999999999996"/>
    <n v="37.156999999999996"/>
    <n v="35.683"/>
    <n v="8.1159999999999997"/>
    <n v="42.290999999999997"/>
    <n v="0.16800000000000001"/>
    <x v="1"/>
    <s v="马五41a"/>
    <n v="2.5800788866883639E-2"/>
    <n v="7.7000000000000013E-2"/>
    <n v="0.71599999999999997"/>
    <s v="单采"/>
  </r>
  <r>
    <s v="延929-2"/>
    <n v="4193"/>
    <n v="16.734999999999999"/>
    <n v="36.045999999999999"/>
    <n v="175.13499999999999"/>
    <n v="0.23599999999999999"/>
    <n v="22.687999999999999"/>
    <n v="1.359"/>
    <n v="2.6120000000000001"/>
    <n v="0.41399999999999998"/>
    <n v="11.032999999999999"/>
    <n v="0.46700000000000003"/>
    <n v="3.4630000000000001"/>
    <n v="307.387"/>
    <n v="289.65699999999998"/>
    <n v="2.4876854963854256"/>
    <n v="2.4618840283456547"/>
    <n v="39.936"/>
    <n v="39.936"/>
    <n v="38.353999999999999"/>
    <n v="7.9539999999999997"/>
    <n v="41.396999999999998"/>
    <n v="0.154"/>
    <x v="1"/>
    <s v="马五41a"/>
    <n v="2.5801468039770903E-2"/>
    <n v="5.3000000000000047E-2"/>
    <n v="0.70300000000000007"/>
    <s v="单采"/>
  </r>
  <r>
    <s v="延929-2"/>
    <n v="4193.125"/>
    <n v="17.613"/>
    <n v="35.716999999999999"/>
    <n v="174.34200000000001"/>
    <n v="0.22700000000000001"/>
    <n v="22.832000000000001"/>
    <n v="1.357"/>
    <n v="2.6230000000000002"/>
    <n v="0.436"/>
    <n v="11.083"/>
    <n v="0.47099999999999997"/>
    <n v="3.4550000000000001"/>
    <n v="326.75599999999997"/>
    <n v="307.91000000000003"/>
    <n v="2.5142235709823977"/>
    <n v="2.488423793723904"/>
    <n v="43.456000000000003"/>
    <n v="43.456000000000003"/>
    <n v="41.795000000000002"/>
    <n v="7.8540000000000001"/>
    <n v="40.207999999999998"/>
    <n v="0.14599999999999999"/>
    <x v="1"/>
    <s v="马五41a"/>
    <n v="2.5799777258493695E-2"/>
    <n v="3.4999999999999976E-2"/>
    <n v="0.69799999999999995"/>
    <s v="单采"/>
  </r>
  <r>
    <s v="延929-2"/>
    <n v="4193.25"/>
    <n v="17.951000000000001"/>
    <n v="35.402000000000001"/>
    <n v="173.767"/>
    <n v="0.22"/>
    <n v="22.925999999999998"/>
    <n v="1.345"/>
    <n v="2.63"/>
    <n v="0.44900000000000001"/>
    <n v="11.119"/>
    <n v="0.47399999999999998"/>
    <n v="3.4220000000000002"/>
    <n v="356.77699999999999"/>
    <n v="336.19900000000001"/>
    <n v="2.5523968493614699"/>
    <n v="2.5265964173273434"/>
    <n v="47.215000000000003"/>
    <n v="47.215000000000003"/>
    <n v="45.524999999999999"/>
    <n v="7.8239999999999998"/>
    <n v="38.648000000000003"/>
    <n v="0.14299999999999999"/>
    <x v="1"/>
    <s v="马五41a"/>
    <n v="2.5800432034126519E-2"/>
    <n v="2.4999999999999967E-2"/>
    <n v="0.69399999999999995"/>
    <s v="单采"/>
  </r>
  <r>
    <s v="延929-2"/>
    <n v="4193.375"/>
    <n v="17.731999999999999"/>
    <n v="35.103999999999999"/>
    <n v="173.20500000000001"/>
    <n v="0.21299999999999999"/>
    <n v="22.951000000000001"/>
    <n v="1.3240000000000001"/>
    <n v="2.6320000000000001"/>
    <n v="0.45300000000000001"/>
    <n v="11.11"/>
    <n v="0.47299999999999998"/>
    <n v="3.3849999999999998"/>
    <n v="392.57400000000001"/>
    <n v="369.93200000000002"/>
    <n v="2.5939215330876197"/>
    <n v="2.5681219004484666"/>
    <n v="51.343000000000004"/>
    <n v="51.343000000000004"/>
    <n v="49.680999999999997"/>
    <n v="7.8369999999999997"/>
    <n v="36.82"/>
    <n v="0.14399999999999999"/>
    <x v="1"/>
    <s v="马五41a"/>
    <n v="2.5799632639153192E-2"/>
    <n v="1.9999999999999962E-2"/>
    <n v="0.68599999999999994"/>
    <s v="单采"/>
  </r>
  <r>
    <s v="延929-2"/>
    <n v="4193.5"/>
    <n v="17.459"/>
    <n v="34.823"/>
    <n v="172.36500000000001"/>
    <n v="0.20300000000000001"/>
    <n v="22.908999999999999"/>
    <n v="1.3149999999999999"/>
    <n v="2.6309999999999998"/>
    <n v="0.45100000000000001"/>
    <n v="11.05"/>
    <n v="0.46899999999999997"/>
    <n v="3.3740000000000001"/>
    <n v="434.18900000000002"/>
    <n v="409.14600000000002"/>
    <n v="2.6376788165854324"/>
    <n v="2.6118783096697125"/>
    <n v="56.107999999999997"/>
    <n v="56.107999999999997"/>
    <n v="54.545000000000002"/>
    <n v="7.8540000000000001"/>
    <n v="34.673999999999999"/>
    <n v="0.14599999999999999"/>
    <x v="1"/>
    <s v="马五41a"/>
    <n v="2.580050691571989E-2"/>
    <n v="1.799999999999996E-2"/>
    <n v="0.67199999999999993"/>
    <s v="单采"/>
  </r>
  <r>
    <s v="延929-2"/>
    <n v="4193.625"/>
    <n v="18.042999999999999"/>
    <n v="34.56"/>
    <n v="170.792"/>
    <n v="0.184"/>
    <n v="22.809000000000001"/>
    <n v="1.3520000000000001"/>
    <n v="2.63"/>
    <n v="0.44900000000000001"/>
    <n v="10.98"/>
    <n v="0.46400000000000002"/>
    <n v="3.4660000000000002"/>
    <n v="485.63099999999997"/>
    <n v="457.62099999999998"/>
    <n v="2.6863064019123906"/>
    <n v="2.6605059457999514"/>
    <n v="62.585000000000001"/>
    <n v="62.585000000000001"/>
    <n v="61.231000000000002"/>
    <n v="7.859"/>
    <n v="32.180999999999997"/>
    <n v="0.14599999999999999"/>
    <x v="1"/>
    <s v="马五41a"/>
    <n v="2.5800456112439196E-2"/>
    <n v="1.5000000000000013E-2"/>
    <n v="0.64800000000000002"/>
    <s v="单采"/>
  </r>
  <r>
    <s v="延929-2"/>
    <n v="4193.75"/>
    <n v="19.329999999999998"/>
    <n v="34.314999999999998"/>
    <n v="168.411"/>
    <n v="0.156"/>
    <n v="22.725999999999999"/>
    <n v="1.4370000000000001"/>
    <n v="2.63"/>
    <n v="0.44900000000000001"/>
    <n v="10.925000000000001"/>
    <n v="0.45900000000000002"/>
    <n v="3.6389999999999998"/>
    <n v="541.01199999999994"/>
    <n v="509.80799999999999"/>
    <n v="2.7332068981490552"/>
    <n v="2.7074066462148396"/>
    <n v="71.975999999999999"/>
    <n v="71.975999999999999"/>
    <n v="70.975999999999999"/>
    <n v="7.843"/>
    <n v="29.347000000000001"/>
    <n v="0.14499999999999999"/>
    <x v="1"/>
    <s v="马五41a"/>
    <n v="2.5800251934215535E-2"/>
    <n v="1.0000000000000009E-2"/>
    <n v="0.61499999999999999"/>
    <s v="单采"/>
  </r>
  <r>
    <s v="延929-2"/>
    <n v="4193.875"/>
    <n v="20.61"/>
    <n v="34.091000000000001"/>
    <n v="165.376"/>
    <n v="0.12"/>
    <n v="22.710999999999999"/>
    <n v="1.5349999999999999"/>
    <n v="2.6309999999999998"/>
    <n v="0.45100000000000001"/>
    <n v="10.821999999999999"/>
    <n v="0.45200000000000001"/>
    <n v="3.7530000000000001"/>
    <n v="591.96900000000005"/>
    <n v="557.82600000000002"/>
    <n v="2.7722989643556075"/>
    <n v="2.7464987526574891"/>
    <n v="86.180999999999997"/>
    <n v="86.180999999999997"/>
    <n v="85.731999999999999"/>
    <n v="7.7779999999999996"/>
    <n v="26.478999999999999"/>
    <n v="0.14000000000000001"/>
    <x v="1"/>
    <s v="马五41a"/>
    <n v="2.5800211698118414E-2"/>
    <n v="1.0000000000000009E-3"/>
    <n v="0.57200000000000006"/>
    <s v="单采"/>
  </r>
  <r>
    <s v="延929-2"/>
    <n v="4194"/>
    <n v="21.349"/>
    <n v="33.884"/>
    <n v="162.154"/>
    <n v="8.1000000000000003E-2"/>
    <n v="22.724"/>
    <n v="1.603"/>
    <n v="2.6360000000000001"/>
    <n v="0.46100000000000002"/>
    <n v="10.561999999999999"/>
    <n v="0.432"/>
    <n v="3.661"/>
    <n v="635.98299999999995"/>
    <n v="599.30100000000004"/>
    <n v="2.8034455069929636"/>
    <n v="2.7776450023654649"/>
    <n v="107.10299999999999"/>
    <n v="107.10299999999999"/>
    <n v="107.193"/>
    <n v="6.8179999999999996"/>
    <n v="26.914999999999999"/>
    <n v="7.8E-2"/>
    <x v="1"/>
    <s v="马五41a"/>
    <n v="2.5800504627498722E-2"/>
    <n v="-2.9000000000000026E-2"/>
    <n v="0.51300000000000001"/>
    <s v="单采"/>
  </r>
  <r>
    <s v="延931"/>
    <n v="3714"/>
    <n v="30.425000000000001"/>
    <n v="61.47"/>
    <n v="178.79300000000001"/>
    <n v="0.28100000000000003"/>
    <n v="22.129000000000001"/>
    <n v="2.1869999999999998"/>
    <n v="2.7050000000000001"/>
    <n v="0.48799999999999999"/>
    <n v="7.7990000000000004"/>
    <n v="0.20200000000000001"/>
    <n v="3.1909999999999998"/>
    <n v="948.21699999999998"/>
    <n v="855.41700000000003"/>
    <n v="2.9769077372516675"/>
    <n v="2.9321778768920681"/>
    <n v="201.40600000000001"/>
    <n v="201.40600000000001"/>
    <n v="208.10499999999999"/>
    <n v="2.206"/>
    <n v="52.771000000000001"/>
    <n v="7.0000000000000001E-3"/>
    <x v="1"/>
    <s v="马五41a"/>
    <n v="4.472986035959936E-2"/>
    <n v="-0.28599999999999998"/>
    <n v="0.48300000000000004"/>
    <s v="单采"/>
  </r>
  <r>
    <s v="延931"/>
    <n v="3714.125"/>
    <n v="24.494"/>
    <n v="60.19"/>
    <n v="178.19300000000001"/>
    <n v="0.27500000000000002"/>
    <n v="22.111999999999998"/>
    <n v="2.1219999999999999"/>
    <n v="2.665"/>
    <n v="0.35099999999999998"/>
    <n v="7.2850000000000001"/>
    <n v="0.13400000000000001"/>
    <n v="2.95"/>
    <n v="510.964"/>
    <n v="460.95400000000001"/>
    <n v="2.7083903029681689"/>
    <n v="2.663657587986298"/>
    <n v="188.62799999999999"/>
    <n v="188.62799999999999"/>
    <n v="184.49799999999999"/>
    <n v="3.5169999999999999"/>
    <n v="35.917000000000002"/>
    <n v="0.01"/>
    <x v="1"/>
    <s v="马五41a"/>
    <n v="4.4732714981870814E-2"/>
    <n v="-0.21699999999999997"/>
    <n v="0.40900000000000003"/>
    <s v="单采"/>
  </r>
  <r>
    <s v="延931"/>
    <n v="3714.25"/>
    <n v="22.844000000000001"/>
    <n v="58.9"/>
    <n v="177.95500000000001"/>
    <n v="0.27300000000000002"/>
    <n v="22.065000000000001"/>
    <n v="2.113"/>
    <n v="2.629"/>
    <n v="0.22700000000000001"/>
    <n v="7.3250000000000002"/>
    <n v="0.13900000000000001"/>
    <n v="2.746"/>
    <n v="316.20999999999998"/>
    <n v="285.26"/>
    <n v="2.4999756001823585"/>
    <n v="2.4552408778709554"/>
    <n v="162.28700000000001"/>
    <n v="162.28700000000001"/>
    <n v="151.131"/>
    <n v="4.2919999999999998"/>
    <n v="26.501999999999999"/>
    <n v="1.6E-2"/>
    <x v="1"/>
    <s v="马五41a"/>
    <n v="4.4734722311403186E-2"/>
    <n v="-8.7999999999999995E-2"/>
    <n v="0.41200000000000003"/>
    <s v="单采"/>
  </r>
  <r>
    <s v="延931"/>
    <n v="3714.375"/>
    <n v="22.957999999999998"/>
    <n v="57.627000000000002"/>
    <n v="178.30799999999999"/>
    <n v="0.27600000000000002"/>
    <n v="22.004999999999999"/>
    <n v="2.0950000000000002"/>
    <n v="2.5990000000000002"/>
    <n v="0.124"/>
    <n v="7.9249999999999998"/>
    <n v="0.218"/>
    <n v="2.69"/>
    <n v="231.233"/>
    <n v="208.59800000000001"/>
    <n v="2.3640498137242334"/>
    <n v="2.3193101401733132"/>
    <n v="129.15600000000001"/>
    <n v="129.15600000000001"/>
    <n v="116.029"/>
    <n v="5.2549999999999999"/>
    <n v="24.998999999999999"/>
    <n v="3.3000000000000002E-2"/>
    <x v="1"/>
    <s v="马五41a"/>
    <n v="4.4739673550920234E-2"/>
    <n v="9.4E-2"/>
    <n v="0.49399999999999999"/>
    <s v="单采"/>
  </r>
  <r>
    <s v="延931"/>
    <n v="3714.5"/>
    <n v="23.594000000000001"/>
    <n v="56.383000000000003"/>
    <n v="178.95"/>
    <n v="0.28299999999999997"/>
    <n v="21.975000000000001"/>
    <n v="2.0590000000000002"/>
    <n v="2.5779999999999998"/>
    <n v="5.1999999999999998E-2"/>
    <n v="8.8460000000000001"/>
    <n v="0.34"/>
    <n v="2.7280000000000002"/>
    <n v="202.06200000000001"/>
    <n v="182.28299999999999"/>
    <n v="2.3054846473004647"/>
    <n v="2.2607461675553764"/>
    <n v="96.938000000000002"/>
    <n v="96.938000000000002"/>
    <n v="85.951999999999998"/>
    <n v="6.125"/>
    <n v="24.207000000000001"/>
    <n v="5.0999999999999997E-2"/>
    <x v="1"/>
    <s v="马五41a"/>
    <n v="4.4738479745088267E-2"/>
    <n v="0.28800000000000003"/>
    <n v="0.623"/>
    <s v="单采"/>
  </r>
  <r>
    <s v="延945"/>
    <n v="3959"/>
    <n v="29.148"/>
    <n v="70.037000000000006"/>
    <n v="164.08600000000001"/>
    <n v="0.154"/>
    <n v="22.22"/>
    <n v="1.966"/>
    <n v="2.7229999999999999"/>
    <n v="0.28299999999999997"/>
    <n v="2.0430000000000001"/>
    <n v="4.5999999999999999E-2"/>
    <n v="4.1109999999999998"/>
    <n v="375.48500000000001"/>
    <n v="380.67200000000003"/>
    <n v="2.5745925923459212"/>
    <n v="2.5805509338338037"/>
    <n v="87.278999999999996"/>
    <n v="87.278999999999996"/>
    <n v="82.647999999999996"/>
    <n v="0"/>
    <n v="100"/>
    <n v="0"/>
    <x v="1"/>
    <s v="马五41a"/>
    <n v="-5.9583414878825458E-3"/>
    <n v="-0.23699999999999999"/>
    <n v="0.2"/>
    <s v="单采"/>
  </r>
  <r>
    <s v="延945"/>
    <n v="3959.125"/>
    <n v="24.986000000000001"/>
    <n v="69.796000000000006"/>
    <n v="164.13200000000001"/>
    <n v="0.155"/>
    <n v="22.321999999999999"/>
    <n v="1.843"/>
    <n v="2.7269999999999999"/>
    <n v="0.309"/>
    <n v="2.3109999999999999"/>
    <n v="6.9000000000000006E-2"/>
    <n v="4.0709999999999997"/>
    <n v="378.327"/>
    <n v="387.21800000000002"/>
    <n v="2.5778673366207361"/>
    <n v="2.5879555374766867"/>
    <n v="80.712000000000003"/>
    <n v="80.712000000000003"/>
    <n v="73.766999999999996"/>
    <n v="0"/>
    <n v="100"/>
    <n v="0"/>
    <x v="1"/>
    <s v="马五41a"/>
    <n v="-1.0088200855950635E-2"/>
    <n v="-0.24"/>
    <n v="0.224"/>
    <s v="单采"/>
  </r>
  <r>
    <s v="延945"/>
    <n v="3959.25"/>
    <n v="22.068000000000001"/>
    <n v="69.575000000000003"/>
    <n v="164.483"/>
    <n v="0.16200000000000001"/>
    <n v="22.43"/>
    <n v="1.6839999999999999"/>
    <n v="2.73"/>
    <n v="0.32900000000000001"/>
    <n v="2.76"/>
    <n v="0.109"/>
    <n v="4.0369999999999999"/>
    <n v="309.34899999999999"/>
    <n v="318.90699999999998"/>
    <n v="2.4904487164601612"/>
    <n v="2.5036640520996807"/>
    <n v="75.153999999999996"/>
    <n v="75.153999999999996"/>
    <n v="67.331000000000003"/>
    <n v="0"/>
    <n v="100"/>
    <n v="0"/>
    <x v="1"/>
    <s v="马五41a"/>
    <n v="-1.3215335639519488E-2"/>
    <n v="-0.22000000000000003"/>
    <n v="0.27100000000000002"/>
    <s v="单采"/>
  </r>
  <r>
    <s v="延945"/>
    <n v="3959.375"/>
    <n v="20.327999999999999"/>
    <n v="69.37"/>
    <n v="165.09"/>
    <n v="0.17399999999999999"/>
    <n v="22.507000000000001"/>
    <n v="1.5880000000000001"/>
    <n v="2.7320000000000002"/>
    <n v="0.34200000000000003"/>
    <n v="3.48"/>
    <n v="0.17299999999999999"/>
    <n v="4.0149999999999997"/>
    <n v="226.846"/>
    <n v="234.529"/>
    <n v="2.3557311257080817"/>
    <n v="2.3701965517900043"/>
    <n v="70.158000000000001"/>
    <n v="70.158000000000001"/>
    <n v="63.12"/>
    <n v="0"/>
    <n v="100"/>
    <n v="0"/>
    <x v="1"/>
    <s v="马五41a"/>
    <n v="-1.4465426081922583E-2"/>
    <n v="-0.16900000000000004"/>
    <n v="0.34699999999999998"/>
    <s v="单采"/>
  </r>
  <r>
    <s v="延945"/>
    <n v="3959.5"/>
    <n v="19.170000000000002"/>
    <n v="69.180000000000007"/>
    <n v="165.809"/>
    <n v="0.189"/>
    <n v="22.577000000000002"/>
    <n v="1.522"/>
    <n v="2.7320000000000002"/>
    <n v="0.34200000000000003"/>
    <n v="4.5279999999999996"/>
    <n v="0.26600000000000001"/>
    <n v="3.9889999999999999"/>
    <n v="167.57900000000001"/>
    <n v="172.73699999999999"/>
    <n v="2.2242195945118017"/>
    <n v="2.2373853727425668"/>
    <n v="65.914000000000001"/>
    <n v="65.914000000000001"/>
    <n v="60.917999999999999"/>
    <n v="2.9590000000000001"/>
    <n v="80.143000000000001"/>
    <n v="0.11600000000000001"/>
    <x v="1"/>
    <s v="马五41a"/>
    <n v="-1.3165778230765035E-2"/>
    <n v="-7.6000000000000012E-2"/>
    <n v="0.45500000000000002"/>
    <s v="单采"/>
  </r>
  <r>
    <s v="延945"/>
    <n v="3959.625"/>
    <n v="18.259"/>
    <n v="69.006"/>
    <n v="166.43100000000001"/>
    <n v="0.20100000000000001"/>
    <n v="22.608000000000001"/>
    <n v="1.4530000000000001"/>
    <n v="2.7320000000000002"/>
    <n v="0.34200000000000003"/>
    <n v="5.8029999999999999"/>
    <n v="0.379"/>
    <n v="3.95"/>
    <n v="140.40299999999999"/>
    <n v="143.964"/>
    <n v="2.1473763874912666"/>
    <n v="2.1582539049008087"/>
    <n v="62.427"/>
    <n v="62.427"/>
    <n v="60.168999999999997"/>
    <n v="3.2269999999999999"/>
    <n v="74.037000000000006"/>
    <n v="0.16400000000000001"/>
    <x v="1"/>
    <s v="马五41a"/>
    <n v="-1.0877517409542126E-2"/>
    <n v="3.6999999999999977E-2"/>
    <n v="0.58000000000000007"/>
    <s v="单采"/>
  </r>
  <r>
    <s v="延945"/>
    <n v="3959.75"/>
    <n v="18.047999999999998"/>
    <n v="68.843999999999994"/>
    <n v="166.85"/>
    <n v="0.21"/>
    <n v="22.59"/>
    <n v="1.393"/>
    <n v="2.7290000000000001"/>
    <n v="0.32200000000000001"/>
    <n v="7.1459999999999999"/>
    <n v="0.498"/>
    <n v="3.89"/>
    <n v="131.50899999999999"/>
    <n v="134.21799999999999"/>
    <n v="2.1189554753853748"/>
    <n v="2.1278107630495233"/>
    <n v="60.268999999999998"/>
    <n v="60.268999999999998"/>
    <n v="59.646999999999998"/>
    <n v="3.2949999999999999"/>
    <n v="72.751000000000005"/>
    <n v="0.17899999999999999"/>
    <x v="1"/>
    <s v="马五41a"/>
    <n v="-8.8552876641485589E-3"/>
    <n v="0.17599999999999999"/>
    <n v="0.70799999999999996"/>
    <s v="单采"/>
  </r>
  <r>
    <s v="延945"/>
    <n v="3959.875"/>
    <n v="19.13"/>
    <n v="68.695999999999998"/>
    <n v="167.05500000000001"/>
    <n v="0.214"/>
    <n v="22.556000000000001"/>
    <n v="1.381"/>
    <n v="2.7280000000000002"/>
    <n v="0.316"/>
    <n v="8.2889999999999997"/>
    <n v="0.59899999999999998"/>
    <n v="3.8090000000000002"/>
    <n v="134.77000000000001"/>
    <n v="137.08600000000001"/>
    <n v="2.1295932283679333"/>
    <n v="2.1369931044379125"/>
    <n v="59.259"/>
    <n v="59.259"/>
    <n v="59.039000000000001"/>
    <n v="3.2919999999999998"/>
    <n v="73.081999999999994"/>
    <n v="0.17899999999999999"/>
    <x v="1"/>
    <s v="马五41a"/>
    <n v="-7.399876069979161E-3"/>
    <n v="0.28299999999999997"/>
    <n v="0.81299999999999994"/>
    <s v="单采"/>
  </r>
  <r>
    <s v="延945"/>
    <n v="3960"/>
    <n v="20.771000000000001"/>
    <n v="68.563000000000002"/>
    <n v="167.12"/>
    <n v="0.215"/>
    <n v="22.521000000000001"/>
    <n v="1.3959999999999999"/>
    <n v="2.73"/>
    <n v="0.32900000000000001"/>
    <n v="8.9849999999999994"/>
    <n v="0.66100000000000003"/>
    <n v="3.7029999999999998"/>
    <n v="144.315"/>
    <n v="146.673"/>
    <n v="2.159311473703784"/>
    <n v="2.1663501749869836"/>
    <n v="59.01"/>
    <n v="59.01"/>
    <n v="58.753"/>
    <n v="3.214"/>
    <n v="75.177000000000007"/>
    <n v="0.161"/>
    <x v="1"/>
    <s v="马五41a"/>
    <n v="-7.038701283199611E-3"/>
    <n v="0.33200000000000002"/>
    <n v="0.876"/>
    <s v="单采"/>
  </r>
  <r>
    <s v="延945"/>
    <n v="3960.125"/>
    <n v="21.297999999999998"/>
    <n v="68.444000000000003"/>
    <n v="167.13300000000001"/>
    <n v="0.216"/>
    <n v="22.512"/>
    <n v="1.3859999999999999"/>
    <n v="2.7330000000000001"/>
    <n v="0.34899999999999998"/>
    <n v="9.1080000000000005"/>
    <n v="0.67200000000000004"/>
    <n v="3.516"/>
    <n v="153.06899999999999"/>
    <n v="155.78100000000001"/>
    <n v="2.184887244962507"/>
    <n v="2.1925144873651523"/>
    <n v="59.793999999999997"/>
    <n v="59.793999999999997"/>
    <n v="59.18"/>
    <n v="3.048"/>
    <n v="79.55"/>
    <n v="0.127"/>
    <x v="1"/>
    <s v="马五41a"/>
    <n v="-7.62724240264534E-3"/>
    <n v="0.32300000000000006"/>
    <n v="0.88800000000000001"/>
    <s v="单采"/>
  </r>
  <r>
    <s v="延945"/>
    <n v="3960.25"/>
    <n v="19.994"/>
    <n v="68.34"/>
    <n v="167.11600000000001"/>
    <n v="0.215"/>
    <n v="22.512"/>
    <n v="1.31"/>
    <n v="2.7349999999999999"/>
    <n v="0.36199999999999999"/>
    <n v="8.8460000000000001"/>
    <n v="0.64900000000000002"/>
    <n v="3.2770000000000001"/>
    <n v="154.96899999999999"/>
    <n v="158.08699999999999"/>
    <n v="2.1902448305868627"/>
    <n v="2.1988961579752475"/>
    <n v="63.347000000000001"/>
    <n v="63.347000000000001"/>
    <n v="60.921999999999997"/>
    <n v="3.032"/>
    <n v="78.924000000000007"/>
    <n v="0.124"/>
    <x v="1"/>
    <s v="马五41a"/>
    <n v="-8.6513273883848107E-3"/>
    <n v="0.28700000000000003"/>
    <n v="0.86399999999999999"/>
    <s v="单采"/>
  </r>
  <r>
    <s v="延945"/>
    <n v="3960.375"/>
    <n v="17.837"/>
    <n v="68.253"/>
    <n v="167.04900000000001"/>
    <n v="0.214"/>
    <n v="22.512"/>
    <n v="1.2330000000000001"/>
    <n v="2.734"/>
    <n v="0.35499999999999998"/>
    <n v="8.5229999999999997"/>
    <n v="0.62"/>
    <n v="3.11"/>
    <n v="148.69900000000001"/>
    <n v="151.95400000000001"/>
    <n v="2.1723080479036474"/>
    <n v="2.1817121368283532"/>
    <n v="68.128"/>
    <n v="68.128"/>
    <n v="64.525999999999996"/>
    <n v="3.1949999999999998"/>
    <n v="72.98"/>
    <n v="0.157"/>
    <x v="1"/>
    <s v="马五41a"/>
    <n v="-9.4040889247057891E-3"/>
    <n v="0.26500000000000001"/>
    <n v="0.83399999999999996"/>
    <s v="单采"/>
  </r>
  <r>
    <s v="延945"/>
    <n v="3960.5"/>
    <n v="15.904999999999999"/>
    <n v="68.183999999999997"/>
    <n v="166.887"/>
    <n v="0.21099999999999999"/>
    <n v="22.529"/>
    <n v="1.1990000000000001"/>
    <n v="2.73"/>
    <n v="0.32900000000000001"/>
    <n v="8.4209999999999994"/>
    <n v="0.61099999999999999"/>
    <n v="3.0289999999999999"/>
    <n v="137.75"/>
    <n v="140.792"/>
    <n v="2.1390916075238229"/>
    <n v="2.1485779782822139"/>
    <n v="73.787000000000006"/>
    <n v="73.787000000000006"/>
    <n v="69.927999999999997"/>
    <n v="3.4020000000000001"/>
    <n v="65.844999999999999"/>
    <n v="0.20699999999999999"/>
    <x v="1"/>
    <s v="马五41a"/>
    <n v="-9.4863707583909829E-3"/>
    <n v="0.28199999999999997"/>
    <n v="0.82199999999999995"/>
    <s v="单采"/>
  </r>
  <r>
    <s v="延945"/>
    <n v="3960.625"/>
    <n v="14.7"/>
    <n v="68.138000000000005"/>
    <n v="166.56200000000001"/>
    <n v="0.20399999999999999"/>
    <n v="22.577999999999999"/>
    <n v="1.2050000000000001"/>
    <n v="2.7240000000000002"/>
    <n v="0.28899999999999998"/>
    <n v="8.5660000000000007"/>
    <n v="0.624"/>
    <n v="2.9929999999999999"/>
    <n v="127.322"/>
    <n v="129.91499999999999"/>
    <n v="2.1049034519890362"/>
    <n v="2.113659297656064"/>
    <n v="76.680000000000007"/>
    <n v="76.680000000000007"/>
    <n v="75.587000000000003"/>
    <n v="3.4769999999999999"/>
    <n v="63.314999999999998"/>
    <n v="0.22800000000000001"/>
    <x v="1"/>
    <s v="马五41a"/>
    <n v="-8.7558456670278062E-3"/>
    <n v="0.33500000000000002"/>
    <n v="0.82799999999999996"/>
    <s v="单采"/>
  </r>
  <r>
    <s v="延945"/>
    <n v="3960.75"/>
    <n v="14.018000000000001"/>
    <n v="68.117999999999995"/>
    <n v="166.059"/>
    <n v="0.19400000000000001"/>
    <n v="22.651"/>
    <n v="1.218"/>
    <n v="2.7210000000000001"/>
    <n v="0.27"/>
    <n v="8.7919999999999998"/>
    <n v="0.64400000000000002"/>
    <n v="2.99"/>
    <n v="121.31"/>
    <n v="123.47799999999999"/>
    <n v="2.0838966027281738"/>
    <n v="2.0915895865049223"/>
    <n v="80.016999999999996"/>
    <n v="80.016999999999996"/>
    <n v="78.834999999999994"/>
    <n v="3.637"/>
    <n v="58.188000000000002"/>
    <n v="0.27700000000000002"/>
    <x v="1"/>
    <s v="马五41a"/>
    <n v="-7.6929837767485409E-3"/>
    <n v="0.374"/>
    <n v="0.83800000000000008"/>
    <s v="单采"/>
  </r>
  <r>
    <s v="延945"/>
    <n v="3960.875"/>
    <n v="13.75"/>
    <n v="68.128"/>
    <n v="165.386"/>
    <n v="0.18"/>
    <n v="22.716000000000001"/>
    <n v="1.238"/>
    <n v="2.7240000000000002"/>
    <n v="0.28899999999999998"/>
    <n v="8.8989999999999991"/>
    <n v="0.65300000000000002"/>
    <n v="2.9990000000000001"/>
    <n v="120.497"/>
    <n v="122.39700000000001"/>
    <n v="2.0809762344655391"/>
    <n v="2.0877707732064978"/>
    <n v="80.992999999999995"/>
    <n v="80.992999999999995"/>
    <n v="79.292000000000002"/>
    <n v="3.698"/>
    <n v="56.091999999999999"/>
    <n v="0.29799999999999999"/>
    <x v="1"/>
    <s v="马五41a"/>
    <n v="-6.7945387409586999E-3"/>
    <n v="0.36400000000000005"/>
    <n v="0.83299999999999996"/>
    <s v="单采"/>
  </r>
  <r>
    <s v="延945"/>
    <n v="3961"/>
    <n v="13.768000000000001"/>
    <n v="68.177000000000007"/>
    <n v="164.529"/>
    <n v="0.16300000000000001"/>
    <n v="22.748999999999999"/>
    <n v="1.256"/>
    <n v="2.734"/>
    <n v="0.35499999999999998"/>
    <n v="8.8740000000000006"/>
    <n v="0.65100000000000002"/>
    <n v="3.0030000000000001"/>
    <n v="124.364"/>
    <n v="126.252"/>
    <n v="2.094694682090922"/>
    <n v="2.1012382666487897"/>
    <n v="78.917000000000002"/>
    <n v="78.917000000000002"/>
    <n v="80.037000000000006"/>
    <n v="3.5859999999999999"/>
    <n v="57.82"/>
    <n v="0.26100000000000001"/>
    <x v="1"/>
    <s v="马五41a"/>
    <n v="-6.5435845578676322E-3"/>
    <n v="0.29600000000000004"/>
    <n v="0.81400000000000006"/>
    <s v="单采"/>
  </r>
  <r>
    <s v="延945"/>
    <n v="3961.125"/>
    <n v="13.84"/>
    <n v="68.266999999999996"/>
    <n v="163.53"/>
    <n v="0.14199999999999999"/>
    <n v="22.782"/>
    <n v="1.2629999999999999"/>
    <n v="2.7469999999999999"/>
    <n v="0.441"/>
    <n v="8.7070000000000007"/>
    <n v="0.63600000000000001"/>
    <n v="3.008"/>
    <n v="130.196"/>
    <n v="132.25"/>
    <n v="2.1145976416468204"/>
    <n v="2.1213956807072232"/>
    <n v="81.367999999999995"/>
    <n v="81.367999999999995"/>
    <n v="85.134"/>
    <n v="3.403"/>
    <n v="59.688000000000002"/>
    <n v="0.20699999999999999"/>
    <x v="1"/>
    <s v="马五41a"/>
    <n v="-6.7980390604027718E-3"/>
    <n v="0.19500000000000001"/>
    <n v="0.77800000000000002"/>
    <s v="单采"/>
  </r>
  <r>
    <s v="延945"/>
    <n v="3961.25"/>
    <n v="14.135"/>
    <n v="68.405000000000001"/>
    <n v="162.434"/>
    <n v="0.12"/>
    <n v="22.802"/>
    <n v="1.25"/>
    <n v="2.7610000000000001"/>
    <n v="0.53300000000000003"/>
    <n v="8.4269999999999996"/>
    <n v="0.61199999999999999"/>
    <n v="3.0339999999999998"/>
    <n v="136.221"/>
    <n v="138.494"/>
    <n v="2.1342440641193092"/>
    <n v="2.1414309587915459"/>
    <n v="90.492999999999995"/>
    <n v="90.492999999999995"/>
    <n v="96.772000000000006"/>
    <n v="3.258"/>
    <n v="60.234999999999999"/>
    <n v="0.17100000000000001"/>
    <x v="1"/>
    <s v="马五41a"/>
    <n v="-7.1868946722366545E-3"/>
    <n v="7.8999999999999959E-2"/>
    <n v="0.73199999999999998"/>
    <s v="单采"/>
  </r>
  <r>
    <s v="延945"/>
    <n v="3961.375"/>
    <n v="14.895"/>
    <n v="68.600999999999999"/>
    <n v="161.36600000000001"/>
    <n v="9.8000000000000004E-2"/>
    <n v="22.815999999999999"/>
    <n v="1.18"/>
    <n v="2.7719999999999998"/>
    <n v="0.60499999999999998"/>
    <n v="8.1820000000000004"/>
    <n v="0.59"/>
    <n v="3.081"/>
    <n v="141.58699999999999"/>
    <n v="143.995"/>
    <n v="2.1510233798548346"/>
    <n v="2.1583474121639332"/>
    <n v="104.16800000000001"/>
    <n v="104.16800000000001"/>
    <n v="112.889"/>
    <n v="3.1080000000000001"/>
    <n v="60.116999999999997"/>
    <n v="0.13900000000000001"/>
    <x v="1"/>
    <s v="马五41a"/>
    <n v="-7.3240323090986159E-3"/>
    <n v="-1.5000000000000013E-2"/>
    <n v="0.68799999999999994"/>
    <s v="单采"/>
  </r>
  <r>
    <s v="延945"/>
    <n v="3961.5"/>
    <n v="15.877000000000001"/>
    <n v="68.855000000000004"/>
    <n v="160.51900000000001"/>
    <n v="8.1000000000000003E-2"/>
    <n v="22.777000000000001"/>
    <n v="1.0509999999999999"/>
    <n v="2.782"/>
    <n v="0.67100000000000004"/>
    <n v="8.0060000000000002"/>
    <n v="0.57399999999999995"/>
    <n v="3.0720000000000001"/>
    <n v="147.22"/>
    <n v="149.65299999999999"/>
    <n v="2.1679668133956205"/>
    <n v="2.1750854272930602"/>
    <n v="115.639"/>
    <n v="115.639"/>
    <n v="126.899"/>
    <n v="2.7959999999999998"/>
    <n v="60.542000000000002"/>
    <n v="8.7999999999999995E-2"/>
    <x v="1"/>
    <s v="马五41a"/>
    <n v="-7.1186138974397295E-3"/>
    <n v="-9.7000000000000086E-2"/>
    <n v="0.65499999999999992"/>
    <s v="单采"/>
  </r>
  <r>
    <s v="延945"/>
    <n v="3961.625"/>
    <n v="16.798999999999999"/>
    <n v="69.171999999999997"/>
    <n v="160.18199999999999"/>
    <n v="7.3999999999999996E-2"/>
    <n v="22.712"/>
    <n v="0.93500000000000005"/>
    <n v="2.79"/>
    <n v="0.72399999999999998"/>
    <n v="7.883"/>
    <n v="0.56299999999999994"/>
    <n v="2.9550000000000001"/>
    <n v="155.154"/>
    <n v="157.56700000000001"/>
    <n v="2.1907629765398071"/>
    <n v="2.1974652663351502"/>
    <n v="122.492"/>
    <n v="122.492"/>
    <n v="136.39699999999999"/>
    <n v="2.58"/>
    <n v="62.475999999999999"/>
    <n v="6.0999999999999999E-2"/>
    <x v="1"/>
    <s v="马五41a"/>
    <n v="-6.7022897953430416E-3"/>
    <n v="-0.16100000000000003"/>
    <n v="0.6369999999999999"/>
    <s v="单采"/>
  </r>
  <r>
    <s v="延945"/>
    <n v="3961.75"/>
    <n v="17.404"/>
    <n v="69.554000000000002"/>
    <n v="160.58099999999999"/>
    <n v="8.2000000000000003E-2"/>
    <n v="22.62"/>
    <n v="0.89600000000000002"/>
    <n v="2.7959999999999998"/>
    <n v="0.76300000000000001"/>
    <n v="7.7350000000000003"/>
    <n v="0.55000000000000004"/>
    <n v="2.887"/>
    <n v="167.77099999999999"/>
    <n v="170.22900000000001"/>
    <n v="2.2247168931528423"/>
    <n v="2.2310335479173071"/>
    <n v="125.569"/>
    <n v="125.569"/>
    <n v="141.934"/>
    <n v="2.4380000000000002"/>
    <n v="64.572000000000003"/>
    <n v="4.8000000000000001E-2"/>
    <x v="1"/>
    <s v="马五41a"/>
    <n v="-6.3166547644648574E-3"/>
    <n v="-0.21299999999999997"/>
    <n v="0.63200000000000001"/>
    <s v="单采"/>
  </r>
  <r>
    <s v="延945"/>
    <n v="3961.875"/>
    <n v="17.853999999999999"/>
    <n v="69.994"/>
    <n v="161.661"/>
    <n v="0.104"/>
    <n v="22.553999999999998"/>
    <n v="0.89700000000000002"/>
    <n v="2.8010000000000002"/>
    <n v="0.79600000000000004"/>
    <n v="7.5590000000000002"/>
    <n v="0.53500000000000003"/>
    <n v="2.843"/>
    <n v="185.78100000000001"/>
    <n v="188.39699999999999"/>
    <n v="2.2690012962179513"/>
    <n v="2.2750739828845705"/>
    <n v="121.84099999999999"/>
    <n v="121.84099999999999"/>
    <n v="140.43"/>
    <n v="2.3690000000000002"/>
    <n v="66.114000000000004"/>
    <n v="4.2000000000000003E-2"/>
    <x v="1"/>
    <s v="马五41a"/>
    <n v="-6.0726866666191981E-3"/>
    <n v="-0.26100000000000001"/>
    <n v="0.63900000000000001"/>
    <s v="单采"/>
  </r>
  <r>
    <s v="延945"/>
    <n v="3962"/>
    <n v="18.574000000000002"/>
    <n v="70.491"/>
    <n v="163.26900000000001"/>
    <n v="0.13700000000000001"/>
    <n v="22.515999999999998"/>
    <n v="0.93200000000000005"/>
    <n v="2.8029999999999999"/>
    <n v="0.80900000000000005"/>
    <n v="7.3410000000000002"/>
    <n v="0.51500000000000001"/>
    <n v="2.8029999999999999"/>
    <n v="209.94900000000001"/>
    <n v="212.874"/>
    <n v="2.322113810407556"/>
    <n v="2.3281226208273718"/>
    <n v="110.062"/>
    <n v="110.062"/>
    <n v="129.92400000000001"/>
    <n v="2.294"/>
    <n v="69.262"/>
    <n v="3.5999999999999997E-2"/>
    <x v="1"/>
    <s v="马五41a"/>
    <n v="-6.0088104198157133E-3"/>
    <n v="-0.29400000000000004"/>
    <n v="0.65200000000000002"/>
    <s v="单采"/>
  </r>
  <r>
    <s v="延991-3"/>
    <n v="4176.5"/>
    <n v="26.39"/>
    <n v="87.385999999999996"/>
    <n v="171.917"/>
    <n v="0.26600000000000001"/>
    <n v="22.3"/>
    <n v="1.5569999999999999"/>
    <n v="2.7530000000000001"/>
    <n v="0.40799999999999997"/>
    <n v="1.5820000000000001"/>
    <n v="3.6999999999999998E-2"/>
    <n v="3.3380000000000001"/>
    <n v="290.875"/>
    <n v="247.64400000000001"/>
    <n v="2.4637063962947865"/>
    <n v="2.3938278102168886"/>
    <n v="25.382999999999999"/>
    <n v="27.623000000000001"/>
    <n v="29.863"/>
    <n v="3.2080000000000002"/>
    <n v="47.460999999999999"/>
    <n v="2.5000000000000001E-2"/>
    <x v="1"/>
    <s v="马五41a"/>
    <n v="6.9878586077897875E-2"/>
    <n v="-0.371"/>
    <n v="0.30299999999999999"/>
    <s v="单采"/>
  </r>
  <r>
    <s v="延991-3"/>
    <n v="4176.625"/>
    <n v="25.356000000000002"/>
    <n v="87.233999999999995"/>
    <n v="173.91"/>
    <n v="0.30399999999999999"/>
    <n v="22.353000000000002"/>
    <n v="1.663"/>
    <n v="2.746"/>
    <n v="0.35"/>
    <n v="1.587"/>
    <n v="2.3E-2"/>
    <n v="3.3380000000000001"/>
    <n v="99.417000000000002"/>
    <n v="84.903999999999996"/>
    <n v="1.9974606537627131"/>
    <n v="1.9289281512216438"/>
    <n v="21.128"/>
    <n v="22.992999999999999"/>
    <n v="24.856999999999999"/>
    <n v="3.2570000000000001"/>
    <n v="71.325999999999993"/>
    <n v="2.8000000000000001E-2"/>
    <x v="1"/>
    <s v="马五41a"/>
    <n v="6.853250254106924E-2"/>
    <n v="-0.32699999999999996"/>
    <n v="0.32700000000000001"/>
    <s v="单采"/>
  </r>
  <r>
    <s v="延991-3"/>
    <n v="4176.75"/>
    <n v="23.582999999999998"/>
    <n v="87.097999999999999"/>
    <n v="175.21899999999999"/>
    <n v="0.32800000000000001"/>
    <n v="22.385999999999999"/>
    <n v="1.766"/>
    <n v="2.742"/>
    <n v="0.317"/>
    <n v="1.597"/>
    <n v="1.0999999999999999E-2"/>
    <n v="3.339"/>
    <n v="56.912999999999997"/>
    <n v="48.776000000000003"/>
    <n v="1.755211478757267"/>
    <n v="1.6882061820138636"/>
    <n v="17.556999999999999"/>
    <n v="19.106000000000002"/>
    <n v="20.655000000000001"/>
    <n v="3.335"/>
    <n v="89.022000000000006"/>
    <n v="3.1E-2"/>
    <x v="1"/>
    <s v="马五41a"/>
    <n v="6.7005296743403386E-2"/>
    <n v="-0.30599999999999999"/>
    <n v="0.33900000000000002"/>
    <s v="单采"/>
  </r>
  <r>
    <s v="延991-3"/>
    <n v="4176.875"/>
    <n v="22.058"/>
    <n v="86.98"/>
    <n v="175.548"/>
    <n v="0.33400000000000002"/>
    <n v="22.395"/>
    <n v="1.8160000000000001"/>
    <n v="2.7370000000000001"/>
    <n v="0.27500000000000002"/>
    <n v="1.62"/>
    <n v="4.0000000000000001E-3"/>
    <n v="3.3420000000000001"/>
    <n v="39.618000000000002"/>
    <n v="34.075000000000003"/>
    <n v="1.5978925476566541"/>
    <n v="1.5324358645067111"/>
    <n v="15.535"/>
    <n v="16.905999999999999"/>
    <n v="18.277000000000001"/>
    <n v="3.4039999999999999"/>
    <n v="100"/>
    <n v="3.3000000000000002E-2"/>
    <x v="1"/>
    <s v="马五41a"/>
    <n v="6.5456683149943018E-2"/>
    <n v="-0.27100000000000002"/>
    <n v="0.33800000000000002"/>
    <s v="单采"/>
  </r>
  <r>
    <s v="延991-3"/>
    <n v="4177"/>
    <n v="21.271000000000001"/>
    <n v="86.876999999999995"/>
    <n v="175.01"/>
    <n v="0.32400000000000001"/>
    <n v="22.379000000000001"/>
    <n v="1.8049999999999999"/>
    <n v="2.7320000000000002"/>
    <n v="0.23300000000000001"/>
    <n v="1.6559999999999999"/>
    <n v="1E-3"/>
    <n v="3.3439999999999999"/>
    <n v="32.168999999999997"/>
    <n v="27.742999999999999"/>
    <n v="1.5074375607082477"/>
    <n v="1.4431534218778308"/>
    <n v="14.59"/>
    <n v="15.877000000000001"/>
    <n v="17.164000000000001"/>
    <n v="3.4449999999999998"/>
    <n v="100"/>
    <n v="3.5000000000000003E-2"/>
    <x v="1"/>
    <s v="马五41a"/>
    <n v="6.4284138830416948E-2"/>
    <n v="-0.23200000000000001"/>
    <n v="0.32500000000000001"/>
    <s v="单采"/>
  </r>
  <r>
    <s v="延991-3"/>
    <n v="4177.125"/>
    <n v="20.779"/>
    <n v="86.789000000000001"/>
    <n v="173.92699999999999"/>
    <n v="0.30399999999999999"/>
    <n v="22.347999999999999"/>
    <n v="1.744"/>
    <n v="2.73"/>
    <n v="0.217"/>
    <n v="1.7110000000000001"/>
    <n v="0"/>
    <n v="3.347"/>
    <n v="29.609000000000002"/>
    <n v="25.568000000000001"/>
    <n v="1.4714237399858663"/>
    <n v="1.4076967576338975"/>
    <n v="14.401"/>
    <n v="15.670999999999999"/>
    <n v="16.942"/>
    <n v="3.4780000000000002"/>
    <n v="100"/>
    <n v="3.5999999999999997E-2"/>
    <x v="1"/>
    <s v="马五41a"/>
    <n v="6.3726982351968831E-2"/>
    <n v="-0.217"/>
    <n v="0.30399999999999999"/>
    <s v="单采"/>
  </r>
  <r>
    <s v="延991-3"/>
    <n v="4177.25"/>
    <n v="20.064"/>
    <n v="86.715999999999994"/>
    <n v="172.80699999999999"/>
    <n v="0.28299999999999997"/>
    <n v="22.315999999999999"/>
    <n v="1.639"/>
    <n v="2.7280000000000002"/>
    <n v="0.2"/>
    <n v="1.8029999999999999"/>
    <n v="1E-3"/>
    <n v="3.35"/>
    <n v="29.747"/>
    <n v="25.684000000000001"/>
    <n v="1.4734431734547624"/>
    <n v="1.4096626612444569"/>
    <n v="14.827999999999999"/>
    <n v="16.137"/>
    <n v="17.445"/>
    <n v="3.528"/>
    <n v="100"/>
    <n v="3.9E-2"/>
    <x v="1"/>
    <s v="马五41a"/>
    <n v="6.3780512210305451E-2"/>
    <n v="-0.19900000000000001"/>
    <n v="0.28399999999999997"/>
    <s v="单采"/>
  </r>
  <r>
    <s v="延991-3"/>
    <n v="4177.375"/>
    <n v="19.251000000000001"/>
    <n v="86.659000000000006"/>
    <n v="172.24100000000001"/>
    <n v="0.27200000000000002"/>
    <n v="22.300999999999998"/>
    <n v="1.5229999999999999"/>
    <n v="2.7280000000000002"/>
    <n v="0.2"/>
    <n v="1.9370000000000001"/>
    <n v="5.0000000000000001E-3"/>
    <n v="3.3530000000000002"/>
    <n v="31.356000000000002"/>
    <n v="27.052"/>
    <n v="1.4963206557749504"/>
    <n v="1.4321993787533052"/>
    <n v="15.795"/>
    <n v="17.189"/>
    <n v="18.582000000000001"/>
    <n v="3.5960000000000001"/>
    <n v="100"/>
    <n v="4.2999999999999997E-2"/>
    <x v="1"/>
    <s v="马五41a"/>
    <n v="6.4121277021645273E-2"/>
    <n v="-0.19500000000000001"/>
    <n v="0.27700000000000002"/>
    <s v="单采"/>
  </r>
  <r>
    <s v="延991-3"/>
    <n v="4177.5"/>
    <n v="18.763000000000002"/>
    <n v="86.617000000000004"/>
    <n v="172.285"/>
    <n v="0.27300000000000002"/>
    <n v="22.305"/>
    <n v="1.458"/>
    <n v="2.73"/>
    <n v="0.217"/>
    <n v="2.1030000000000002"/>
    <n v="8.9999999999999993E-3"/>
    <n v="3.359"/>
    <n v="33.088000000000001"/>
    <n v="28.524000000000001"/>
    <n v="1.5196705170778297"/>
    <n v="1.4552104277758051"/>
    <n v="17.145"/>
    <n v="18.658000000000001"/>
    <n v="20.170999999999999"/>
    <n v="3.6619999999999999"/>
    <n v="100"/>
    <n v="4.5999999999999999E-2"/>
    <x v="1"/>
    <s v="马五41a"/>
    <n v="6.4460089302024626E-2"/>
    <n v="-0.20799999999999999"/>
    <n v="0.28200000000000003"/>
    <s v="单采"/>
  </r>
  <r>
    <s v="延991-3"/>
    <n v="4177.625"/>
    <n v="18.751999999999999"/>
    <n v="86.587999999999994"/>
    <n v="172.672"/>
    <n v="0.28000000000000003"/>
    <n v="22.318000000000001"/>
    <n v="1.47"/>
    <n v="2.7320000000000002"/>
    <n v="0.23300000000000001"/>
    <n v="2.2709999999999999"/>
    <n v="1.4E-2"/>
    <n v="3.3660000000000001"/>
    <n v="34.481999999999999"/>
    <n v="29.71"/>
    <n v="1.5375924475173413"/>
    <n v="1.4729026518036641"/>
    <n v="18.648"/>
    <n v="20.292999999999999"/>
    <n v="21.937999999999999"/>
    <n v="3.7149999999999999"/>
    <n v="100"/>
    <n v="4.8000000000000001E-2"/>
    <x v="1"/>
    <s v="马五41a"/>
    <n v="6.4689795713677167E-2"/>
    <n v="-0.219"/>
    <n v="0.29400000000000004"/>
    <s v="单采"/>
  </r>
  <r>
    <s v="延991-3"/>
    <n v="4177.75"/>
    <n v="19.291"/>
    <n v="86.573999999999998"/>
    <n v="172.98500000000001"/>
    <n v="0.28599999999999998"/>
    <n v="22.327000000000002"/>
    <n v="1.5720000000000001"/>
    <n v="2.734"/>
    <n v="0.25"/>
    <n v="2.38"/>
    <n v="1.7000000000000001E-2"/>
    <n v="3.3730000000000002"/>
    <n v="35.796999999999997"/>
    <n v="30.827999999999999"/>
    <n v="1.553846631726588"/>
    <n v="1.4889453503139709"/>
    <n v="19.547999999999998"/>
    <n v="21.273"/>
    <n v="22.998999999999999"/>
    <n v="3.7370000000000001"/>
    <n v="99.769000000000005"/>
    <n v="0.05"/>
    <x v="1"/>
    <s v="马五41a"/>
    <n v="6.4901281412617084E-2"/>
    <n v="-0.23299999999999998"/>
    <n v="0.30299999999999999"/>
    <s v="单采"/>
  </r>
  <r>
    <s v="延991-3"/>
    <n v="4177.875"/>
    <n v="20.463000000000001"/>
    <n v="86.575999999999993"/>
    <n v="172.93299999999999"/>
    <n v="0.28499999999999998"/>
    <n v="22.324999999999999"/>
    <n v="1.8169999999999999"/>
    <n v="2.7349999999999999"/>
    <n v="0.25800000000000001"/>
    <n v="2.3940000000000001"/>
    <n v="1.7000000000000001E-2"/>
    <n v="3.3759999999999999"/>
    <n v="37.566000000000003"/>
    <n v="32.331000000000003"/>
    <n v="1.57479495416876"/>
    <n v="1.5096191375767729"/>
    <n v="19.428000000000001"/>
    <n v="21.141999999999999"/>
    <n v="22.856000000000002"/>
    <n v="3.7050000000000001"/>
    <n v="98.491"/>
    <n v="4.8000000000000001E-2"/>
    <x v="1"/>
    <s v="马五41a"/>
    <n v="6.5175816591987124E-2"/>
    <n v="-0.24099999999999999"/>
    <n v="0.30199999999999999"/>
    <s v="单采"/>
  </r>
  <r>
    <s v="延991-3"/>
    <n v="4178"/>
    <n v="21.84"/>
    <n v="86.593999999999994"/>
    <n v="172.53100000000001"/>
    <n v="0.27800000000000002"/>
    <n v="22.314"/>
    <n v="2.1539999999999999"/>
    <n v="2.738"/>
    <n v="0.28299999999999997"/>
    <n v="2.3130000000000002"/>
    <n v="1.7000000000000001E-2"/>
    <n v="3.375"/>
    <n v="39.802999999999997"/>
    <n v="34.232999999999997"/>
    <n v="1.5999158066049575"/>
    <n v="1.5344449600889467"/>
    <n v="19.573"/>
    <n v="21.3"/>
    <n v="23.027000000000001"/>
    <n v="3.6349999999999998"/>
    <n v="97.533000000000001"/>
    <n v="4.3999999999999997E-2"/>
    <x v="1"/>
    <s v="马五41a"/>
    <n v="6.5470846516010761E-2"/>
    <n v="-0.26599999999999996"/>
    <n v="0.29500000000000004"/>
    <s v="单采"/>
  </r>
  <r>
    <s v="延991-3"/>
    <n v="4178.125"/>
    <n v="22.76"/>
    <n v="86.626999999999995"/>
    <n v="171.93100000000001"/>
    <n v="0.26700000000000002"/>
    <n v="22.298999999999999"/>
    <n v="2.452"/>
    <n v="2.7410000000000001"/>
    <n v="0.308"/>
    <n v="2.1669999999999998"/>
    <n v="2.3E-2"/>
    <n v="3.3719999999999999"/>
    <n v="42.377000000000002"/>
    <n v="36.420999999999999"/>
    <n v="1.6271302084020949"/>
    <n v="1.5613518659102934"/>
    <n v="21.114999999999998"/>
    <n v="22.978000000000002"/>
    <n v="24.841999999999999"/>
    <n v="3.56"/>
    <n v="96.52"/>
    <n v="0.04"/>
    <x v="1"/>
    <s v="马五41a"/>
    <n v="6.5778342491801478E-2"/>
    <n v="-0.28499999999999998"/>
    <n v="0.29000000000000004"/>
    <s v="单采"/>
  </r>
  <r>
    <s v="延991-3"/>
    <n v="4178.25"/>
    <n v="22.800999999999998"/>
    <n v="86.677999999999997"/>
    <n v="171.279"/>
    <n v="0.254"/>
    <n v="22.280999999999999"/>
    <n v="2.641"/>
    <n v="2.7450000000000001"/>
    <n v="0.34200000000000003"/>
    <n v="2.0299999999999998"/>
    <n v="3.5000000000000003E-2"/>
    <n v="3.3679999999999999"/>
    <n v="45.162999999999997"/>
    <n v="38.787999999999997"/>
    <n v="1.6547827826810091"/>
    <n v="1.5886973869381162"/>
    <n v="24.85"/>
    <n v="27.042999999999999"/>
    <n v="29.234999999999999"/>
    <n v="3.5129999999999999"/>
    <n v="94.716999999999999"/>
    <n v="3.7999999999999999E-2"/>
    <x v="1"/>
    <s v="马五41a"/>
    <n v="6.608539574289285E-2"/>
    <n v="-0.30700000000000005"/>
    <n v="0.28900000000000003"/>
    <s v="单采"/>
  </r>
  <r>
    <s v="延991-3"/>
    <n v="4178.375"/>
    <n v="22.146000000000001"/>
    <n v="86.748000000000005"/>
    <n v="170.709"/>
    <n v="0.24399999999999999"/>
    <n v="22.266999999999999"/>
    <n v="2.7320000000000002"/>
    <n v="2.75"/>
    <n v="0.38300000000000001"/>
    <n v="1.948"/>
    <n v="5.6000000000000001E-2"/>
    <n v="3.3660000000000001"/>
    <n v="47.789000000000001"/>
    <n v="41.021000000000001"/>
    <n v="1.6793279428659342"/>
    <n v="1.6130062432870598"/>
    <n v="31.045000000000002"/>
    <n v="33.783000000000001"/>
    <n v="36.521999999999998"/>
    <n v="3.5089999999999999"/>
    <n v="92.198999999999998"/>
    <n v="3.7999999999999999E-2"/>
    <x v="1"/>
    <s v="马五41a"/>
    <n v="6.632169957887446E-2"/>
    <n v="-0.32700000000000001"/>
    <n v="0.3"/>
    <s v="单采"/>
  </r>
  <r>
    <s v="延991-3"/>
    <n v="4178.5"/>
    <n v="21.465"/>
    <n v="86.837000000000003"/>
    <n v="170.23699999999999"/>
    <n v="0.23499999999999999"/>
    <n v="22.254999999999999"/>
    <n v="2.7709999999999999"/>
    <n v="2.7559999999999998"/>
    <n v="0.433"/>
    <n v="1.9390000000000001"/>
    <n v="7.3999999999999996E-2"/>
    <n v="3.3660000000000001"/>
    <n v="49.808"/>
    <n v="42.737000000000002"/>
    <n v="1.6972991033384401"/>
    <n v="1.6308040328216455"/>
    <n v="36.590000000000003"/>
    <n v="39.817999999999998"/>
    <n v="43.046999999999997"/>
    <n v="3.5270000000000001"/>
    <n v="89.856999999999999"/>
    <n v="3.9E-2"/>
    <x v="1"/>
    <s v="马五41a"/>
    <n v="6.6495070516794597E-2"/>
    <n v="-0.35899999999999999"/>
    <n v="0.309"/>
    <s v="单采"/>
  </r>
  <r>
    <s v="横4-3"/>
    <n v="3496"/>
    <n v="38.695999999999998"/>
    <n v="72.105000000000004"/>
    <n v="155.012"/>
    <n v="7.8E-2"/>
    <n v="23.574000000000002"/>
    <n v="3.3319999999999999"/>
    <n v="2.762"/>
    <n v="0.68500000000000005"/>
    <n v="8.2439999999999998"/>
    <n v="0.39900000000000002"/>
    <n v="2.9369999999999998"/>
    <n v="192.499"/>
    <n v="169.91399999999999"/>
    <n v="2.2844284777634289"/>
    <n v="2.2302291638734899"/>
    <n v="43.915999999999997"/>
    <n v="65.204999999999998"/>
    <n v="82.453000000000003"/>
    <n v="0.752"/>
    <n v="100"/>
    <n v="1E-3"/>
    <x v="1"/>
    <s v="马五41a"/>
    <n v="5.4199313889939038E-2"/>
    <n v="-0.28600000000000003"/>
    <n v="0.47700000000000004"/>
    <s v="单采"/>
  </r>
  <r>
    <s v="横4-3"/>
    <n v="3496.125"/>
    <n v="28.178000000000001"/>
    <n v="71.917000000000002"/>
    <n v="152.804"/>
    <n v="5.0999999999999997E-2"/>
    <n v="23.675999999999998"/>
    <n v="2.46"/>
    <n v="2.7389999999999999"/>
    <n v="0.57999999999999996"/>
    <n v="7.3159999999999998"/>
    <n v="0.32300000000000001"/>
    <n v="3.3069999999999999"/>
    <n v="268.56400000000002"/>
    <n v="234.88900000000001"/>
    <n v="2.429047796682728"/>
    <n v="2.3708626789693481"/>
    <n v="61.526000000000003"/>
    <n v="96.906000000000006"/>
    <n v="125.215"/>
    <n v="1.863"/>
    <n v="83.463999999999999"/>
    <n v="3.0000000000000001E-3"/>
    <x v="1"/>
    <s v="马五41a"/>
    <n v="5.8185117713379864E-2"/>
    <n v="-0.25699999999999995"/>
    <n v="0.374"/>
    <s v="单采"/>
  </r>
  <r>
    <s v="横4-3"/>
    <n v="3496.25"/>
    <n v="22.326000000000001"/>
    <n v="71.731999999999999"/>
    <n v="154.63"/>
    <n v="7.2999999999999995E-2"/>
    <n v="23.795000000000002"/>
    <n v="1.921"/>
    <n v="2.7160000000000002"/>
    <n v="0.47499999999999998"/>
    <n v="7.14"/>
    <n v="0.308"/>
    <n v="3.6949999999999998"/>
    <n v="310.09899999999999"/>
    <n v="269.92700000000002"/>
    <n v="2.4915003657369001"/>
    <n v="2.4312463279227106"/>
    <n v="85.507000000000005"/>
    <n v="143.01"/>
    <n v="189.47300000000001"/>
    <n v="3.0840000000000001"/>
    <n v="58.607999999999997"/>
    <n v="6.0000000000000001E-3"/>
    <x v="1"/>
    <s v="马五41a"/>
    <n v="6.0254037814189587E-2"/>
    <n v="-0.16699999999999998"/>
    <n v="0.38100000000000001"/>
    <s v="单采"/>
  </r>
  <r>
    <s v="横4-3"/>
    <n v="3496.375"/>
    <n v="18.847999999999999"/>
    <n v="71.549000000000007"/>
    <n v="157.13200000000001"/>
    <n v="0.10299999999999999"/>
    <n v="23.928000000000001"/>
    <n v="1.7050000000000001"/>
    <n v="2.698"/>
    <n v="0.39300000000000002"/>
    <n v="7.2709999999999999"/>
    <n v="0.31900000000000001"/>
    <n v="3.8479999999999999"/>
    <n v="312.34500000000003"/>
    <n v="271.13900000000001"/>
    <n v="2.4946345581777032"/>
    <n v="2.4331919899766925"/>
    <n v="115.729"/>
    <n v="207.988"/>
    <n v="285.52300000000002"/>
    <n v="3.6360000000000001"/>
    <n v="32.597000000000001"/>
    <n v="8.9999999999999993E-3"/>
    <x v="1"/>
    <s v="马五41a"/>
    <n v="6.1442568201010683E-2"/>
    <n v="-7.400000000000001E-2"/>
    <n v="0.42199999999999999"/>
    <s v="单采"/>
  </r>
  <r>
    <s v="横4-3"/>
    <n v="3496.5"/>
    <n v="17.524000000000001"/>
    <n v="71.367000000000004"/>
    <n v="158.78200000000001"/>
    <n v="0.123"/>
    <n v="24.074000000000002"/>
    <n v="1.7010000000000001"/>
    <n v="2.6819999999999999"/>
    <n v="0.32"/>
    <n v="7.4269999999999996"/>
    <n v="0.33200000000000002"/>
    <n v="3.7669999999999999"/>
    <n v="288.77"/>
    <n v="250.108"/>
    <n v="2.460552072861558"/>
    <n v="2.3981275833750004"/>
    <n v="111.55500000000001"/>
    <n v="206.191"/>
    <n v="287.185"/>
    <n v="3.8380000000000001"/>
    <n v="22.977"/>
    <n v="0.01"/>
    <x v="1"/>
    <s v="马五41a"/>
    <n v="6.2424489486557544E-2"/>
    <n v="1.2000000000000011E-2"/>
    <n v="0.45500000000000002"/>
    <s v="单采"/>
  </r>
  <r>
    <s v="横4-3"/>
    <n v="3496.625"/>
    <n v="17.702000000000002"/>
    <n v="71.186000000000007"/>
    <n v="159.00299999999999"/>
    <n v="0.125"/>
    <n v="24.212"/>
    <n v="1.7070000000000001"/>
    <n v="2.6709999999999998"/>
    <n v="0.26900000000000002"/>
    <n v="7.5490000000000004"/>
    <n v="0.34200000000000003"/>
    <n v="3.6480000000000001"/>
    <n v="257.86799999999999"/>
    <n v="222.773"/>
    <n v="2.4113974519259092"/>
    <n v="2.3478625533707533"/>
    <n v="93.935000000000002"/>
    <n v="183.786"/>
    <n v="264.899"/>
    <n v="3.9129999999999998"/>
    <n v="21.911999999999999"/>
    <n v="0.01"/>
    <x v="1"/>
    <s v="马五41a"/>
    <n v="6.3534898555155817E-2"/>
    <n v="7.3000000000000009E-2"/>
    <n v="0.46700000000000003"/>
    <s v="单采"/>
  </r>
  <r>
    <s v="横4-3"/>
    <n v="3496.75"/>
    <n v="18.292000000000002"/>
    <n v="71.007000000000005"/>
    <n v="157.898"/>
    <n v="0.112"/>
    <n v="24.327000000000002"/>
    <n v="1.698"/>
    <n v="2.6669999999999998"/>
    <n v="0.251"/>
    <n v="7.7069999999999999"/>
    <n v="0.35499999999999998"/>
    <n v="3.577"/>
    <n v="225.10499999999999"/>
    <n v="194.01900000000001"/>
    <n v="2.3523851415944477"/>
    <n v="2.287844261843162"/>
    <n v="76.123000000000005"/>
    <n v="155.506"/>
    <n v="232.80199999999999"/>
    <n v="3.887"/>
    <n v="22.841000000000001"/>
    <n v="0.01"/>
    <x v="1"/>
    <s v="马五41a"/>
    <n v="6.454087975128564E-2"/>
    <n v="0.10399999999999998"/>
    <n v="0.46699999999999997"/>
    <s v="单采"/>
  </r>
  <r>
    <s v="横4-3"/>
    <n v="3496.875"/>
    <n v="18.672000000000001"/>
    <n v="70.834000000000003"/>
    <n v="156.018"/>
    <n v="0.09"/>
    <n v="24.405999999999999"/>
    <n v="1.681"/>
    <n v="2.67"/>
    <n v="0.26500000000000001"/>
    <n v="7.8620000000000001"/>
    <n v="0.36699999999999999"/>
    <n v="3.5089999999999999"/>
    <n v="194.03899999999999"/>
    <n v="167.06200000000001"/>
    <n v="2.287889027778387"/>
    <n v="2.2228776763022382"/>
    <n v="61.695999999999998"/>
    <n v="126.474"/>
    <n v="193.82"/>
    <n v="3.7759999999999998"/>
    <n v="24.724"/>
    <n v="0.01"/>
    <x v="1"/>
    <s v="马五41a"/>
    <n v="6.5011351476148782E-2"/>
    <n v="0.10199999999999998"/>
    <n v="0.45699999999999996"/>
    <s v="单采"/>
  </r>
  <r>
    <s v="横4-3"/>
    <n v="3497"/>
    <n v="18.75"/>
    <n v="70.664000000000001"/>
    <n v="155.58799999999999"/>
    <n v="8.5000000000000006E-2"/>
    <n v="24.463000000000001"/>
    <n v="1.6479999999999999"/>
    <n v="2.6789999999999998"/>
    <n v="0.30599999999999999"/>
    <n v="7.9359999999999999"/>
    <n v="0.373"/>
    <n v="3.359"/>
    <n v="169.804"/>
    <n v="146.239"/>
    <n v="2.2299479165172769"/>
    <n v="2.1650632086416244"/>
    <n v="50.956000000000003"/>
    <n v="102.224"/>
    <n v="158.99199999999999"/>
    <n v="3.78"/>
    <n v="27.881"/>
    <n v="0.01"/>
    <x v="1"/>
    <s v="马五41a"/>
    <n v="6.4884707875652481E-2"/>
    <n v="6.7000000000000004E-2"/>
    <n v="0.45800000000000002"/>
    <s v="单采"/>
  </r>
  <r>
    <s v="横4-3"/>
    <n v="3497.125"/>
    <n v="18.605"/>
    <n v="70.507999999999996"/>
    <n v="157.286"/>
    <n v="0.105"/>
    <n v="24.518000000000001"/>
    <n v="1.6020000000000001"/>
    <n v="2.6930000000000001"/>
    <n v="0.37"/>
    <n v="7.9850000000000003"/>
    <n v="0.378"/>
    <n v="3.1539999999999999"/>
    <n v="153.51300000000001"/>
    <n v="132.36000000000001"/>
    <n v="2.1861451588959682"/>
    <n v="2.1217567584878156"/>
    <n v="46.319000000000003"/>
    <n v="87.804000000000002"/>
    <n v="133.07300000000001"/>
    <n v="3.8450000000000002"/>
    <n v="29.716000000000001"/>
    <n v="0.01"/>
    <x v="1"/>
    <s v="马五41a"/>
    <n v="6.4388400408152524E-2"/>
    <n v="8.0000000000000071E-3"/>
    <n v="0.48299999999999998"/>
    <s v="单采"/>
  </r>
  <r>
    <s v="横4-3"/>
    <n v="3497.25"/>
    <n v="18.417999999999999"/>
    <n v="70.382000000000005"/>
    <n v="159.78800000000001"/>
    <n v="0.13500000000000001"/>
    <n v="24.613"/>
    <n v="1.554"/>
    <n v="2.7080000000000002"/>
    <n v="0.438"/>
    <n v="8.1549999999999994"/>
    <n v="0.39100000000000001"/>
    <n v="3.03"/>
    <n v="142.851"/>
    <n v="123.315"/>
    <n v="2.1548832849215045"/>
    <n v="2.0910159072608296"/>
    <n v="47.720999999999997"/>
    <n v="87.498000000000005"/>
    <n v="132.982"/>
    <n v="3.9630000000000001"/>
    <n v="30.123999999999999"/>
    <n v="0.01"/>
    <x v="1"/>
    <s v="马五41a"/>
    <n v="6.3867377660674851E-2"/>
    <n v="-4.6999999999999986E-2"/>
    <n v="0.52600000000000002"/>
    <s v="单采"/>
  </r>
  <r>
    <s v="横4-3"/>
    <n v="3497.375"/>
    <n v="18.399999999999999"/>
    <n v="70.277000000000001"/>
    <n v="161.93"/>
    <n v="0.16"/>
    <n v="24.776"/>
    <n v="1.5269999999999999"/>
    <n v="2.7160000000000002"/>
    <n v="0.47499999999999998"/>
    <n v="8.4420000000000002"/>
    <n v="0.41499999999999998"/>
    <n v="3.004"/>
    <n v="133.386"/>
    <n v="115.271"/>
    <n v="2.1251102490571725"/>
    <n v="2.0617200607715751"/>
    <n v="53.526000000000003"/>
    <n v="96.677999999999997"/>
    <n v="149.77000000000001"/>
    <n v="4.0170000000000003"/>
    <n v="28.696000000000002"/>
    <n v="0.01"/>
    <x v="1"/>
    <s v="马五41a"/>
    <n v="6.3390188285597393E-2"/>
    <n v="-0.06"/>
    <n v="0.57499999999999996"/>
    <s v="单采"/>
  </r>
  <r>
    <s v="横4-3"/>
    <n v="3497.5"/>
    <n v="18.872"/>
    <n v="70.194000000000003"/>
    <n v="162.97"/>
    <n v="0.17299999999999999"/>
    <n v="25.015000000000001"/>
    <n v="1.5409999999999999"/>
    <n v="2.7149999999999999"/>
    <n v="0.47"/>
    <n v="8.7170000000000005"/>
    <n v="0.438"/>
    <n v="3.0089999999999999"/>
    <n v="124.25"/>
    <n v="107.502"/>
    <n v="2.0942963974053699"/>
    <n v="2.0314165440738008"/>
    <n v="59.101999999999997"/>
    <n v="104.04"/>
    <n v="160.309"/>
    <n v="4.0819999999999999"/>
    <n v="27.361000000000001"/>
    <n v="0.01"/>
    <x v="1"/>
    <s v="马五41a"/>
    <n v="6.2879853331569091E-2"/>
    <n v="-3.1999999999999973E-2"/>
    <n v="0.61099999999999999"/>
    <s v="单采"/>
  </r>
  <r>
    <s v="横4-3"/>
    <n v="3497.625"/>
    <n v="19.766999999999999"/>
    <n v="70.129000000000005"/>
    <n v="162.16200000000001"/>
    <n v="0.16300000000000001"/>
    <n v="25.302"/>
    <n v="1.6"/>
    <n v="2.7050000000000001"/>
    <n v="0.42499999999999999"/>
    <n v="8.8989999999999991"/>
    <n v="0.45300000000000001"/>
    <n v="3.0609999999999999"/>
    <n v="116.693"/>
    <n v="101.121"/>
    <n v="2.067044805038063"/>
    <n v="2.0048413557596558"/>
    <n v="62.35"/>
    <n v="107.178"/>
    <n v="164.08500000000001"/>
    <n v="4.2389999999999999"/>
    <n v="26.427"/>
    <n v="0.01"/>
    <x v="1"/>
    <s v="马五41a"/>
    <n v="6.2203449278407152E-2"/>
    <n v="2.8000000000000025E-2"/>
    <n v="0.61599999999999999"/>
    <s v="单采"/>
  </r>
  <r>
    <s v="横4-3"/>
    <n v="3497.75"/>
    <n v="20.433"/>
    <n v="70.072000000000003"/>
    <n v="161.267"/>
    <n v="0.152"/>
    <n v="25.547999999999998"/>
    <n v="1.6679999999999999"/>
    <n v="2.69"/>
    <n v="0.35599999999999998"/>
    <n v="8.9969999999999999"/>
    <n v="0.46100000000000002"/>
    <n v="3.1890000000000001"/>
    <n v="110.991"/>
    <n v="96.373999999999995"/>
    <n v="2.0452877642929232"/>
    <n v="1.9839598847375082"/>
    <n v="61.698"/>
    <n v="103.86499999999999"/>
    <n v="157.631"/>
    <n v="4.4420000000000002"/>
    <n v="25.734000000000002"/>
    <n v="1.0999999999999999E-2"/>
    <x v="1"/>
    <s v="马五41a"/>
    <n v="6.1327879555415077E-2"/>
    <n v="0.10500000000000004"/>
    <n v="0.61299999999999999"/>
    <s v="单采"/>
  </r>
  <r>
    <s v="横4-3"/>
    <n v="3497.875"/>
    <n v="20.638999999999999"/>
    <n v="70.015000000000001"/>
    <n v="161.55600000000001"/>
    <n v="0.156"/>
    <n v="25.677"/>
    <n v="1.7250000000000001"/>
    <n v="2.673"/>
    <n v="0.27900000000000003"/>
    <n v="9.0079999999999991"/>
    <n v="0.46200000000000002"/>
    <n v="3.4020000000000001"/>
    <n v="106.77500000000001"/>
    <n v="92.926000000000002"/>
    <n v="2.0284695800988617"/>
    <n v="1.9681372433447892"/>
    <n v="57.353000000000002"/>
    <n v="94.978999999999999"/>
    <n v="143.256"/>
    <n v="4.8120000000000003"/>
    <n v="25.608000000000001"/>
    <n v="1.2E-2"/>
    <x v="1"/>
    <s v="马五41a"/>
    <n v="6.0332336754072458E-2"/>
    <n v="0.183"/>
    <n v="0.61799999999999999"/>
    <s v="单采"/>
  </r>
  <r>
    <s v="横4-3"/>
    <n v="3498"/>
    <n v="20.65"/>
    <n v="69.953999999999994"/>
    <n v="162.22800000000001"/>
    <n v="0.16400000000000001"/>
    <n v="25.693000000000001"/>
    <n v="1.76"/>
    <n v="2.66"/>
    <n v="0.219"/>
    <n v="9.0129999999999999"/>
    <n v="0.46200000000000002"/>
    <n v="3.6309999999999998"/>
    <n v="103.637"/>
    <n v="90.418000000000006"/>
    <n v="2.0155148328905632"/>
    <n v="1.9562548964322932"/>
    <n v="51.372999999999998"/>
    <n v="83.897000000000006"/>
    <n v="126.145"/>
    <n v="5.1509999999999998"/>
    <n v="25.11"/>
    <n v="1.7999999999999999E-2"/>
    <x v="1"/>
    <s v="马五41a"/>
    <n v="5.9259936458269991E-2"/>
    <n v="0.24300000000000002"/>
    <n v="0.626"/>
    <s v="单采"/>
  </r>
  <r>
    <s v="靖93"/>
    <n v="3620"/>
    <n v="17.591000000000001"/>
    <n v="75.305000000000007"/>
    <n v="173.393"/>
    <n v="0.22600000000000001"/>
    <n v="20.978999999999999"/>
    <n v="0.60199999999999998"/>
    <n v="2.7719999999999998"/>
    <n v="0.61799999999999999"/>
    <n v="7.1859999999999999"/>
    <n v="0.46800000000000003"/>
    <n v="3.3319999999999999"/>
    <n v="217.52099999999999"/>
    <n v="185.393"/>
    <n v="2.3375011911475001"/>
    <n v="2.2680933321883847"/>
    <n v="118.563"/>
    <n v="129.53700000000001"/>
    <n v="135.55199999999999"/>
    <n v="4.0819999999999999"/>
    <n v="34.771999999999998"/>
    <n v="0.01"/>
    <x v="1"/>
    <s v="马五41a"/>
    <n v="6.9407858959115387E-2"/>
    <n v="-0.14999999999999997"/>
    <n v="0.69400000000000006"/>
    <s v="单采"/>
  </r>
  <r>
    <s v="靖93"/>
    <n v="3620.125"/>
    <n v="16.681999999999999"/>
    <n v="75.070999999999998"/>
    <n v="175.899"/>
    <n v="0.25600000000000001"/>
    <n v="20.872"/>
    <n v="0.63800000000000001"/>
    <n v="2.7610000000000001"/>
    <n v="0.59"/>
    <n v="7.3650000000000002"/>
    <n v="0.48099999999999998"/>
    <n v="3.282"/>
    <n v="186.613"/>
    <n v="159.12100000000001"/>
    <n v="2.2709418946709734"/>
    <n v="2.2017274994597504"/>
    <n v="105.44199999999999"/>
    <n v="114.721"/>
    <n v="119.217"/>
    <n v="5.1020000000000003"/>
    <n v="29.651"/>
    <n v="2.1999999999999999E-2"/>
    <x v="1"/>
    <s v="马五41a"/>
    <n v="6.9214395211222968E-2"/>
    <n v="-0.10899999999999999"/>
    <n v="0.73699999999999999"/>
    <s v="单采"/>
  </r>
  <r>
    <s v="靖93"/>
    <n v="3620.25"/>
    <n v="16.867000000000001"/>
    <n v="74.844999999999999"/>
    <n v="176.29599999999999"/>
    <n v="0.26100000000000001"/>
    <n v="20.809000000000001"/>
    <n v="0.68799999999999994"/>
    <n v="2.7509999999999999"/>
    <n v="0.56499999999999995"/>
    <n v="7.5780000000000003"/>
    <n v="0.498"/>
    <n v="3.238"/>
    <n v="159.35300000000001"/>
    <n v="135.94999999999999"/>
    <n v="2.2023602439702881"/>
    <n v="2.1333792119235189"/>
    <n v="99.474999999999994"/>
    <n v="107.96"/>
    <n v="111.824"/>
    <n v="5.1020000000000003"/>
    <n v="31.091999999999999"/>
    <n v="2.1999999999999999E-2"/>
    <x v="1"/>
    <s v="马五41a"/>
    <n v="6.8981032046769197E-2"/>
    <n v="-6.6999999999999948E-2"/>
    <n v="0.75900000000000001"/>
    <s v="单采"/>
  </r>
  <r>
    <s v="靖93"/>
    <n v="3620.375"/>
    <n v="17.690000000000001"/>
    <n v="74.626999999999995"/>
    <n v="175.15100000000001"/>
    <n v="0.247"/>
    <n v="20.786000000000001"/>
    <n v="0.75900000000000001"/>
    <n v="2.746"/>
    <n v="0.55300000000000005"/>
    <n v="7.7670000000000003"/>
    <n v="0.51200000000000001"/>
    <n v="3.21"/>
    <n v="138.92699999999999"/>
    <n v="118.58799999999999"/>
    <n v="2.1427866576273766"/>
    <n v="2.0740407446989582"/>
    <n v="98.864000000000004"/>
    <n v="107.181"/>
    <n v="110.902"/>
    <n v="5.1020000000000003"/>
    <n v="32.020000000000003"/>
    <n v="2.1999999999999999E-2"/>
    <x v="1"/>
    <s v="马五41a"/>
    <n v="6.8745912928418473E-2"/>
    <n v="-4.1000000000000036E-2"/>
    <n v="0.75900000000000001"/>
    <s v="单采"/>
  </r>
  <r>
    <s v="靖93"/>
    <n v="3620.5"/>
    <n v="18.643999999999998"/>
    <n v="74.42"/>
    <n v="172.995"/>
    <n v="0.221"/>
    <n v="20.843"/>
    <n v="0.83099999999999996"/>
    <n v="2.746"/>
    <n v="0.55300000000000005"/>
    <n v="7.9089999999999998"/>
    <n v="0.52300000000000002"/>
    <n v="3.1930000000000001"/>
    <n v="126.348"/>
    <n v="107.896"/>
    <n v="2.101568371734063"/>
    <n v="2.0330053444963658"/>
    <n v="102.797"/>
    <n v="111.465"/>
    <n v="115.41500000000001"/>
    <n v="5.1020000000000003"/>
    <n v="32.116999999999997"/>
    <n v="2.1999999999999999E-2"/>
    <x v="1"/>
    <s v="马五41a"/>
    <n v="6.8563027237697138E-2"/>
    <n v="-3.0000000000000027E-2"/>
    <n v="0.74399999999999999"/>
    <s v="单采"/>
  </r>
  <r>
    <s v="靖93"/>
    <n v="3620.625"/>
    <n v="19.308"/>
    <n v="74.224999999999994"/>
    <n v="170.434"/>
    <n v="0.19"/>
    <n v="20.946000000000002"/>
    <n v="0.879"/>
    <n v="2.7509999999999999"/>
    <n v="0.56499999999999995"/>
    <n v="7.9530000000000003"/>
    <n v="0.52700000000000002"/>
    <n v="3.1829999999999998"/>
    <n v="123.18899999999999"/>
    <n v="105.211"/>
    <n v="2.090571929804192"/>
    <n v="2.0220611484637065"/>
    <n v="109.71899999999999"/>
    <n v="119.084"/>
    <n v="123.50700000000001"/>
    <n v="5.1020000000000003"/>
    <n v="31.433"/>
    <n v="2.1999999999999999E-2"/>
    <x v="1"/>
    <s v="马五41a"/>
    <n v="6.8510781340485494E-2"/>
    <n v="-3.7999999999999923E-2"/>
    <n v="0.71700000000000008"/>
    <s v="单采"/>
  </r>
  <r>
    <s v="靖93"/>
    <n v="3620.75"/>
    <n v="18.765000000000001"/>
    <n v="74.046000000000006"/>
    <n v="168.15799999999999"/>
    <n v="0.16200000000000001"/>
    <n v="21.097000000000001"/>
    <n v="0.90800000000000003"/>
    <n v="2.7559999999999998"/>
    <n v="0.57799999999999996"/>
    <n v="7.8529999999999998"/>
    <n v="0.51900000000000002"/>
    <n v="3.1720000000000002"/>
    <n v="129.71700000000001"/>
    <n v="110.759"/>
    <n v="2.1129968960716132"/>
    <n v="2.0443790260150099"/>
    <n v="116.956"/>
    <n v="127.068"/>
    <n v="131.995"/>
    <n v="5.1020000000000003"/>
    <n v="30.547000000000001"/>
    <n v="2.1999999999999999E-2"/>
    <x v="1"/>
    <s v="马五41a"/>
    <n v="6.8617870056603358E-2"/>
    <n v="-5.8999999999999941E-2"/>
    <n v="0.68100000000000005"/>
    <s v="单采"/>
  </r>
  <r>
    <s v="靖93"/>
    <n v="3620.875"/>
    <n v="18.486999999999998"/>
    <n v="73.882999999999996"/>
    <n v="166.57400000000001"/>
    <n v="0.14299999999999999"/>
    <n v="21.274999999999999"/>
    <n v="0.97899999999999998"/>
    <n v="2.7610000000000001"/>
    <n v="0.59"/>
    <n v="7.6139999999999999"/>
    <n v="0.501"/>
    <n v="3.16"/>
    <n v="142.03"/>
    <n v="121.22499999999999"/>
    <n v="2.1523800870476029"/>
    <n v="2.0835921927875618"/>
    <n v="122.15600000000001"/>
    <n v="132.791"/>
    <n v="138.04900000000001"/>
    <n v="5.1020000000000003"/>
    <n v="29.709"/>
    <n v="2.1999999999999999E-2"/>
    <x v="1"/>
    <s v="马五41a"/>
    <n v="6.878789426004106E-2"/>
    <n v="-8.8999999999999968E-2"/>
    <n v="0.64400000000000002"/>
    <s v="单采"/>
  </r>
  <r>
    <s v="靖93"/>
    <n v="3621"/>
    <n v="18.887"/>
    <n v="73.736999999999995"/>
    <n v="165.90199999999999"/>
    <n v="0.13500000000000001"/>
    <n v="21.459"/>
    <n v="1.107"/>
    <n v="2.7669999999999999"/>
    <n v="0.60599999999999998"/>
    <n v="7.3529999999999998"/>
    <n v="0.48099999999999998"/>
    <n v="3.145"/>
    <n v="158.80000000000001"/>
    <n v="135.47999999999999"/>
    <n v="2.2008504980910777"/>
    <n v="2.1318751879725926"/>
    <n v="124.85599999999999"/>
    <n v="135.73500000000001"/>
    <n v="141.114"/>
    <n v="5.1020000000000003"/>
    <n v="28.707999999999998"/>
    <n v="2.1999999999999999E-2"/>
    <x v="1"/>
    <s v="马五41a"/>
    <n v="6.8975310118485123E-2"/>
    <n v="-0.125"/>
    <n v="0.61599999999999999"/>
    <s v="单采"/>
  </r>
  <r>
    <s v="靖93"/>
    <n v="3621.125"/>
    <n v="19.963999999999999"/>
    <n v="73.608000000000004"/>
    <n v="166.142"/>
    <n v="0.13800000000000001"/>
    <n v="21.544"/>
    <n v="1.236"/>
    <n v="2.7749999999999999"/>
    <n v="0.626"/>
    <n v="7.17"/>
    <n v="0.46600000000000003"/>
    <n v="3.1280000000000001"/>
    <n v="177.90199999999999"/>
    <n v="151.71700000000001"/>
    <n v="2.2501808305127131"/>
    <n v="2.1810342465253019"/>
    <n v="125.929"/>
    <n v="136.876"/>
    <n v="142.25800000000001"/>
    <n v="5.1020000000000003"/>
    <n v="28.535"/>
    <n v="2.1999999999999999E-2"/>
    <x v="1"/>
    <s v="马五41a"/>
    <n v="6.9146583987411248E-2"/>
    <n v="-0.15999999999999998"/>
    <n v="0.60400000000000009"/>
    <s v="单采"/>
  </r>
  <r>
    <s v="靖93"/>
    <n v="3621.25"/>
    <n v="21.667999999999999"/>
    <n v="73.501000000000005"/>
    <n v="167.505"/>
    <n v="0.154"/>
    <n v="21.533999999999999"/>
    <n v="1.286"/>
    <n v="2.7850000000000001"/>
    <n v="0.65100000000000002"/>
    <n v="7.1269999999999998"/>
    <n v="0.46300000000000002"/>
    <n v="3.1110000000000002"/>
    <n v="191.428"/>
    <n v="163.214"/>
    <n v="2.2820054619471772"/>
    <n v="2.2127574084740433"/>
    <n v="126.81399999999999"/>
    <n v="137.82599999999999"/>
    <n v="143.23500000000001"/>
    <n v="4.0819999999999999"/>
    <n v="35.579000000000001"/>
    <n v="0.01"/>
    <x v="1"/>
    <s v="马五41a"/>
    <n v="6.9248053473133897E-2"/>
    <n v="-0.188"/>
    <n v="0.61699999999999999"/>
    <s v="单采"/>
  </r>
  <r>
    <s v="靖93"/>
    <n v="3621.375"/>
    <n v="22.652000000000001"/>
    <n v="73.412999999999997"/>
    <n v="169.649"/>
    <n v="0.18"/>
    <n v="21.507000000000001"/>
    <n v="1.2769999999999999"/>
    <n v="2.794"/>
    <n v="0.67300000000000004"/>
    <n v="7.2060000000000004"/>
    <n v="0.46899999999999997"/>
    <n v="3.09"/>
    <n v="194.40600000000001"/>
    <n v="165.745"/>
    <n v="2.2887096645340819"/>
    <n v="2.2194404359898581"/>
    <n v="127.96299999999999"/>
    <n v="139.1"/>
    <n v="144.60400000000001"/>
    <n v="4.0819999999999999"/>
    <n v="35.491"/>
    <n v="0.01"/>
    <x v="1"/>
    <s v="马五41a"/>
    <n v="6.9269228544223793E-2"/>
    <n v="-0.20400000000000007"/>
    <n v="0.64900000000000002"/>
    <s v="单采"/>
  </r>
  <r>
    <s v="靖93"/>
    <n v="3621.5"/>
    <n v="22.076000000000001"/>
    <n v="73.343999999999994"/>
    <n v="171.791"/>
    <n v="0.20599999999999999"/>
    <n v="21.518000000000001"/>
    <n v="1.256"/>
    <n v="2.8"/>
    <n v="0.68799999999999994"/>
    <n v="7.29"/>
    <n v="0.47599999999999998"/>
    <n v="3.069"/>
    <n v="189.43"/>
    <n v="161.51599999999999"/>
    <n v="2.2774487592644848"/>
    <n v="2.2082155506146419"/>
    <n v="128.66900000000001"/>
    <n v="139.93299999999999"/>
    <n v="145.56800000000001"/>
    <n v="5.1020000000000003"/>
    <n v="28.178999999999998"/>
    <n v="2.1999999999999999E-2"/>
    <x v="1"/>
    <s v="马五41a"/>
    <n v="6.9233208649842837E-2"/>
    <n v="-0.21199999999999997"/>
    <n v="0.68199999999999994"/>
    <s v="单采"/>
  </r>
  <r>
    <s v="靖93"/>
    <n v="3621.625"/>
    <n v="20.439"/>
    <n v="73.293000000000006"/>
    <n v="172.82400000000001"/>
    <n v="0.219"/>
    <n v="21.594999999999999"/>
    <n v="1.2629999999999999"/>
    <n v="2.8"/>
    <n v="0.68799999999999994"/>
    <n v="7.2939999999999996"/>
    <n v="0.47599999999999998"/>
    <n v="3.048"/>
    <n v="182.53700000000001"/>
    <n v="155.65700000000001"/>
    <n v="2.2613509086124868"/>
    <n v="2.1921686559726972"/>
    <n v="128.89599999999999"/>
    <n v="140.30199999999999"/>
    <n v="146.13499999999999"/>
    <n v="5.1020000000000003"/>
    <n v="28.123999999999999"/>
    <n v="2.1999999999999999E-2"/>
    <x v="1"/>
    <s v="马五41a"/>
    <n v="6.918225263978961E-2"/>
    <n v="-0.21199999999999997"/>
    <n v="0.69499999999999995"/>
    <s v="单采"/>
  </r>
  <r>
    <s v="靖93"/>
    <n v="3621.75"/>
    <n v="19.292999999999999"/>
    <n v="73.263999999999996"/>
    <n v="171.44300000000001"/>
    <n v="0.20200000000000001"/>
    <n v="21.748999999999999"/>
    <n v="1.337"/>
    <n v="2.7949999999999999"/>
    <n v="0.67600000000000005"/>
    <n v="7.1779999999999999"/>
    <n v="0.46700000000000003"/>
    <n v="3.03"/>
    <n v="179.87200000000001"/>
    <n v="153.39099999999999"/>
    <n v="2.254963563612844"/>
    <n v="2.1857998787459336"/>
    <n v="129.74"/>
    <n v="141.453"/>
    <n v="147.71299999999999"/>
    <n v="5.1020000000000003"/>
    <n v="28.082999999999998"/>
    <n v="2.1999999999999999E-2"/>
    <x v="1"/>
    <s v="马五41a"/>
    <n v="6.916368486691038E-2"/>
    <n v="-0.20900000000000002"/>
    <n v="0.66900000000000004"/>
    <s v="单采"/>
  </r>
  <r>
    <s v="靖93"/>
    <n v="3621.875"/>
    <n v="18.984000000000002"/>
    <n v="73.251999999999995"/>
    <n v="168.09899999999999"/>
    <n v="0.161"/>
    <n v="21.934999999999999"/>
    <n v="1.4930000000000001"/>
    <n v="2.7869999999999999"/>
    <n v="0.65600000000000003"/>
    <n v="6.9669999999999996"/>
    <n v="0.45100000000000001"/>
    <n v="3.0249999999999999"/>
    <n v="184.80500000000001"/>
    <n v="157.58500000000001"/>
    <n v="2.2667137171169562"/>
    <n v="2.1975148760516219"/>
    <n v="132.81"/>
    <n v="145.178"/>
    <n v="152.298"/>
    <n v="5.1020000000000003"/>
    <n v="27.99"/>
    <n v="2.1999999999999999E-2"/>
    <x v="1"/>
    <s v="马五41a"/>
    <n v="6.919884106533436E-2"/>
    <n v="-0.20500000000000002"/>
    <n v="0.61199999999999999"/>
    <s v="单采"/>
  </r>
  <r>
    <s v="靖93"/>
    <n v="3622"/>
    <n v="19.3"/>
    <n v="73.256"/>
    <n v="163.893"/>
    <n v="0.11"/>
    <n v="22.099"/>
    <n v="1.7170000000000001"/>
    <n v="2.7810000000000001"/>
    <n v="0.64100000000000001"/>
    <n v="6.7629999999999999"/>
    <n v="0.435"/>
    <n v="3.0369999999999999"/>
    <n v="197.84299999999999"/>
    <n v="168.667"/>
    <n v="2.2963206888443826"/>
    <n v="2.2270301204087786"/>
    <n v="141.09800000000001"/>
    <n v="154.84200000000001"/>
    <n v="163.71899999999999"/>
    <n v="4.0819999999999999"/>
    <n v="34.076999999999998"/>
    <n v="0.01"/>
    <x v="1"/>
    <s v="马五41a"/>
    <n v="6.9290568435603994E-2"/>
    <n v="-0.20600000000000002"/>
    <n v="0.54500000000000004"/>
    <s v="单采"/>
  </r>
  <r>
    <s v="延919"/>
    <n v="3817"/>
    <n v="16.228999999999999"/>
    <n v="24.523"/>
    <n v="165.67400000000001"/>
    <n v="0.29899999999999999"/>
    <n v="21.367999999999999"/>
    <n v="1.6559999999999999"/>
    <n v="2.6819999999999999"/>
    <n v="0.54300000000000004"/>
    <n v="7.6139999999999999"/>
    <n v="0.26500000000000001"/>
    <n v="3.081"/>
    <n v="90.998000000000005"/>
    <n v="94.468000000000004"/>
    <n v="1.9590318472825345"/>
    <n v="1.9752847209224362"/>
    <n v="32.371000000000002"/>
    <n v="-9999"/>
    <n v="27.599"/>
    <n v="4.6059999999999999"/>
    <n v="100"/>
    <n v="0.1"/>
    <x v="1"/>
    <s v="马五41a"/>
    <n v="-1.6252873639901688E-2"/>
    <n v="-0.27800000000000002"/>
    <n v="0.56400000000000006"/>
    <s v="单采"/>
  </r>
  <r>
    <s v="延919"/>
    <n v="3817.125"/>
    <n v="16.280999999999999"/>
    <n v="23.506"/>
    <n v="164.97499999999999"/>
    <n v="0.28599999999999998"/>
    <n v="21.367000000000001"/>
    <n v="1.6539999999999999"/>
    <n v="2.66"/>
    <n v="0.45700000000000002"/>
    <n v="7.6870000000000003"/>
    <n v="0.27600000000000002"/>
    <n v="3.0579999999999998"/>
    <n v="85.677999999999997"/>
    <n v="89.376999999999995"/>
    <n v="1.9328693201125298"/>
    <n v="1.9512257731783171"/>
    <n v="30.367000000000001"/>
    <n v="-9999"/>
    <n v="25.913"/>
    <n v="5.1559999999999997"/>
    <n v="100"/>
    <n v="0.11600000000000001"/>
    <x v="1"/>
    <s v="马五41a"/>
    <n v="-1.835645306578737E-2"/>
    <n v="-0.18099999999999999"/>
    <n v="0.56200000000000006"/>
    <s v="单采"/>
  </r>
  <r>
    <s v="延919"/>
    <n v="3817.25"/>
    <n v="18.646999999999998"/>
    <n v="22.579000000000001"/>
    <n v="164.52099999999999"/>
    <n v="0.27700000000000002"/>
    <n v="21.364000000000001"/>
    <n v="1.752"/>
    <n v="2.6480000000000001"/>
    <n v="0.41099999999999998"/>
    <n v="7.7229999999999999"/>
    <n v="0.28100000000000003"/>
    <n v="3.0529999999999999"/>
    <n v="78.795000000000002"/>
    <n v="82.709000000000003"/>
    <n v="1.8964986598587898"/>
    <n v="1.9175527699838533"/>
    <n v="29.216999999999999"/>
    <n v="-9999"/>
    <n v="24.974"/>
    <n v="5.343"/>
    <n v="100"/>
    <n v="0.13600000000000001"/>
    <x v="1"/>
    <s v="马五41a"/>
    <n v="-2.1054110125063419E-2"/>
    <n v="-0.12999999999999995"/>
    <n v="0.55800000000000005"/>
    <s v="单采"/>
  </r>
  <r>
    <s v="延919"/>
    <n v="3817.375"/>
    <n v="20.997"/>
    <n v="21.774999999999999"/>
    <n v="164.32599999999999"/>
    <n v="0.27400000000000002"/>
    <n v="21.361000000000001"/>
    <n v="1.7310000000000001"/>
    <n v="2.6469999999999998"/>
    <n v="0.40699999999999997"/>
    <n v="7.7359999999999998"/>
    <n v="0.28299999999999997"/>
    <n v="3.05"/>
    <n v="74.994"/>
    <n v="78.591999999999999"/>
    <n v="1.8750265184433312"/>
    <n v="1.8953783407890361"/>
    <n v="28.736999999999998"/>
    <n v="-9999"/>
    <n v="24.632000000000001"/>
    <n v="5.2670000000000003"/>
    <n v="100"/>
    <n v="0.127"/>
    <x v="1"/>
    <s v="马五41a"/>
    <n v="-2.0351822345704873E-2"/>
    <n v="-0.124"/>
    <n v="0.55699999999999994"/>
    <s v="单采"/>
  </r>
  <r>
    <s v="延919"/>
    <n v="3817.5"/>
    <n v="20.949000000000002"/>
    <n v="21.120999999999999"/>
    <n v="164.351"/>
    <n v="0.27400000000000002"/>
    <n v="21.369"/>
    <n v="1.4159999999999999"/>
    <n v="2.6560000000000001"/>
    <n v="0.442"/>
    <n v="7.6580000000000004"/>
    <n v="0.27200000000000002"/>
    <n v="3.0419999999999998"/>
    <n v="76.566999999999993"/>
    <n v="80.453000000000003"/>
    <n v="1.8840416311742603"/>
    <n v="1.9055422430795965"/>
    <n v="28.773"/>
    <n v="-9999"/>
    <n v="24.780999999999999"/>
    <n v="5.01"/>
    <n v="100"/>
    <n v="0.10199999999999999"/>
    <x v="1"/>
    <s v="马五41a"/>
    <n v="-2.1500611905336253E-2"/>
    <n v="-0.16999999999999998"/>
    <n v="0.54600000000000004"/>
    <s v="单采"/>
  </r>
  <r>
    <s v="延919"/>
    <n v="3817.625"/>
    <n v="21.053999999999998"/>
    <n v="20.648"/>
    <n v="164.46100000000001"/>
    <n v="0.27600000000000002"/>
    <n v="21.373000000000001"/>
    <n v="1.2809999999999999"/>
    <n v="2.673"/>
    <n v="0.50800000000000001"/>
    <n v="7.4960000000000004"/>
    <n v="0.249"/>
    <n v="3.0270000000000001"/>
    <n v="76.433000000000007"/>
    <n v="80.396000000000001"/>
    <n v="1.8832809060049172"/>
    <n v="1.9052344415203115"/>
    <n v="29.169"/>
    <n v="-9999"/>
    <n v="25.317"/>
    <n v="4.5090000000000003"/>
    <n v="100"/>
    <n v="0.1"/>
    <x v="1"/>
    <s v="马五41a"/>
    <n v="-2.1953535515394362E-2"/>
    <n v="-0.25900000000000001"/>
    <n v="0.52500000000000002"/>
    <s v="单采"/>
  </r>
  <r>
    <s v="延919"/>
    <n v="3817.75"/>
    <n v="20.428000000000001"/>
    <n v="20.327000000000002"/>
    <n v="164.447"/>
    <n v="0.27600000000000002"/>
    <n v="21.382000000000001"/>
    <n v="1.323"/>
    <n v="2.6909999999999998"/>
    <n v="0.57799999999999996"/>
    <n v="7.2859999999999996"/>
    <n v="0.219"/>
    <n v="3.0110000000000001"/>
    <n v="77.387"/>
    <n v="81.119"/>
    <n v="1.8886680110388268"/>
    <n v="1.9091225882274414"/>
    <n v="29.887"/>
    <n v="-9999"/>
    <n v="26.213999999999999"/>
    <n v="3.988"/>
    <n v="100"/>
    <n v="0.1"/>
    <x v="1"/>
    <s v="马五41a"/>
    <n v="-2.0454577188614653E-2"/>
    <n v="-0.35899999999999999"/>
    <n v="0.495"/>
    <s v="单采"/>
  </r>
  <r>
    <s v="延919"/>
    <n v="3817.875"/>
    <n v="18.853000000000002"/>
    <n v="20.149999999999999"/>
    <n v="164.17500000000001"/>
    <n v="0.27100000000000002"/>
    <n v="21.39"/>
    <n v="1.321"/>
    <n v="2.7080000000000002"/>
    <n v="0.64300000000000002"/>
    <n v="7.0640000000000001"/>
    <n v="0.187"/>
    <n v="3.0049999999999999"/>
    <n v="80.034000000000006"/>
    <n v="83.688000000000002"/>
    <n v="1.9032745229356416"/>
    <n v="1.9226631890875825"/>
    <n v="31.009"/>
    <n v="-9999"/>
    <n v="27.553000000000001"/>
    <n v="3.5529999999999999"/>
    <n v="100"/>
    <n v="0.1"/>
    <x v="1"/>
    <s v="马五41a"/>
    <n v="-1.9388666151940903E-2"/>
    <n v="-0.45600000000000002"/>
    <n v="0.45800000000000002"/>
    <s v="单采"/>
  </r>
  <r>
    <s v="延919"/>
    <n v="3818"/>
    <n v="17.291"/>
    <n v="20.109000000000002"/>
    <n v="163.61099999999999"/>
    <n v="0.26100000000000001"/>
    <n v="21.396999999999998"/>
    <n v="1.393"/>
    <n v="2.7240000000000002"/>
    <n v="0.70499999999999996"/>
    <n v="6.8929999999999998"/>
    <n v="0.16300000000000001"/>
    <n v="3.0139999999999998"/>
    <n v="83.364999999999995"/>
    <n v="86.85"/>
    <n v="1.920983754507378"/>
    <n v="1.9387698227831174"/>
    <n v="32.494999999999997"/>
    <n v="-9999"/>
    <n v="29.327000000000002"/>
    <n v="3.1920000000000002"/>
    <n v="100"/>
    <n v="0.1"/>
    <x v="1"/>
    <s v="马五41a"/>
    <n v="-1.7786068275739364E-2"/>
    <n v="-0.54199999999999993"/>
    <n v="0.42400000000000004"/>
    <s v="单采"/>
  </r>
  <r>
    <s v="延919"/>
    <n v="3818.125"/>
    <n v="18.513000000000002"/>
    <n v="20.202999999999999"/>
    <n v="162.797"/>
    <n v="0.246"/>
    <n v="21.396000000000001"/>
    <n v="1.5269999999999999"/>
    <n v="2.7360000000000002"/>
    <n v="0.752"/>
    <n v="6.7290000000000001"/>
    <n v="0.14000000000000001"/>
    <n v="3.0459999999999998"/>
    <n v="86.679000000000002"/>
    <n v="89.700999999999993"/>
    <n v="1.9379138922995214"/>
    <n v="1.9527972846501245"/>
    <n v="34.113999999999997"/>
    <n v="-9999"/>
    <n v="31.405999999999999"/>
    <n v="2.7919999999999998"/>
    <n v="100"/>
    <n v="0.1"/>
    <x v="1"/>
    <s v="马五41a"/>
    <n v="-1.4883392350603097E-2"/>
    <n v="-0.61199999999999999"/>
    <n v="0.38600000000000001"/>
    <s v="单采"/>
  </r>
  <r>
    <s v="延919"/>
    <n v="3818.25"/>
    <n v="20.199000000000002"/>
    <n v="20.398"/>
    <n v="161.90700000000001"/>
    <n v="0.22900000000000001"/>
    <n v="21.393999999999998"/>
    <n v="1.496"/>
    <n v="2.74"/>
    <n v="0.76700000000000002"/>
    <n v="6.548"/>
    <n v="0.114"/>
    <n v="3.093"/>
    <n v="90.590999999999994"/>
    <n v="93.028000000000006"/>
    <n v="1.9570850536979141"/>
    <n v="1.9686136842021722"/>
    <n v="35.853000000000002"/>
    <n v="-9999"/>
    <n v="33.749000000000002"/>
    <n v="2.5339999999999998"/>
    <n v="100"/>
    <n v="0.1"/>
    <x v="1"/>
    <s v="马五41a"/>
    <n v="-1.1528630504258119E-2"/>
    <n v="-0.65300000000000002"/>
    <n v="0.34300000000000003"/>
    <s v="单采"/>
  </r>
  <r>
    <s v="延919"/>
    <n v="3818.375"/>
    <n v="20.388000000000002"/>
    <n v="20.692"/>
    <n v="161.03899999999999"/>
    <n v="0.21299999999999999"/>
    <n v="21.402000000000001"/>
    <n v="1.377"/>
    <n v="2.734"/>
    <n v="0.74399999999999999"/>
    <n v="6.3760000000000003"/>
    <n v="0.09"/>
    <n v="3.1459999999999999"/>
    <n v="93.63"/>
    <n v="95.72"/>
    <n v="1.9714150233849952"/>
    <n v="1.9810026899413997"/>
    <n v="38.345999999999997"/>
    <n v="-9999"/>
    <n v="36.911999999999999"/>
    <n v="2.5630000000000002"/>
    <n v="100"/>
    <n v="0.1"/>
    <x v="1"/>
    <s v="马五41a"/>
    <n v="-9.5876665564045283E-3"/>
    <n v="-0.65400000000000003"/>
    <n v="0.30299999999999999"/>
    <s v="单采"/>
  </r>
  <r>
    <s v="延919"/>
    <n v="3818.5"/>
    <n v="19.468"/>
    <n v="21.08"/>
    <n v="160.238"/>
    <n v="0.19800000000000001"/>
    <n v="21.401"/>
    <n v="1.401"/>
    <n v="2.7229999999999999"/>
    <n v="0.70199999999999996"/>
    <n v="6.2469999999999999"/>
    <n v="7.0999999999999994E-2"/>
    <n v="3.1949999999999998"/>
    <n v="95.715999999999994"/>
    <n v="97.632999999999996"/>
    <n v="1.9809845410255442"/>
    <n v="1.9895966342196238"/>
    <n v="42.360999999999997"/>
    <n v="-9999"/>
    <n v="41.552"/>
    <n v="2.7669999999999999"/>
    <n v="100"/>
    <n v="0.1"/>
    <x v="1"/>
    <s v="马五41a"/>
    <n v="-8.6120931940796286E-3"/>
    <n v="-0.63100000000000001"/>
    <n v="0.26900000000000002"/>
    <s v="单采"/>
  </r>
  <r>
    <s v="延919"/>
    <n v="3818.625"/>
    <n v="19.065999999999999"/>
    <n v="21.573"/>
    <n v="159.489"/>
    <n v="0.185"/>
    <n v="21.407"/>
    <n v="1.4970000000000001"/>
    <n v="2.7160000000000002"/>
    <n v="0.67400000000000004"/>
    <n v="6.1950000000000003"/>
    <n v="6.4000000000000001E-2"/>
    <n v="3.2320000000000002"/>
    <n v="97.325999999999993"/>
    <n v="98.486000000000004"/>
    <n v="1.9882288746789307"/>
    <n v="1.9933744989760125"/>
    <n v="48.247999999999998"/>
    <n v="-9999"/>
    <n v="48.015999999999998"/>
    <n v="2.9060000000000001"/>
    <n v="100"/>
    <n v="0.1"/>
    <x v="1"/>
    <s v="马五41a"/>
    <n v="-5.1456242970817634E-3"/>
    <n v="-0.6100000000000001"/>
    <n v="0.249"/>
    <s v="单采"/>
  </r>
  <r>
    <s v="延919"/>
    <n v="3818.75"/>
    <n v="19.623000000000001"/>
    <n v="22.155000000000001"/>
    <n v="158.73599999999999"/>
    <n v="0.17100000000000001"/>
    <n v="21.42"/>
    <n v="1.5189999999999999"/>
    <n v="2.718"/>
    <n v="0.68200000000000005"/>
    <n v="6.1870000000000003"/>
    <n v="6.3E-2"/>
    <n v="3.2570000000000001"/>
    <n v="101.711"/>
    <n v="101.806"/>
    <n v="2.0073679242203202"/>
    <n v="2.0077733741707169"/>
    <n v="55.838000000000001"/>
    <n v="-9999"/>
    <n v="55.780999999999999"/>
    <n v="2.8410000000000002"/>
    <n v="100"/>
    <n v="0.1"/>
    <x v="1"/>
    <s v="马五41a"/>
    <n v="-4.0544995039670795E-4"/>
    <n v="-0.61899999999999999"/>
    <n v="0.23400000000000001"/>
    <s v="单采"/>
  </r>
  <r>
    <s v="延919"/>
    <n v="3818.875"/>
    <n v="20.295000000000002"/>
    <n v="22.838999999999999"/>
    <n v="157.94900000000001"/>
    <n v="0.156"/>
    <n v="21.434000000000001"/>
    <n v="1.4370000000000001"/>
    <n v="2.7280000000000002"/>
    <n v="0.72099999999999997"/>
    <n v="6.2069999999999999"/>
    <n v="6.6000000000000003E-2"/>
    <n v="3.2749999999999999"/>
    <n v="108.53700000000001"/>
    <n v="107.291"/>
    <n v="2.035577813360542"/>
    <n v="2.0305632931284006"/>
    <n v="64.146000000000001"/>
    <n v="-9999"/>
    <n v="63.944000000000003"/>
    <n v="2.613"/>
    <n v="100"/>
    <n v="0.1"/>
    <x v="1"/>
    <s v="马五41a"/>
    <n v="5.0145202321414395E-3"/>
    <n v="-0.65500000000000003"/>
    <n v="0.222"/>
    <s v="单采"/>
  </r>
  <r>
    <s v="延919"/>
    <n v="3819"/>
    <n v="21.077000000000002"/>
    <n v="23.637"/>
    <n v="157.137"/>
    <n v="0.14099999999999999"/>
    <n v="21.454999999999998"/>
    <n v="1.25"/>
    <n v="2.7410000000000001"/>
    <n v="0.77100000000000002"/>
    <n v="6.2530000000000001"/>
    <n v="7.1999999999999995E-2"/>
    <n v="3.2959999999999998"/>
    <n v="114.825"/>
    <n v="112.407"/>
    <n v="2.0600364540899609"/>
    <n v="2.0507933572002437"/>
    <n v="71.058999999999997"/>
    <n v="-9999"/>
    <n v="71.028999999999996"/>
    <n v="2.331"/>
    <n v="100"/>
    <n v="0.1"/>
    <x v="1"/>
    <s v="马五41a"/>
    <n v="9.2430968897172505E-3"/>
    <n v="-0.69900000000000007"/>
    <n v="0.21299999999999997"/>
    <s v="单采"/>
  </r>
  <r>
    <s v="延919"/>
    <n v="3819.125"/>
    <n v="20.914000000000001"/>
    <n v="24.561"/>
    <n v="156.34100000000001"/>
    <n v="0.126"/>
    <n v="21.462"/>
    <n v="1.0269999999999999"/>
    <n v="2.7469999999999999"/>
    <n v="0.79500000000000004"/>
    <n v="6.2969999999999997"/>
    <n v="7.8E-2"/>
    <n v="3.3319999999999999"/>
    <n v="121.322"/>
    <n v="117.5"/>
    <n v="2.0839395610666211"/>
    <n v="2.070037866607755"/>
    <n v="75.513999999999996"/>
    <n v="-9999"/>
    <n v="76.67"/>
    <n v="2.246"/>
    <n v="100"/>
    <n v="0.1"/>
    <x v="1"/>
    <s v="马五41a"/>
    <n v="1.3901694458866132E-2"/>
    <n v="-0.71700000000000008"/>
    <n v="0.20400000000000001"/>
    <s v="单采"/>
  </r>
  <r>
    <s v="延919"/>
    <n v="3819.25"/>
    <n v="20.321999999999999"/>
    <n v="25.558"/>
    <n v="155.602"/>
    <n v="0.113"/>
    <n v="21.469000000000001"/>
    <n v="0.86699999999999999"/>
    <n v="2.7410000000000001"/>
    <n v="0.77100000000000002"/>
    <n v="6.2830000000000004"/>
    <n v="7.5999999999999998E-2"/>
    <n v="3.3820000000000001"/>
    <n v="129.63"/>
    <n v="124.108"/>
    <n v="2.1127055210308927"/>
    <n v="2.0937997770174595"/>
    <n v="81.046999999999997"/>
    <n v="-9999"/>
    <n v="83.638999999999996"/>
    <n v="2.3769999999999998"/>
    <n v="100"/>
    <n v="0.1"/>
    <x v="1"/>
    <s v="马五41a"/>
    <n v="1.8905744013433257E-2"/>
    <n v="-0.69500000000000006"/>
    <n v="0.189"/>
    <s v="单采"/>
  </r>
  <r>
    <s v="延919"/>
    <n v="3819.375"/>
    <n v="20.242999999999999"/>
    <n v="26.594000000000001"/>
    <n v="154.94300000000001"/>
    <n v="0.10100000000000001"/>
    <n v="21.471"/>
    <n v="0.81799999999999995"/>
    <n v="2.7290000000000001"/>
    <n v="0.72499999999999998"/>
    <n v="6.2409999999999997"/>
    <n v="7.0000000000000007E-2"/>
    <n v="3.44"/>
    <n v="137.982"/>
    <n v="130.19200000000001"/>
    <n v="2.1398224356002036"/>
    <n v="2.1145842986515384"/>
    <n v="90.421999999999997"/>
    <n v="-9999"/>
    <n v="94.588999999999999"/>
    <n v="2.605"/>
    <n v="100"/>
    <n v="0.1"/>
    <x v="1"/>
    <s v="马五41a"/>
    <n v="2.5238136948665169E-2"/>
    <n v="-0.65500000000000003"/>
    <n v="0.17100000000000001"/>
    <s v="单采"/>
  </r>
  <r>
    <s v="延919"/>
    <n v="3819.5"/>
    <n v="21.134"/>
    <n v="27.649000000000001"/>
    <n v="154.375"/>
    <n v="0.09"/>
    <n v="21.423999999999999"/>
    <n v="0.81200000000000006"/>
    <n v="2.7189999999999999"/>
    <n v="0.68600000000000005"/>
    <n v="6.2089999999999996"/>
    <n v="6.6000000000000003E-2"/>
    <n v="3.4940000000000002"/>
    <n v="144.684"/>
    <n v="135.33199999999999"/>
    <n v="2.1604205069593223"/>
    <n v="2.1314005000730853"/>
    <n v="103.43600000000001"/>
    <n v="-9999"/>
    <n v="109.325"/>
    <n v="2.7549999999999999"/>
    <n v="100"/>
    <n v="0.1"/>
    <x v="1"/>
    <s v="马五41a"/>
    <n v="2.902000688623696E-2"/>
    <n v="-0.62000000000000011"/>
    <n v="0.156"/>
    <s v="单采"/>
  </r>
  <r>
    <s v="延919"/>
    <n v="3819.625"/>
    <n v="21.404"/>
    <n v="28.745999999999999"/>
    <n v="153.90100000000001"/>
    <n v="8.1000000000000003E-2"/>
    <n v="21.420999999999999"/>
    <n v="0.73099999999999998"/>
    <n v="2.7189999999999999"/>
    <n v="0.68600000000000005"/>
    <n v="6.1280000000000001"/>
    <n v="5.3999999999999999E-2"/>
    <n v="3.5310000000000001"/>
    <n v="149.87899999999999"/>
    <n v="139.61199999999999"/>
    <n v="2.1757407867974563"/>
    <n v="2.1449227485865996"/>
    <n v="116.83199999999999"/>
    <n v="-9999"/>
    <n v="124.649"/>
    <n v="2.7010000000000001"/>
    <n v="100"/>
    <n v="0.1"/>
    <x v="1"/>
    <s v="马五41a"/>
    <n v="3.0818038210856713E-2"/>
    <n v="-0.63200000000000001"/>
    <n v="0.13500000000000001"/>
    <s v="单采"/>
  </r>
  <r>
    <s v="延919"/>
    <n v="3819.75"/>
    <n v="22.01"/>
    <n v="29.902000000000001"/>
    <n v="153.488"/>
    <n v="7.3999999999999996E-2"/>
    <n v="21.437000000000001"/>
    <n v="0.626"/>
    <n v="2.7280000000000002"/>
    <n v="0.72099999999999997"/>
    <n v="6.0119999999999996"/>
    <n v="3.7999999999999999E-2"/>
    <n v="3.548"/>
    <n v="155.57"/>
    <n v="144.102"/>
    <n v="2.1919258517114364"/>
    <n v="2.1586700084540738"/>
    <n v="128.44800000000001"/>
    <n v="-9999"/>
    <n v="138.04300000000001"/>
    <n v="2.4169999999999998"/>
    <n v="100"/>
    <n v="0.1"/>
    <x v="1"/>
    <s v="马五41a"/>
    <n v="3.3255843257362638E-2"/>
    <n v="-0.68299999999999994"/>
    <n v="0.11199999999999999"/>
    <s v="单采"/>
  </r>
  <r>
    <s v="延919"/>
    <n v="3819.875"/>
    <n v="22.645"/>
    <n v="31.132999999999999"/>
    <n v="153.11099999999999"/>
    <n v="6.7000000000000004E-2"/>
    <n v="21.45"/>
    <n v="0.57399999999999995"/>
    <n v="2.7440000000000002"/>
    <n v="0.78300000000000003"/>
    <n v="5.8959999999999999"/>
    <n v="2.1000000000000001E-2"/>
    <n v="3.548"/>
    <n v="164.00200000000001"/>
    <n v="150.78399999999999"/>
    <n v="2.2148491442895732"/>
    <n v="2.1783552600989511"/>
    <n v="139.59700000000001"/>
    <n v="-9999"/>
    <n v="150.24799999999999"/>
    <n v="2.0209999999999999"/>
    <n v="100"/>
    <n v="0.1"/>
    <x v="1"/>
    <s v="马五41a"/>
    <n v="3.6493884190622161E-2"/>
    <n v="-0.76200000000000001"/>
    <n v="8.8000000000000009E-2"/>
    <s v="单采"/>
  </r>
  <r>
    <s v="延919"/>
    <n v="3820"/>
    <n v="22.641999999999999"/>
    <n v="32.441000000000003"/>
    <n v="152.745"/>
    <n v="0.06"/>
    <n v="21.446999999999999"/>
    <n v="0.52900000000000003"/>
    <n v="2.76"/>
    <n v="0.84499999999999997"/>
    <n v="5.7930000000000001"/>
    <n v="7.0000000000000001E-3"/>
    <n v="3.5369999999999999"/>
    <n v="172.36600000000001"/>
    <n v="157.411"/>
    <n v="2.2364516033180357"/>
    <n v="2.1970350779110923"/>
    <n v="151.41"/>
    <n v="-9999"/>
    <n v="162.04400000000001"/>
    <n v="1.6839999999999999"/>
    <n v="100"/>
    <n v="0.1"/>
    <x v="1"/>
    <s v="马五41a"/>
    <n v="3.9416525406943403E-2"/>
    <n v="-0.83799999999999997"/>
    <n v="6.7000000000000004E-2"/>
    <s v="单采"/>
  </r>
  <r>
    <s v="延976"/>
    <n v="3471"/>
    <n v="22.919"/>
    <n v="-20.382999999999999"/>
    <n v="178.14099999999999"/>
    <n v="0.35099999999999998"/>
    <n v="22.167999999999999"/>
    <n v="1.603"/>
    <n v="2.6920000000000002"/>
    <n v="0.38300000000000001"/>
    <n v="16.053999999999998"/>
    <n v="0.99099999999999999"/>
    <n v="3.0409999999999999"/>
    <n v="38.237000000000002"/>
    <n v="40.475000000000001"/>
    <n v="1.5824838110477024"/>
    <n v="1.6071868574254113"/>
    <n v="20.401"/>
    <n v="20.401"/>
    <n v="20.155999999999999"/>
    <n v="7.7759999999999998"/>
    <n v="47.341999999999999"/>
    <n v="0.14000000000000001"/>
    <x v="1"/>
    <s v="马五41a"/>
    <n v="-2.4703046377708926E-2"/>
    <n v="0.60799999999999998"/>
    <n v="1.3420000000000001"/>
    <s v="单采"/>
  </r>
  <r>
    <s v="延976"/>
    <n v="3471.125"/>
    <n v="22.920999999999999"/>
    <n v="-20.611999999999998"/>
    <n v="177.37200000000001"/>
    <n v="0.34200000000000003"/>
    <n v="22.177"/>
    <n v="1.5880000000000001"/>
    <n v="2.6920000000000002"/>
    <n v="0.38300000000000001"/>
    <n v="16.190999999999999"/>
    <n v="1"/>
    <n v="3.0219999999999998"/>
    <n v="37.381999999999998"/>
    <n v="39.749000000000002"/>
    <n v="1.5726625331511039"/>
    <n v="1.5993262072077139"/>
    <n v="19.524000000000001"/>
    <n v="19.524000000000001"/>
    <n v="19.297000000000001"/>
    <n v="7.577"/>
    <n v="50.344000000000001"/>
    <n v="0.125"/>
    <x v="1"/>
    <s v="马五41a"/>
    <n v="-2.6663674056609965E-2"/>
    <n v="0.61699999999999999"/>
    <n v="1.3420000000000001"/>
    <s v="单采"/>
  </r>
  <r>
    <s v="延976"/>
    <n v="3471.25"/>
    <n v="22.722999999999999"/>
    <n v="-20.399000000000001"/>
    <n v="174.77799999999999"/>
    <n v="0.312"/>
    <n v="22.201000000000001"/>
    <n v="1.575"/>
    <n v="2.694"/>
    <n v="0.38900000000000001"/>
    <n v="15.752000000000001"/>
    <n v="0.97"/>
    <n v="3.004"/>
    <n v="38.493000000000002"/>
    <n v="41.186"/>
    <n v="1.5853817596961359"/>
    <n v="1.6147496151590741"/>
    <n v="18.434000000000001"/>
    <n v="18.434000000000001"/>
    <n v="18.231000000000002"/>
    <n v="8.8930000000000007"/>
    <n v="43.646999999999998"/>
    <n v="0.26"/>
    <x v="1"/>
    <s v="马五41a"/>
    <n v="-2.9367855462938186E-2"/>
    <n v="0.58099999999999996"/>
    <n v="1.282"/>
    <s v="单采"/>
  </r>
  <r>
    <s v="延976"/>
    <n v="3471.375"/>
    <n v="22.431999999999999"/>
    <n v="-19.88"/>
    <n v="170.54300000000001"/>
    <n v="0.26300000000000001"/>
    <n v="22.219000000000001"/>
    <n v="1.595"/>
    <n v="2.6989999999999998"/>
    <n v="0.40200000000000002"/>
    <n v="14.771000000000001"/>
    <n v="0.90400000000000003"/>
    <n v="3"/>
    <n v="42.308"/>
    <n v="45.515999999999998"/>
    <n v="1.6264224956812445"/>
    <n v="1.6581640887504154"/>
    <n v="17.824999999999999"/>
    <n v="17.824999999999999"/>
    <n v="17.628"/>
    <n v="8.5850000000000009"/>
    <n v="45.545999999999999"/>
    <n v="0.217"/>
    <x v="1"/>
    <s v="马五41a"/>
    <n v="-3.1741593069170904E-2"/>
    <n v="0.502"/>
    <n v="1.167"/>
    <s v="单采"/>
  </r>
  <r>
    <s v="延976"/>
    <n v="3471.5"/>
    <n v="22.324000000000002"/>
    <n v="-19.524000000000001"/>
    <n v="167.86099999999999"/>
    <n v="0.23200000000000001"/>
    <n v="22.221"/>
    <n v="1.6240000000000001"/>
    <n v="2.7120000000000002"/>
    <n v="0.437"/>
    <n v="14.272"/>
    <n v="0.87"/>
    <n v="3"/>
    <n v="45.561"/>
    <n v="49.148000000000003"/>
    <n v="1.6585932476659695"/>
    <n v="1.6915058496017965"/>
    <n v="17.677"/>
    <n v="17.677"/>
    <n v="17.48"/>
    <n v="8.2279999999999998"/>
    <n v="47.825000000000003"/>
    <n v="0.17899999999999999"/>
    <x v="1"/>
    <s v="马五41a"/>
    <n v="-3.2912601935827013E-2"/>
    <n v="0.433"/>
    <n v="1.1020000000000001"/>
    <s v="单采"/>
  </r>
  <r>
    <s v="延976"/>
    <n v="3471.625"/>
    <n v="22.344000000000001"/>
    <n v="-19.315000000000001"/>
    <n v="163.84200000000001"/>
    <n v="0.186"/>
    <n v="22.218"/>
    <n v="1.6859999999999999"/>
    <n v="2.722"/>
    <n v="0.46400000000000002"/>
    <n v="13.619"/>
    <n v="0.82599999999999996"/>
    <n v="3"/>
    <n v="52.183"/>
    <n v="56.475999999999999"/>
    <n v="1.717529043066111"/>
    <n v="1.7518639295549847"/>
    <n v="17.837"/>
    <n v="17.837"/>
    <n v="17.646999999999998"/>
    <n v="6.8250000000000002"/>
    <n v="58.634"/>
    <n v="8.4000000000000005E-2"/>
    <x v="1"/>
    <s v="马五41a"/>
    <n v="-3.4334886488873728E-2"/>
    <n v="0.36199999999999993"/>
    <n v="1.012"/>
    <s v="单采"/>
  </r>
  <r>
    <s v="延976"/>
    <n v="3471.75"/>
    <n v="22.678999999999998"/>
    <n v="-18.712"/>
    <n v="160.49700000000001"/>
    <n v="0.14699999999999999"/>
    <n v="22.213000000000001"/>
    <n v="1.7270000000000001"/>
    <n v="2.7360000000000002"/>
    <n v="0.501"/>
    <n v="13.455"/>
    <n v="0.81499999999999995"/>
    <n v="2.9710000000000001"/>
    <n v="60.008000000000003"/>
    <n v="65.128"/>
    <n v="1.7782091524545118"/>
    <n v="1.8137677417346487"/>
    <n v="18.221"/>
    <n v="18.221"/>
    <n v="18.050999999999998"/>
    <n v="6.085"/>
    <n v="65.213999999999999"/>
    <n v="4.8000000000000001E-2"/>
    <x v="1"/>
    <s v="马五41a"/>
    <n v="-3.5558589280136887E-2"/>
    <n v="0.31399999999999995"/>
    <n v="0.96199999999999997"/>
    <s v="单采"/>
  </r>
  <r>
    <s v="延976"/>
    <n v="3471.875"/>
    <n v="23.001000000000001"/>
    <n v="-17.736999999999998"/>
    <n v="159.44200000000001"/>
    <n v="0.13500000000000001"/>
    <n v="22.207999999999998"/>
    <n v="1.7929999999999999"/>
    <n v="2.746"/>
    <n v="0.52800000000000002"/>
    <n v="13.353"/>
    <n v="0.80800000000000005"/>
    <n v="2.948"/>
    <n v="64.016999999999996"/>
    <n v="69.617999999999995"/>
    <n v="1.8062953181371755"/>
    <n v="1.8427215426276693"/>
    <n v="18.420000000000002"/>
    <n v="18.420000000000002"/>
    <n v="18.253"/>
    <n v="4.774"/>
    <n v="84.662999999999997"/>
    <n v="1.7999999999999999E-2"/>
    <x v="1"/>
    <s v="马五41a"/>
    <n v="-3.6426224490493819E-2"/>
    <n v="0.28000000000000003"/>
    <n v="0.94300000000000006"/>
    <s v="单采"/>
  </r>
  <r>
    <s v="延976"/>
    <n v="3472"/>
    <n v="23.532"/>
    <n v="-17.071999999999999"/>
    <n v="159.76"/>
    <n v="0.13900000000000001"/>
    <n v="22.192"/>
    <n v="1.8220000000000001"/>
    <n v="2.7490000000000001"/>
    <n v="0.53600000000000003"/>
    <n v="13.337999999999999"/>
    <n v="0.80700000000000005"/>
    <n v="2.944"/>
    <n v="66.418000000000006"/>
    <n v="72.578999999999994"/>
    <n v="1.8222857938453041"/>
    <n v="1.8608109801572661"/>
    <n v="18.766999999999999"/>
    <n v="18.766999999999999"/>
    <n v="18.600000000000001"/>
    <n v="4.3920000000000003"/>
    <n v="91.036000000000001"/>
    <n v="1.0999999999999999E-2"/>
    <x v="1"/>
    <s v="马五41a"/>
    <n v="-3.8525186311962001E-2"/>
    <n v="0.27100000000000002"/>
    <n v="0.94600000000000006"/>
    <s v="单采"/>
  </r>
  <r>
    <s v="延976"/>
    <n v="3472.125"/>
    <n v="23.495999999999999"/>
    <n v="-15.91"/>
    <n v="160.57"/>
    <n v="0.14799999999999999"/>
    <n v="22.166"/>
    <n v="1.8069999999999999"/>
    <n v="2.746"/>
    <n v="0.52800000000000002"/>
    <n v="13.32"/>
    <n v="0.80600000000000005"/>
    <n v="2.944"/>
    <n v="63.124000000000002"/>
    <n v="69.334999999999994"/>
    <n v="1.8001945111596382"/>
    <n v="1.8409525198888226"/>
    <n v="19.042000000000002"/>
    <n v="19.042000000000002"/>
    <n v="18.873000000000001"/>
    <n v="4.9210000000000003"/>
    <n v="80.281999999999996"/>
    <n v="1.9E-2"/>
    <x v="1"/>
    <s v="马五41a"/>
    <n v="-4.0758008729184336E-2"/>
    <n v="0.27800000000000002"/>
    <n v="0.95400000000000007"/>
    <s v="单采"/>
  </r>
  <r>
    <s v="延976"/>
    <n v="3472.25"/>
    <n v="23.228999999999999"/>
    <n v="-14.510999999999999"/>
    <n v="162.49"/>
    <n v="0.17"/>
    <n v="22.152000000000001"/>
    <n v="1.7350000000000001"/>
    <n v="2.742"/>
    <n v="0.51700000000000002"/>
    <n v="13.387"/>
    <n v="0.81"/>
    <n v="2.944"/>
    <n v="59.29"/>
    <n v="65.245999999999995"/>
    <n v="1.7729814503449637"/>
    <n v="1.8145538917777266"/>
    <n v="19.079000000000001"/>
    <n v="19.079000000000001"/>
    <n v="18.922000000000001"/>
    <n v="6.2140000000000004"/>
    <n v="62.780999999999999"/>
    <n v="5.3999999999999999E-2"/>
    <x v="1"/>
    <s v="马五41a"/>
    <n v="-4.1572441432762952E-2"/>
    <n v="0.29300000000000004"/>
    <n v="0.98000000000000009"/>
    <s v="单采"/>
  </r>
  <r>
    <s v="延976"/>
    <n v="3472.375"/>
    <n v="23.068999999999999"/>
    <n v="-13.727"/>
    <n v="164.297"/>
    <n v="0.191"/>
    <n v="22.120999999999999"/>
    <n v="1.6539999999999999"/>
    <n v="2.7349999999999999"/>
    <n v="0.499"/>
    <n v="13.738"/>
    <n v="0.83399999999999996"/>
    <n v="2.944"/>
    <n v="52.634"/>
    <n v="57.84"/>
    <n v="1.7212663761338691"/>
    <n v="1.7622282842864745"/>
    <n v="18.914999999999999"/>
    <n v="18.914999999999999"/>
    <n v="18.795999999999999"/>
    <n v="5.1470000000000002"/>
    <n v="77.242999999999995"/>
    <n v="2.5000000000000001E-2"/>
    <x v="1"/>
    <s v="马五41a"/>
    <n v="-4.0961908152605364E-2"/>
    <n v="0.33499999999999996"/>
    <n v="1.0249999999999999"/>
    <s v="单采"/>
  </r>
  <r>
    <s v="延976"/>
    <n v="3472.5"/>
    <n v="23.683"/>
    <n v="-12.901999999999999"/>
    <n v="165.21"/>
    <n v="0.20100000000000001"/>
    <n v="22.102"/>
    <n v="1.6220000000000001"/>
    <n v="2.7290000000000001"/>
    <n v="0.48299999999999998"/>
    <n v="14.051"/>
    <n v="0.85499999999999998"/>
    <n v="2.944"/>
    <n v="47.4"/>
    <n v="51.807000000000002"/>
    <n v="1.675778341674085"/>
    <n v="1.7143884442236552"/>
    <n v="18.763000000000002"/>
    <n v="18.763000000000002"/>
    <n v="18.664999999999999"/>
    <n v="5.6420000000000003"/>
    <n v="69.947999999999993"/>
    <n v="3.5000000000000003E-2"/>
    <x v="1"/>
    <s v="马五41a"/>
    <n v="-3.8610102549570202E-2"/>
    <n v="0.372"/>
    <n v="1.056"/>
    <s v="单采"/>
  </r>
  <r>
    <s v="延976"/>
    <n v="3472.625"/>
    <n v="24.16"/>
    <n v="-12.583"/>
    <n v="166.89099999999999"/>
    <n v="0.221"/>
    <n v="22.103999999999999"/>
    <n v="1.611"/>
    <n v="2.7269999999999999"/>
    <n v="0.47699999999999998"/>
    <n v="14.677"/>
    <n v="0.89700000000000002"/>
    <n v="2.944"/>
    <n v="45.356000000000002"/>
    <n v="49.378"/>
    <n v="1.6566347466227853"/>
    <n v="1.6935334953457277"/>
    <n v="18.401"/>
    <n v="18.401"/>
    <n v="18.323"/>
    <n v="3.911"/>
    <n v="94.655000000000001"/>
    <n v="1.4999999999999999E-2"/>
    <x v="1"/>
    <s v="马五41a"/>
    <n v="-3.6898748722942409E-2"/>
    <n v="0.42000000000000004"/>
    <n v="1.1180000000000001"/>
    <s v="单采"/>
  </r>
  <r>
    <s v="延976"/>
    <n v="3472.75"/>
    <n v="24.396000000000001"/>
    <n v="-12.183"/>
    <n v="167.90199999999999"/>
    <n v="0.23200000000000001"/>
    <n v="22.125"/>
    <n v="1.651"/>
    <n v="2.7290000000000001"/>
    <n v="0.48299999999999998"/>
    <n v="15.156000000000001"/>
    <n v="0.93"/>
    <n v="2.944"/>
    <n v="43.720999999999997"/>
    <n v="47.322000000000003"/>
    <n v="1.6406900867066498"/>
    <n v="1.6750630912096689"/>
    <n v="18.030999999999999"/>
    <n v="18.030999999999999"/>
    <n v="17.981000000000002"/>
    <n v="3.3090000000000002"/>
    <n v="100"/>
    <n v="0.01"/>
    <x v="1"/>
    <s v="马五41a"/>
    <n v="-3.4373004503019056E-2"/>
    <n v="0.44700000000000006"/>
    <n v="1.1620000000000001"/>
    <s v="单采"/>
  </r>
  <r>
    <s v="延976"/>
    <n v="3472.875"/>
    <n v="24.021999999999998"/>
    <n v="-11.102"/>
    <n v="167.60400000000001"/>
    <n v="0.22900000000000001"/>
    <n v="22.137"/>
    <n v="1.6990000000000001"/>
    <n v="2.7330000000000001"/>
    <n v="0.49299999999999999"/>
    <n v="15.308"/>
    <n v="0.94"/>
    <n v="2.915"/>
    <n v="43.131"/>
    <n v="46.512999999999998"/>
    <n v="1.6347895274584319"/>
    <n v="1.6675743515826422"/>
    <n v="17.902000000000001"/>
    <n v="17.902000000000001"/>
    <n v="17.869"/>
    <n v="2.5939999999999999"/>
    <n v="100"/>
    <n v="0.01"/>
    <x v="1"/>
    <s v="马五41a"/>
    <n v="-3.2784824124210354E-2"/>
    <n v="0.44699999999999995"/>
    <n v="1.169"/>
    <s v="单采"/>
  </r>
  <r>
    <s v="延976"/>
    <n v="3473"/>
    <n v="23.780999999999999"/>
    <n v="-10.089"/>
    <n v="165.89099999999999"/>
    <n v="0.20899999999999999"/>
    <n v="22.152999999999999"/>
    <n v="1.7829999999999999"/>
    <n v="2.7360000000000002"/>
    <n v="0.501"/>
    <n v="15.404"/>
    <n v="0.94699999999999995"/>
    <n v="2.8929999999999998"/>
    <n v="42.860999999999997"/>
    <n v="45.948999999999998"/>
    <n v="1.6320622994499898"/>
    <n v="1.6622760641615708"/>
    <n v="17.864999999999998"/>
    <n v="17.864999999999998"/>
    <n v="17.864999999999998"/>
    <n v="2.1259999999999999"/>
    <n v="100"/>
    <n v="0.01"/>
    <x v="1"/>
    <s v="马五41a"/>
    <n v="-3.0213764711580993E-2"/>
    <n v="0.44599999999999995"/>
    <n v="1.1559999999999999"/>
    <s v="单采"/>
  </r>
  <r>
    <s v="延976"/>
    <n v="3473.125"/>
    <n v="23.640999999999998"/>
    <n v="-8.0229999999999997"/>
    <n v="164.071"/>
    <n v="0.188"/>
    <n v="22.145"/>
    <n v="1.8260000000000001"/>
    <n v="2.7389999999999999"/>
    <n v="0.50900000000000001"/>
    <n v="15.308"/>
    <n v="0.94"/>
    <n v="2.8889999999999998"/>
    <n v="42.658999999999999"/>
    <n v="45.478000000000002"/>
    <n v="1.6300106706264861"/>
    <n v="1.6578013573335812"/>
    <n v="18.138000000000002"/>
    <n v="18.138000000000002"/>
    <n v="18.170999999999999"/>
    <n v="1.5429999999999999"/>
    <n v="100"/>
    <n v="0.01"/>
    <x v="1"/>
    <s v="马五41a"/>
    <n v="-2.7790686707095169E-2"/>
    <n v="0.43099999999999994"/>
    <n v="1.1279999999999999"/>
    <s v="单采"/>
  </r>
  <r>
    <s v="延976"/>
    <n v="3473.25"/>
    <n v="23.559000000000001"/>
    <n v="-5.8550000000000004"/>
    <n v="163.22300000000001"/>
    <n v="0.17899999999999999"/>
    <n v="22.132000000000001"/>
    <n v="1.879"/>
    <n v="2.74"/>
    <n v="0.51200000000000001"/>
    <n v="14.827"/>
    <n v="0.90800000000000003"/>
    <n v="2.8889999999999998"/>
    <n v="42.460999999999999"/>
    <n v="45.149000000000001"/>
    <n v="1.6279902180298815"/>
    <n v="1.654648135617599"/>
    <n v="18.428000000000001"/>
    <n v="18.428000000000001"/>
    <n v="18.481000000000002"/>
    <n v="3.3370000000000002"/>
    <n v="100"/>
    <n v="0.01"/>
    <x v="1"/>
    <s v="马五41a"/>
    <n v="-2.6657917587717517E-2"/>
    <n v="0.39600000000000002"/>
    <n v="1.087"/>
    <s v="单采"/>
  </r>
  <r>
    <s v="延976"/>
    <n v="3473.375"/>
    <n v="23.297000000000001"/>
    <n v="-4.7249999999999996"/>
    <n v="162.89599999999999"/>
    <n v="0.17499999999999999"/>
    <n v="22.105"/>
    <n v="1.903"/>
    <n v="2.738"/>
    <n v="0.50700000000000001"/>
    <n v="14.138"/>
    <n v="0.86099999999999999"/>
    <n v="2.8889999999999998"/>
    <n v="42.216000000000001"/>
    <n v="44.744"/>
    <n v="1.6254770811690673"/>
    <n v="1.6507348063201919"/>
    <n v="19.27"/>
    <n v="19.27"/>
    <n v="19.36"/>
    <n v="4.0549999999999997"/>
    <n v="96.090999999999994"/>
    <n v="0.01"/>
    <x v="1"/>
    <s v="马五41a"/>
    <n v="-2.5257725151124566E-2"/>
    <n v="0.35399999999999998"/>
    <n v="1.036"/>
    <s v="单采"/>
  </r>
  <r>
    <s v="延976"/>
    <n v="3473.5"/>
    <n v="23.401"/>
    <n v="-3.1219999999999999"/>
    <n v="163.077"/>
    <n v="0.17699999999999999"/>
    <n v="22.108000000000001"/>
    <n v="1.897"/>
    <n v="2.7320000000000002"/>
    <n v="0.49099999999999999"/>
    <n v="13.823"/>
    <n v="0.84"/>
    <n v="2.8889999999999998"/>
    <n v="42.96"/>
    <n v="45.326000000000001"/>
    <n v="1.6330642726914992"/>
    <n v="1.656347394448541"/>
    <n v="20.571999999999999"/>
    <n v="20.571999999999999"/>
    <n v="20.701000000000001"/>
    <n v="5.0919999999999996"/>
    <n v="74.647000000000006"/>
    <n v="2.3E-2"/>
    <x v="1"/>
    <s v="马五41a"/>
    <n v="-2.3283121757041725E-2"/>
    <n v="0.34899999999999998"/>
    <n v="1.0169999999999999"/>
    <s v="单采"/>
  </r>
  <r>
    <s v="延976"/>
    <n v="3473.625"/>
    <n v="23.911000000000001"/>
    <n v="-1.226"/>
    <n v="163.15100000000001"/>
    <n v="0.17799999999999999"/>
    <n v="22.123999999999999"/>
    <n v="1.841"/>
    <n v="2.73"/>
    <n v="0.48499999999999999"/>
    <n v="13.382999999999999"/>
    <n v="0.81"/>
    <n v="2.9039999999999999"/>
    <n v="44.168999999999997"/>
    <n v="46.418999999999997"/>
    <n v="1.6451175668065425"/>
    <n v="1.666695780256912"/>
    <n v="21.457999999999998"/>
    <n v="21.457999999999998"/>
    <n v="21.61"/>
    <n v="6.9640000000000004"/>
    <n v="51.536000000000001"/>
    <n v="9.1999999999999998E-2"/>
    <x v="1"/>
    <s v="马五41a"/>
    <n v="-2.1578213450369477E-2"/>
    <n v="0.32500000000000007"/>
    <n v="0.98799999999999999"/>
    <s v="单采"/>
  </r>
  <r>
    <s v="延976"/>
    <n v="3473.75"/>
    <n v="25.507999999999999"/>
    <n v="-1.0999999999999999E-2"/>
    <n v="161.88399999999999"/>
    <n v="0.16300000000000001"/>
    <n v="22.164999999999999"/>
    <n v="1.7490000000000001"/>
    <n v="2.7360000000000002"/>
    <n v="0.501"/>
    <n v="12.91"/>
    <n v="0.77800000000000002"/>
    <n v="2.9369999999999998"/>
    <n v="48.408999999999999"/>
    <n v="50.314"/>
    <n v="1.6849261113752927"/>
    <n v="1.7016888454289547"/>
    <n v="23.462"/>
    <n v="23.462"/>
    <n v="23.657"/>
    <n v="6.4320000000000004"/>
    <n v="53.753999999999998"/>
    <n v="6.2E-2"/>
    <x v="1"/>
    <s v="马五41a"/>
    <n v="-1.6762734053662021E-2"/>
    <n v="0.27700000000000002"/>
    <n v="0.94100000000000006"/>
    <s v="单采"/>
  </r>
  <r>
    <s v="延976"/>
    <n v="3473.875"/>
    <n v="27.213000000000001"/>
    <n v="2.056"/>
    <n v="160.524"/>
    <n v="0.14699999999999999"/>
    <n v="22.199000000000002"/>
    <n v="1.696"/>
    <n v="2.7549999999999999"/>
    <n v="0.55200000000000005"/>
    <n v="12.516"/>
    <n v="0.751"/>
    <n v="2.9590000000000001"/>
    <n v="57.213000000000001"/>
    <n v="58.478999999999999"/>
    <n v="1.757494720869782"/>
    <n v="1.7669999375100787"/>
    <n v="26.154"/>
    <n v="26.154"/>
    <n v="26.39"/>
    <n v="5.5330000000000004"/>
    <n v="60.061999999999998"/>
    <n v="3.2000000000000001E-2"/>
    <x v="1"/>
    <s v="马五41a"/>
    <n v="-9.5052166402966876E-3"/>
    <n v="0.19899999999999995"/>
    <n v="0.89800000000000002"/>
    <s v="单采"/>
  </r>
  <r>
    <s v="延976"/>
    <n v="3474"/>
    <n v="28.091000000000001"/>
    <n v="4.5709999999999997"/>
    <n v="157.386"/>
    <n v="0.111"/>
    <n v="22.204999999999998"/>
    <n v="1.633"/>
    <n v="2.7690000000000001"/>
    <n v="0.59"/>
    <n v="11.682"/>
    <n v="0.69499999999999995"/>
    <n v="2.9780000000000002"/>
    <n v="64.69"/>
    <n v="65.513999999999996"/>
    <n v="1.8108371511404884"/>
    <n v="1.8163341163743039"/>
    <n v="27.885000000000002"/>
    <n v="27.885000000000002"/>
    <n v="28.134"/>
    <n v="4.4260000000000002"/>
    <n v="72.265000000000001"/>
    <n v="1.2999999999999999E-2"/>
    <x v="1"/>
    <s v="马五41a"/>
    <n v="-5.4969652338154873E-3"/>
    <n v="0.10499999999999998"/>
    <n v="0.80599999999999994"/>
    <s v="单采"/>
  </r>
  <r>
    <s v="延976"/>
    <n v="3474.125"/>
    <n v="29.105"/>
    <n v="6.2309999999999999"/>
    <n v="154.11799999999999"/>
    <n v="7.3999999999999996E-2"/>
    <n v="22.192"/>
    <n v="1.601"/>
    <n v="2.7879999999999998"/>
    <n v="0.64100000000000001"/>
    <n v="11.154"/>
    <n v="0.65900000000000003"/>
    <n v="2.996"/>
    <n v="80.161000000000001"/>
    <n v="80.287999999999997"/>
    <n v="1.9039631263347099"/>
    <n v="1.9046506396345164"/>
    <n v="31.606999999999999"/>
    <n v="31.606999999999999"/>
    <n v="31.626999999999999"/>
    <n v="0.71099999999999997"/>
    <n v="95.765000000000001"/>
    <n v="2E-3"/>
    <x v="1"/>
    <s v="马五41a"/>
    <n v="-6.8751329980654141E-4"/>
    <n v="1.8000000000000016E-2"/>
    <n v="0.73299999999999998"/>
    <s v="单采"/>
  </r>
  <r>
    <s v="延976"/>
    <n v="3474.25"/>
    <n v="29.378"/>
    <n v="9.1869999999999994"/>
    <n v="152.56"/>
    <n v="5.6000000000000001E-2"/>
    <n v="22.177"/>
    <n v="1.6180000000000001"/>
    <n v="2.802"/>
    <n v="0.67800000000000005"/>
    <n v="11.129"/>
    <n v="0.65700000000000003"/>
    <n v="3.044"/>
    <n v="90.379000000000005"/>
    <n v="90.027000000000001"/>
    <n v="1.9560675317630019"/>
    <n v="1.9543727782445519"/>
    <n v="33.826000000000001"/>
    <n v="33.826000000000001"/>
    <n v="34.017000000000003"/>
    <n v="0.01"/>
    <n v="100"/>
    <n v="1E-3"/>
    <x v="1"/>
    <s v="马五41a"/>
    <n v="1.6947535184499429E-3"/>
    <n v="-2.1000000000000019E-2"/>
    <n v="0.71300000000000008"/>
    <s v="单采"/>
  </r>
  <r>
    <s v="延976"/>
    <n v="3474.375"/>
    <n v="29.181999999999999"/>
    <n v="11.1"/>
    <n v="150.54"/>
    <n v="3.2000000000000001E-2"/>
    <n v="22.152999999999999"/>
    <n v="1.7030000000000001"/>
    <n v="2.806"/>
    <n v="0.68899999999999995"/>
    <n v="11.346"/>
    <n v="0.67200000000000004"/>
    <n v="3.056"/>
    <n v="104.819"/>
    <n v="103.437"/>
    <n v="2.0204400121061896"/>
    <n v="2.0146759161420649"/>
    <n v="38.82"/>
    <n v="38.82"/>
    <n v="39.268000000000001"/>
    <n v="0.01"/>
    <n v="100"/>
    <n v="1E-3"/>
    <x v="1"/>
    <s v="马五41a"/>
    <n v="5.7640959641247491E-3"/>
    <n v="-1.6999999999999904E-2"/>
    <n v="0.70400000000000007"/>
    <s v="单采"/>
  </r>
  <r>
    <s v="延976"/>
    <n v="3474.5"/>
    <n v="28.51"/>
    <n v="13.801"/>
    <n v="148.47399999999999"/>
    <n v="8.0000000000000002E-3"/>
    <n v="22.16"/>
    <n v="1.806"/>
    <n v="2.8090000000000002"/>
    <n v="0.69699999999999995"/>
    <n v="11.375"/>
    <n v="0.67400000000000004"/>
    <n v="3.0550000000000002"/>
    <n v="118.286"/>
    <n v="115.477"/>
    <n v="2.0729333457898442"/>
    <n v="2.0624954927323276"/>
    <n v="45.465000000000003"/>
    <n v="45.465000000000003"/>
    <n v="45.957999999999998"/>
    <n v="0.01"/>
    <n v="100"/>
    <n v="1E-3"/>
    <x v="1"/>
    <s v="马五41a"/>
    <n v="1.0437853057516655E-2"/>
    <n v="-2.2999999999999909E-2"/>
    <n v="0.68200000000000005"/>
    <s v="单采"/>
  </r>
  <r>
    <s v="延976"/>
    <n v="3474.625"/>
    <n v="27.588000000000001"/>
    <n v="16.135000000000002"/>
    <n v="147.74100000000001"/>
    <n v="0"/>
    <n v="22.170999999999999"/>
    <n v="1.9079999999999999"/>
    <n v="2.8149999999999999"/>
    <n v="0.71299999999999997"/>
    <n v="11.170999999999999"/>
    <n v="0.66"/>
    <n v="3.0529999999999999"/>
    <n v="125.45699999999999"/>
    <n v="121.788"/>
    <n v="2.0984948982258391"/>
    <n v="2.0856044985552677"/>
    <n v="49.545000000000002"/>
    <n v="49.545000000000002"/>
    <n v="50.052"/>
    <n v="0.01"/>
    <n v="100"/>
    <n v="1E-3"/>
    <x v="1"/>
    <s v="马五41a"/>
    <n v="1.2890399670571373E-2"/>
    <n v="-5.2999999999999936E-2"/>
    <n v="0.66"/>
    <s v="单采"/>
  </r>
  <r>
    <s v="延976"/>
    <n v="3474.75"/>
    <n v="26.97"/>
    <n v="17.34"/>
    <n v="148.416"/>
    <n v="8.0000000000000002E-3"/>
    <n v="22.190999999999999"/>
    <n v="2.1280000000000001"/>
    <n v="2.82"/>
    <n v="0.72699999999999998"/>
    <n v="10.663"/>
    <n v="0.625"/>
    <n v="3.0430000000000001"/>
    <n v="135.16399999999999"/>
    <n v="130.25"/>
    <n v="2.1308610356644349"/>
    <n v="2.1147777319715622"/>
    <n v="57.555999999999997"/>
    <n v="57.555999999999997"/>
    <n v="58.116"/>
    <n v="0.01"/>
    <n v="100"/>
    <n v="1E-3"/>
    <x v="1"/>
    <s v="马五41a"/>
    <n v="1.6083303692872697E-2"/>
    <n v="-0.10199999999999998"/>
    <n v="0.63300000000000001"/>
    <s v="单采"/>
  </r>
  <r>
    <s v="延976"/>
    <n v="3474.875"/>
    <n v="26.446000000000002"/>
    <n v="19.486999999999998"/>
    <n v="150.23500000000001"/>
    <n v="2.9000000000000001E-2"/>
    <n v="22.189"/>
    <n v="2.294"/>
    <n v="2.8210000000000002"/>
    <n v="0.72899999999999998"/>
    <n v="10.471"/>
    <n v="0.61199999999999999"/>
    <n v="2.996"/>
    <n v="143.75800000000001"/>
    <n v="137.54499999999999"/>
    <n v="2.1576320221211889"/>
    <n v="2.1384448076528022"/>
    <n v="65.710999999999999"/>
    <n v="65.710999999999999"/>
    <n v="66.373000000000005"/>
    <n v="0.01"/>
    <n v="100"/>
    <n v="1E-3"/>
    <x v="1"/>
    <s v="马五41a"/>
    <n v="1.9187214468386671E-2"/>
    <n v="-0.11699999999999999"/>
    <n v="0.64100000000000001"/>
    <s v="单采"/>
  </r>
  <r>
    <s v="延976"/>
    <n v="3475"/>
    <n v="26.466000000000001"/>
    <n v="22.396999999999998"/>
    <n v="151.19300000000001"/>
    <n v="0.04"/>
    <n v="22.175999999999998"/>
    <n v="2.552"/>
    <n v="2.8130000000000002"/>
    <n v="0.70799999999999996"/>
    <n v="10.298"/>
    <n v="0.60099999999999998"/>
    <n v="2.9430000000000001"/>
    <n v="148.27600000000001"/>
    <n v="141.32599999999999"/>
    <n v="2.1710708616753096"/>
    <n v="2.1502220671407919"/>
    <n v="69.460999999999999"/>
    <n v="69.460999999999999"/>
    <n v="70.192999999999998"/>
    <n v="0.01"/>
    <n v="100"/>
    <n v="1E-3"/>
    <x v="1"/>
    <s v="马五41a"/>
    <n v="2.0848794534517712E-2"/>
    <n v="-0.10699999999999998"/>
    <n v="0.64100000000000001"/>
    <s v="单采"/>
  </r>
  <r>
    <s v="延1121"/>
    <n v="3595"/>
    <n v="15.891"/>
    <n v="60.210999999999999"/>
    <n v="162.58699999999999"/>
    <n v="0.112"/>
    <n v="22.071000000000002"/>
    <n v="1.5640000000000001"/>
    <n v="2.738"/>
    <n v="0.11700000000000001"/>
    <n v="8.1869999999999994"/>
    <n v="0.58699999999999997"/>
    <n v="3.1819999999999999"/>
    <n v="207.63900000000001"/>
    <n v="158.93600000000001"/>
    <n v="2.3173089286275026"/>
    <n v="2.2012222787715534"/>
    <n v="118.261"/>
    <n v="118.261"/>
    <n v="132.30000000000001"/>
    <n v="3.5339999999999998"/>
    <n v="40.628"/>
    <n v="0.01"/>
    <x v="1"/>
    <s v="马五41a"/>
    <n v="0.11608664985594919"/>
    <n v="0.47"/>
    <n v="0.69899999999999995"/>
    <s v="单采"/>
  </r>
  <r>
    <s v="延1121"/>
    <n v="3595.125"/>
    <n v="16.649000000000001"/>
    <n v="60.107999999999997"/>
    <n v="164.26"/>
    <n v="0.127"/>
    <n v="22.06"/>
    <n v="1.627"/>
    <n v="2.7349999999999999"/>
    <n v="0.104"/>
    <n v="7.9139999999999997"/>
    <n v="0.56699999999999995"/>
    <n v="3.0430000000000001"/>
    <n v="183.34399999999999"/>
    <n v="142.61600000000001"/>
    <n v="2.2632667020821229"/>
    <n v="2.1541682514759453"/>
    <n v="131.49"/>
    <n v="131.49"/>
    <n v="147.96899999999999"/>
    <n v="3.4860000000000002"/>
    <n v="38.279000000000003"/>
    <n v="0.01"/>
    <x v="1"/>
    <s v="马五41a"/>
    <n v="0.10909845060617762"/>
    <n v="0.46299999999999997"/>
    <n v="0.69399999999999995"/>
    <s v="单采"/>
  </r>
  <r>
    <s v="延1121"/>
    <n v="3595.25"/>
    <n v="17.628"/>
    <n v="60.006999999999998"/>
    <n v="165.95099999999999"/>
    <n v="0.14299999999999999"/>
    <n v="22.038"/>
    <n v="1.736"/>
    <n v="2.734"/>
    <n v="9.9000000000000005E-2"/>
    <n v="7.6760000000000002"/>
    <n v="0.54900000000000004"/>
    <n v="2.879"/>
    <n v="167.226"/>
    <n v="131.38300000000001"/>
    <n v="2.2233038016836235"/>
    <n v="2.1185391743270703"/>
    <n v="145.934"/>
    <n v="145.934"/>
    <n v="165.13300000000001"/>
    <n v="3.3879999999999999"/>
    <n v="37.603000000000002"/>
    <n v="0.01"/>
    <x v="1"/>
    <s v="马五41a"/>
    <n v="0.10476462735655323"/>
    <n v="0.45000000000000007"/>
    <n v="0.69200000000000006"/>
    <s v="单采"/>
  </r>
  <r>
    <s v="延1121"/>
    <n v="3595.375"/>
    <n v="18.355"/>
    <n v="59.906999999999996"/>
    <n v="166.738"/>
    <n v="0.15"/>
    <n v="22.007000000000001"/>
    <n v="1.855"/>
    <n v="2.7349999999999999"/>
    <n v="0.104"/>
    <n v="7.5640000000000001"/>
    <n v="0.54"/>
    <n v="2.8620000000000001"/>
    <n v="162.38800000000001"/>
    <n v="128.33699999999999"/>
    <n v="2.2105539329942165"/>
    <n v="2.1083518830253474"/>
    <n v="161.36199999999999"/>
    <n v="161.36199999999999"/>
    <n v="183.45500000000001"/>
    <n v="3.3759999999999999"/>
    <n v="36.792000000000002"/>
    <n v="0.01"/>
    <x v="1"/>
    <s v="马五41a"/>
    <n v="0.10220204996886917"/>
    <n v="0.43600000000000005"/>
    <n v="0.69000000000000006"/>
    <s v="单采"/>
  </r>
  <r>
    <s v="延1121"/>
    <n v="3595.5"/>
    <n v="18.09"/>
    <n v="59.789000000000001"/>
    <n v="165.54599999999999"/>
    <n v="0.13900000000000001"/>
    <n v="21.975000000000001"/>
    <n v="1.9790000000000001"/>
    <n v="2.7370000000000001"/>
    <n v="0.113"/>
    <n v="7.4880000000000004"/>
    <n v="0.53500000000000003"/>
    <n v="2.9079999999999999"/>
    <n v="168.203"/>
    <n v="132.69800000000001"/>
    <n v="2.2258337374299479"/>
    <n v="2.122864377306716"/>
    <n v="175.99700000000001"/>
    <n v="175.99700000000001"/>
    <n v="200.87200000000001"/>
    <n v="3.2040000000000002"/>
    <n v="36.290999999999997"/>
    <n v="0.01"/>
    <x v="1"/>
    <s v="马五41a"/>
    <n v="0.10296936012323199"/>
    <n v="0.42200000000000004"/>
    <n v="0.67400000000000004"/>
    <s v="单采"/>
  </r>
  <r>
    <s v="延1121"/>
    <n v="3595.625"/>
    <n v="17.245999999999999"/>
    <n v="59.694000000000003"/>
    <n v="163.666"/>
    <n v="0.122"/>
    <n v="21.963999999999999"/>
    <n v="2.0830000000000002"/>
    <n v="2.7389999999999999"/>
    <n v="0.122"/>
    <n v="7.3339999999999996"/>
    <n v="0.52300000000000002"/>
    <n v="2.948"/>
    <n v="178.33099999999999"/>
    <n v="139.999"/>
    <n v="2.2512268449066841"/>
    <n v="2.1461249335637169"/>
    <n v="179.102"/>
    <n v="179.102"/>
    <n v="204.673"/>
    <n v="2.8119999999999998"/>
    <n v="39.429000000000002"/>
    <n v="0.01"/>
    <x v="1"/>
    <s v="马五41a"/>
    <n v="0.1051019113429672"/>
    <n v="0.40100000000000002"/>
    <n v="0.64500000000000002"/>
    <s v="单采"/>
  </r>
  <r>
    <s v="延1121"/>
    <n v="3595.75"/>
    <n v="16.747"/>
    <n v="59.601999999999997"/>
    <n v="162.03200000000001"/>
    <n v="0.106"/>
    <n v="21.963999999999999"/>
    <n v="2.1659999999999999"/>
    <n v="2.7389999999999999"/>
    <n v="0.122"/>
    <n v="7.0250000000000004"/>
    <n v="0.5"/>
    <n v="2.98"/>
    <n v="188.83199999999999"/>
    <n v="147.53899999999999"/>
    <n v="2.2760755929589052"/>
    <n v="2.1689068355412728"/>
    <n v="174.64400000000001"/>
    <n v="174.64400000000001"/>
    <n v="199.51"/>
    <n v="2.746"/>
    <n v="46.034999999999997"/>
    <n v="0.01"/>
    <x v="1"/>
    <s v="马五41a"/>
    <n v="0.10716875741763232"/>
    <n v="0.378"/>
    <n v="0.60599999999999998"/>
    <s v="单采"/>
  </r>
  <r>
    <s v="延1121"/>
    <n v="3595.875"/>
    <n v="17.125"/>
    <n v="59.512999999999998"/>
    <n v="160.92500000000001"/>
    <n v="9.6000000000000002E-2"/>
    <n v="21.966999999999999"/>
    <n v="2.2080000000000002"/>
    <n v="2.7389999999999999"/>
    <n v="0.122"/>
    <n v="6.7370000000000001"/>
    <n v="0.47799999999999998"/>
    <n v="2.9950000000000001"/>
    <n v="197.327"/>
    <n v="153.19999999999999"/>
    <n v="2.2951865132742459"/>
    <n v="2.1852587652965849"/>
    <n v="166.75299999999999"/>
    <n v="166.75299999999999"/>
    <n v="190.18600000000001"/>
    <n v="2.548"/>
    <n v="47.94"/>
    <n v="0.01"/>
    <x v="1"/>
    <s v="马五41a"/>
    <n v="0.10992774797766103"/>
    <n v="0.35599999999999998"/>
    <n v="0.57399999999999995"/>
    <s v="单采"/>
  </r>
  <r>
    <s v="延1121"/>
    <n v="3596"/>
    <n v="18.379000000000001"/>
    <n v="59.426000000000002"/>
    <n v="160.39099999999999"/>
    <n v="9.0999999999999998E-2"/>
    <n v="21.975999999999999"/>
    <n v="2.2130000000000001"/>
    <n v="2.74"/>
    <n v="0.126"/>
    <n v="6.6070000000000002"/>
    <n v="0.46800000000000003"/>
    <n v="3.0049999999999999"/>
    <n v="203.048"/>
    <n v="156.423"/>
    <n v="2.3075987160952431"/>
    <n v="2.1943006108637726"/>
    <n v="160.881"/>
    <n v="160.881"/>
    <n v="183.053"/>
    <n v="2.3159999999999998"/>
    <n v="52.564"/>
    <n v="0.01"/>
    <x v="1"/>
    <s v="马五41a"/>
    <n v="0.11329810523147055"/>
    <n v="0.34200000000000003"/>
    <n v="0.55900000000000005"/>
    <s v="单采"/>
  </r>
  <r>
    <s v="延1121"/>
    <n v="3596.125"/>
    <n v="19.658000000000001"/>
    <n v="59.341999999999999"/>
    <n v="160.06"/>
    <n v="8.7999999999999995E-2"/>
    <n v="21.989000000000001"/>
    <n v="2.202"/>
    <n v="2.7450000000000001"/>
    <n v="0.14899999999999999"/>
    <n v="6.5620000000000003"/>
    <n v="0.46500000000000002"/>
    <n v="3.0179999999999998"/>
    <n v="207.08500000000001"/>
    <n v="158.161"/>
    <n v="2.3161486423354827"/>
    <n v="2.1990994022155106"/>
    <n v="158.9"/>
    <n v="158.9"/>
    <n v="180.34100000000001"/>
    <n v="2.19"/>
    <n v="58.043999999999997"/>
    <n v="0.01"/>
    <x v="1"/>
    <s v="马五41a"/>
    <n v="0.11704924011997209"/>
    <n v="0.31600000000000006"/>
    <n v="0.55300000000000005"/>
    <s v="单采"/>
  </r>
  <r>
    <s v="延1121"/>
    <n v="3596.25"/>
    <n v="20.184000000000001"/>
    <n v="59.261000000000003"/>
    <n v="159.511"/>
    <n v="8.3000000000000004E-2"/>
    <n v="22.001999999999999"/>
    <n v="2.1659999999999999"/>
    <n v="2.754"/>
    <n v="0.189"/>
    <n v="6.5540000000000003"/>
    <n v="0.46400000000000002"/>
    <n v="3.0249999999999999"/>
    <n v="210.12700000000001"/>
    <n v="158.93799999999999"/>
    <n v="2.3224818601052557"/>
    <n v="2.2012277437605983"/>
    <n v="159.84100000000001"/>
    <n v="159.84100000000001"/>
    <n v="180.98400000000001"/>
    <n v="2.1269999999999998"/>
    <n v="61.597000000000001"/>
    <n v="0.01"/>
    <x v="1"/>
    <s v="马五41a"/>
    <n v="0.12125411634465744"/>
    <n v="0.27500000000000002"/>
    <n v="0.54700000000000004"/>
    <s v="单采"/>
  </r>
  <r>
    <s v="延1121"/>
    <n v="3596.375"/>
    <n v="19.393999999999998"/>
    <n v="59.183"/>
    <n v="158.447"/>
    <n v="7.2999999999999995E-2"/>
    <n v="22.015000000000001"/>
    <n v="2.0760000000000001"/>
    <n v="2.7610000000000001"/>
    <n v="0.221"/>
    <n v="6.4980000000000002"/>
    <n v="0.46"/>
    <n v="3.0139999999999998"/>
    <n v="213.86799999999999"/>
    <n v="160.005"/>
    <n v="2.3301458081195876"/>
    <n v="2.2041335541464306"/>
    <n v="160.541"/>
    <n v="160.541"/>
    <n v="181.43100000000001"/>
    <n v="2.16"/>
    <n v="63.728000000000002"/>
    <n v="0.01"/>
    <x v="1"/>
    <s v="马五41a"/>
    <n v="0.12601225397315696"/>
    <n v="0.23900000000000002"/>
    <n v="0.53300000000000003"/>
    <s v="单采"/>
  </r>
  <r>
    <s v="延1121"/>
    <n v="3596.5"/>
    <n v="17.898"/>
    <n v="59.107999999999997"/>
    <n v="156.922"/>
    <n v="5.8999999999999997E-2"/>
    <n v="22.033999999999999"/>
    <n v="1.931"/>
    <n v="2.766"/>
    <n v="0.24299999999999999"/>
    <n v="6.3789999999999996"/>
    <n v="0.45100000000000001"/>
    <n v="2.99"/>
    <n v="220.755"/>
    <n v="162.90899999999999"/>
    <n v="2.3439105489328131"/>
    <n v="2.2119450778159822"/>
    <n v="159.89400000000001"/>
    <n v="159.89400000000001"/>
    <n v="180.471"/>
    <n v="1.9319999999999999"/>
    <n v="62.713999999999999"/>
    <n v="0.01"/>
    <x v="1"/>
    <s v="马五41a"/>
    <n v="0.13196547111683099"/>
    <n v="0.20800000000000002"/>
    <n v="0.51"/>
    <s v="单采"/>
  </r>
  <r>
    <s v="延1121"/>
    <n v="3596.625"/>
    <n v="16.920999999999999"/>
    <n v="59.036000000000001"/>
    <n v="155.24299999999999"/>
    <n v="4.2999999999999997E-2"/>
    <n v="22.068000000000001"/>
    <n v="1.827"/>
    <n v="2.77"/>
    <n v="0.26100000000000001"/>
    <n v="6.234"/>
    <n v="0.44"/>
    <n v="2.9820000000000002"/>
    <n v="232.97300000000001"/>
    <n v="169.19399999999999"/>
    <n v="2.3673055921399055"/>
    <n v="2.228384957916397"/>
    <n v="159.554"/>
    <n v="159.554"/>
    <n v="180.053"/>
    <n v="1.294"/>
    <n v="72.825999999999993"/>
    <n v="0.01"/>
    <x v="1"/>
    <s v="马五41a"/>
    <n v="0.13892063422350853"/>
    <n v="0.17899999999999999"/>
    <n v="0.48299999999999998"/>
    <s v="单采"/>
  </r>
  <r>
    <s v="延1121"/>
    <n v="3596.75"/>
    <n v="17.295000000000002"/>
    <n v="58.968000000000004"/>
    <n v="153.982"/>
    <n v="3.2000000000000001E-2"/>
    <n v="22.108000000000001"/>
    <n v="1.891"/>
    <n v="2.774"/>
    <n v="0.27900000000000003"/>
    <n v="6.1390000000000002"/>
    <n v="0.433"/>
    <n v="3.0219999999999998"/>
    <n v="250.935"/>
    <n v="178.959"/>
    <n v="2.3995612402176016"/>
    <n v="2.2527535443133426"/>
    <n v="161.38"/>
    <n v="161.38"/>
    <n v="182.34800000000001"/>
    <n v="1.099"/>
    <n v="100"/>
    <n v="0.01"/>
    <x v="1"/>
    <s v="马五41a"/>
    <n v="0.14680769590425902"/>
    <n v="0.15399999999999997"/>
    <n v="0.46499999999999997"/>
    <s v="单采"/>
  </r>
  <r>
    <s v="延1121"/>
    <n v="3596.875"/>
    <n v="18.545999999999999"/>
    <n v="58.902999999999999"/>
    <n v="153.215"/>
    <n v="2.4E-2"/>
    <n v="22.143000000000001"/>
    <n v="2.0550000000000002"/>
    <n v="2.7770000000000001"/>
    <n v="0.29299999999999998"/>
    <n v="6.1280000000000001"/>
    <n v="0.432"/>
    <n v="3.1019999999999999"/>
    <n v="274.17099999999999"/>
    <n v="192.17099999999999"/>
    <n v="2.4380215160769971"/>
    <n v="2.2836878500847058"/>
    <n v="165.38200000000001"/>
    <n v="165.38200000000001"/>
    <n v="187.405"/>
    <n v="0.77"/>
    <n v="100"/>
    <n v="0.01"/>
    <x v="1"/>
    <s v="马五41a"/>
    <n v="0.15433366599229137"/>
    <n v="0.13900000000000001"/>
    <n v="0.45600000000000002"/>
    <s v="单采"/>
  </r>
  <r>
    <s v="延1121"/>
    <n v="3597"/>
    <n v="19.898"/>
    <n v="58.841999999999999"/>
    <n v="152.61199999999999"/>
    <n v="1.9E-2"/>
    <n v="22.17"/>
    <n v="2.1880000000000002"/>
    <n v="2.78"/>
    <n v="0.30599999999999999"/>
    <n v="6.1429999999999998"/>
    <n v="0.433"/>
    <n v="3.1779999999999999"/>
    <n v="301.80099999999999"/>
    <n v="209.005"/>
    <n v="2.4797206744513747"/>
    <n v="2.320156675806917"/>
    <n v="173.36099999999999"/>
    <n v="173.36099999999999"/>
    <n v="197.39099999999999"/>
    <n v="0.01"/>
    <n v="100"/>
    <n v="8.0000000000000002E-3"/>
    <x v="1"/>
    <s v="马五41a"/>
    <n v="0.15956399864445769"/>
    <n v="0.127"/>
    <n v="0.45200000000000001"/>
    <s v="单采"/>
  </r>
  <r>
    <s v="延1121"/>
    <n v="3597.125"/>
    <n v="21.327999999999999"/>
    <n v="58.783999999999999"/>
    <n v="152.03299999999999"/>
    <n v="1.2999999999999999E-2"/>
    <n v="22.207999999999998"/>
    <n v="2.2829999999999999"/>
    <n v="2.7810000000000001"/>
    <n v="0.311"/>
    <n v="6.0650000000000004"/>
    <n v="0.42799999999999999"/>
    <n v="3.2389999999999999"/>
    <n v="329.31900000000002"/>
    <n v="226.47399999999999"/>
    <n v="2.5176167879761486"/>
    <n v="2.355018350699114"/>
    <n v="187.917"/>
    <n v="187.917"/>
    <n v="215.39"/>
    <n v="0.01"/>
    <n v="100"/>
    <n v="1E-3"/>
    <x v="1"/>
    <s v="马五41a"/>
    <n v="0.1625984372770346"/>
    <n v="0.11699999999999999"/>
    <n v="0.441"/>
    <s v="单采"/>
  </r>
  <r>
    <s v="延1121"/>
    <n v="3597.25"/>
    <n v="23.085999999999999"/>
    <n v="58.73"/>
    <n v="151.69300000000001"/>
    <n v="0.01"/>
    <n v="22.271999999999998"/>
    <n v="2.4260000000000002"/>
    <n v="2.78"/>
    <n v="0.30599999999999999"/>
    <n v="5.9390000000000001"/>
    <n v="0.41799999999999998"/>
    <n v="3.29"/>
    <n v="352.11799999999999"/>
    <n v="241.209"/>
    <n v="2.5466882264358861"/>
    <n v="2.3823935081837702"/>
    <n v="206.94499999999999"/>
    <n v="206.94499999999999"/>
    <n v="239.08199999999999"/>
    <n v="0.01"/>
    <n v="100"/>
    <n v="1E-3"/>
    <x v="1"/>
    <s v="马五41a"/>
    <n v="0.16429471825211595"/>
    <n v="0.11199999999999999"/>
    <n v="0.42799999999999999"/>
    <s v="单采"/>
  </r>
  <r>
    <s v="延1121"/>
    <n v="3597.375"/>
    <n v="24.574999999999999"/>
    <n v="58.679000000000002"/>
    <n v="151.80000000000001"/>
    <n v="1.0999999999999999E-2"/>
    <n v="22.356000000000002"/>
    <n v="2.548"/>
    <n v="2.7810000000000001"/>
    <n v="0.311"/>
    <n v="5.9139999999999997"/>
    <n v="0.41599999999999998"/>
    <n v="3.3220000000000001"/>
    <n v="367.1"/>
    <n v="250.72300000000001"/>
    <n v="2.5647843845039868"/>
    <n v="2.3991941756610933"/>
    <n v="221.09"/>
    <n v="221.09"/>
    <n v="257.61799999999999"/>
    <n v="0.01"/>
    <n v="100"/>
    <n v="1E-3"/>
    <x v="1"/>
    <s v="马五41a"/>
    <n v="0.16559020884289355"/>
    <n v="0.10499999999999998"/>
    <n v="0.42699999999999999"/>
    <s v="单采"/>
  </r>
  <r>
    <s v="延1121"/>
    <n v="3597.5"/>
    <n v="24.684999999999999"/>
    <n v="58.633000000000003"/>
    <n v="152.25399999999999"/>
    <n v="1.4999999999999999E-2"/>
    <n v="22.402999999999999"/>
    <n v="2.5680000000000001"/>
    <n v="2.7879999999999998"/>
    <n v="0.34200000000000003"/>
    <n v="6.0170000000000003"/>
    <n v="0.42399999999999999"/>
    <n v="3.323"/>
    <n v="377.92399999999998"/>
    <n v="257.363"/>
    <n v="2.5774044725907408"/>
    <n v="2.4105461103583679"/>
    <n v="227.084"/>
    <n v="227.084"/>
    <n v="266.815"/>
    <n v="0.01"/>
    <n v="100"/>
    <n v="1E-3"/>
    <x v="1"/>
    <s v="马五41a"/>
    <n v="0.16685836223237294"/>
    <n v="8.1999999999999962E-2"/>
    <n v="0.439"/>
    <s v="单采"/>
  </r>
  <r>
    <s v="延1121"/>
    <n v="3597.625"/>
    <n v="23.486000000000001"/>
    <n v="58.59"/>
    <n v="152.845"/>
    <n v="2.1000000000000001E-2"/>
    <n v="21.745000000000001"/>
    <n v="2.524"/>
    <n v="2.8010000000000002"/>
    <n v="0.40100000000000002"/>
    <n v="6.19"/>
    <n v="0.437"/>
    <n v="3.3109999999999999"/>
    <n v="387.80599999999998"/>
    <n v="263.54500000000002"/>
    <n v="2.5886145240483431"/>
    <n v="2.4208547811542469"/>
    <n v="229.255"/>
    <n v="229.255"/>
    <n v="271.45100000000002"/>
    <n v="0.01"/>
    <n v="100"/>
    <n v="1E-3"/>
    <x v="1"/>
    <s v="马五41a"/>
    <n v="0.16775974289409623"/>
    <n v="3.5999999999999976E-2"/>
    <n v="0.45800000000000002"/>
    <s v="单采"/>
  </r>
  <r>
    <s v="延1121"/>
    <n v="3597.75"/>
    <n v="22.344999999999999"/>
    <n v="58.551000000000002"/>
    <n v="153.26900000000001"/>
    <n v="2.5000000000000001E-2"/>
    <n v="21.722000000000001"/>
    <n v="2.4790000000000001"/>
    <n v="2.8149999999999999"/>
    <n v="0.46400000000000002"/>
    <n v="6.3239999999999998"/>
    <n v="0.44700000000000001"/>
    <n v="3.2770000000000001"/>
    <n v="395.85"/>
    <n v="269.31099999999998"/>
    <n v="2.5975306492757309"/>
    <n v="2.4302540925193328"/>
    <n v="233.31800000000001"/>
    <n v="233.31800000000001"/>
    <n v="277.94200000000001"/>
    <n v="0.01"/>
    <n v="100"/>
    <n v="1E-3"/>
    <x v="1"/>
    <s v="马五41a"/>
    <n v="0.16727655675639808"/>
    <n v="-1.7000000000000015E-2"/>
    <n v="0.47200000000000003"/>
    <s v="单采"/>
  </r>
  <r>
    <s v="延1121"/>
    <n v="3597.875"/>
    <n v="22.663"/>
    <n v="58.515999999999998"/>
    <n v="153.59100000000001"/>
    <n v="2.8000000000000001E-2"/>
    <n v="21.771000000000001"/>
    <n v="2.4390000000000001"/>
    <n v="2.8210000000000002"/>
    <n v="0.49099999999999999"/>
    <n v="6.4180000000000001"/>
    <n v="0.45400000000000001"/>
    <n v="3.2429999999999999"/>
    <n v="398.54599999999999"/>
    <n v="272.529"/>
    <n v="2.6004784546988149"/>
    <n v="2.4354127226488247"/>
    <n v="240.04900000000001"/>
    <n v="240.04900000000001"/>
    <n v="287.09899999999999"/>
    <n v="0.01"/>
    <n v="100"/>
    <n v="1E-3"/>
    <x v="1"/>
    <s v="马五41a"/>
    <n v="0.1650657320499902"/>
    <n v="-3.6999999999999977E-2"/>
    <n v="0.48200000000000004"/>
    <s v="单采"/>
  </r>
  <r>
    <s v="延1121"/>
    <n v="3598"/>
    <n v="25.701000000000001"/>
    <n v="58.484999999999999"/>
    <n v="153.94399999999999"/>
    <n v="3.1E-2"/>
    <n v="21.863"/>
    <n v="2.415"/>
    <n v="2.8149999999999999"/>
    <n v="0.46400000000000002"/>
    <n v="6.3940000000000001"/>
    <n v="0.45200000000000001"/>
    <n v="3.2370000000000001"/>
    <n v="395.202"/>
    <n v="272.613"/>
    <n v="2.5968191337565973"/>
    <n v="2.435546562040281"/>
    <n v="247.548"/>
    <n v="247.548"/>
    <n v="296.48899999999998"/>
    <n v="0.01"/>
    <n v="100"/>
    <n v="1E-3"/>
    <x v="1"/>
    <s v="马五41a"/>
    <n v="0.16127257171631637"/>
    <n v="-1.2000000000000011E-2"/>
    <n v="0.48299999999999998"/>
    <s v="单采"/>
  </r>
  <r>
    <s v="延357-4"/>
    <n v="3949"/>
    <n v="22.172999999999998"/>
    <n v="89.489000000000004"/>
    <n v="171.185"/>
    <n v="0.19700000000000001"/>
    <n v="22.664000000000001"/>
    <n v="0.83399999999999996"/>
    <n v="2.69"/>
    <n v="0.67200000000000004"/>
    <n v="10.012"/>
    <n v="0.48"/>
    <n v="3.1920000000000002"/>
    <n v="143.22200000000001"/>
    <n v="126.036"/>
    <n v="2.1560097340664153"/>
    <n v="2.1004946115323198"/>
    <n v="62.459000000000003"/>
    <n v="69.400000000000006"/>
    <n v="75.433999999999997"/>
    <n v="5.4139999999999997"/>
    <n v="34.447000000000003"/>
    <n v="0.14399999999999999"/>
    <x v="1"/>
    <s v="马五41a"/>
    <n v="5.5515122534095518E-2"/>
    <n v="-0.19200000000000006"/>
    <n v="0.67700000000000005"/>
    <s v="单采"/>
  </r>
  <r>
    <s v="延357-4"/>
    <n v="3949.125"/>
    <n v="22.587"/>
    <n v="89.448999999999998"/>
    <n v="172.32900000000001"/>
    <n v="0.219"/>
    <n v="22.652999999999999"/>
    <n v="0.94"/>
    <n v="2.6840000000000002"/>
    <n v="0.66300000000000003"/>
    <n v="10.064"/>
    <n v="0.48599999999999999"/>
    <n v="3.1560000000000001"/>
    <n v="142.94300000000001"/>
    <n v="125.79"/>
    <n v="2.1551628925669783"/>
    <n v="2.0996461171232306"/>
    <n v="63.743000000000002"/>
    <n v="70.825999999999993"/>
    <n v="76.984999999999999"/>
    <n v="5.4450000000000003"/>
    <n v="34.398000000000003"/>
    <n v="0.14799999999999999"/>
    <x v="1"/>
    <s v="马五41a"/>
    <n v="5.5516775443747779E-2"/>
    <n v="-0.17700000000000005"/>
    <n v="0.70499999999999996"/>
    <s v="单采"/>
  </r>
  <r>
    <s v="延357-4"/>
    <n v="3949.25"/>
    <n v="22.972000000000001"/>
    <n v="89.4"/>
    <n v="173.23500000000001"/>
    <n v="0.23599999999999999"/>
    <n v="22.661999999999999"/>
    <n v="1.0169999999999999"/>
    <n v="2.6789999999999998"/>
    <n v="0.65500000000000003"/>
    <n v="10.068"/>
    <n v="0.48699999999999999"/>
    <n v="3.1080000000000001"/>
    <n v="145.46899999999999"/>
    <n v="128.01300000000001"/>
    <n v="2.1627704533675671"/>
    <n v="2.1072540754414772"/>
    <n v="63.213999999999999"/>
    <n v="70.238"/>
    <n v="76.346000000000004"/>
    <n v="5.43"/>
    <n v="34.305"/>
    <n v="0.14499999999999999"/>
    <x v="1"/>
    <s v="马五41a"/>
    <n v="5.5516377926089877E-2"/>
    <n v="-0.16800000000000004"/>
    <n v="0.72299999999999998"/>
    <s v="单采"/>
  </r>
  <r>
    <s v="延357-4"/>
    <n v="3949.375"/>
    <n v="23.260999999999999"/>
    <n v="89.343000000000004"/>
    <n v="173.697"/>
    <n v="0.245"/>
    <n v="22.673999999999999"/>
    <n v="1.0820000000000001"/>
    <n v="2.673"/>
    <n v="0.64600000000000002"/>
    <n v="10.029999999999999"/>
    <n v="0.48199999999999998"/>
    <n v="3.0739999999999998"/>
    <n v="149.589"/>
    <n v="131.63800000000001"/>
    <n v="2.1748996589365754"/>
    <n v="2.1193812753576591"/>
    <n v="61.231999999999999"/>
    <n v="68.034999999999997"/>
    <n v="73.951999999999998"/>
    <n v="5.4"/>
    <n v="34.055999999999997"/>
    <n v="0.14199999999999999"/>
    <x v="1"/>
    <s v="马五41a"/>
    <n v="5.5518383578916364E-2"/>
    <n v="-0.16400000000000003"/>
    <n v="0.72699999999999998"/>
    <s v="单采"/>
  </r>
  <r>
    <s v="延357-4"/>
    <n v="3949.5"/>
    <n v="23.887"/>
    <n v="89.278000000000006"/>
    <n v="173.667"/>
    <n v="0.245"/>
    <n v="22.652999999999999"/>
    <n v="1.18"/>
    <n v="2.6720000000000002"/>
    <n v="0.64400000000000002"/>
    <n v="9.94"/>
    <n v="0.47299999999999998"/>
    <n v="3.0830000000000002"/>
    <n v="153.166"/>
    <n v="134.78700000000001"/>
    <n v="2.1851623707068111"/>
    <n v="2.1296480071805939"/>
    <n v="59.262"/>
    <n v="65.846000000000004"/>
    <n v="71.572000000000003"/>
    <n v="5.33"/>
    <n v="34.058"/>
    <n v="0.13400000000000001"/>
    <x v="1"/>
    <s v="马五41a"/>
    <n v="5.5514363526217192E-2"/>
    <n v="-0.17100000000000004"/>
    <n v="0.71799999999999997"/>
    <s v="单采"/>
  </r>
  <r>
    <s v="延357-4"/>
    <n v="3949.625"/>
    <n v="24.131"/>
    <n v="89.203999999999994"/>
    <n v="173.386"/>
    <n v="0.23899999999999999"/>
    <n v="22.673999999999999"/>
    <n v="1.3"/>
    <n v="2.677"/>
    <n v="0.65200000000000002"/>
    <n v="9.8170000000000002"/>
    <n v="0.45900000000000002"/>
    <n v="3.1269999999999998"/>
    <n v="156.32499999999999"/>
    <n v="137.566"/>
    <n v="2.1940284373527059"/>
    <n v="2.1385111095028746"/>
    <n v="58.52"/>
    <n v="65.022000000000006"/>
    <n v="70.676000000000002"/>
    <n v="5.2380000000000004"/>
    <n v="34.276000000000003"/>
    <n v="0.124"/>
    <x v="1"/>
    <s v="马五41a"/>
    <n v="5.5517327849831322E-2"/>
    <n v="-0.193"/>
    <n v="0.69799999999999995"/>
    <s v="单采"/>
  </r>
  <r>
    <s v="延357-4"/>
    <n v="3949.75"/>
    <n v="24.17"/>
    <n v="89.122"/>
    <n v="173.04400000000001"/>
    <n v="0.23300000000000001"/>
    <n v="22.716999999999999"/>
    <n v="1.43"/>
    <n v="2.6840000000000002"/>
    <n v="0.66300000000000003"/>
    <n v="9.6999999999999993"/>
    <n v="0.44600000000000001"/>
    <n v="3.1669999999999998"/>
    <n v="158.97499999999999"/>
    <n v="139.898"/>
    <n v="2.2013288336556509"/>
    <n v="2.1458115058058196"/>
    <n v="59.232999999999997"/>
    <n v="65.814999999999998"/>
    <n v="71.537000000000006"/>
    <n v="5.1689999999999996"/>
    <n v="34.421999999999997"/>
    <n v="0.11700000000000001"/>
    <x v="1"/>
    <s v="马五41a"/>
    <n v="5.5517327849831322E-2"/>
    <n v="-0.21700000000000003"/>
    <n v="0.67900000000000005"/>
    <s v="单采"/>
  </r>
  <r>
    <s v="延357-4"/>
    <n v="3949.875"/>
    <n v="24.004999999999999"/>
    <n v="89.033000000000001"/>
    <n v="172.77"/>
    <n v="0.22800000000000001"/>
    <n v="22.715"/>
    <n v="1.5549999999999999"/>
    <n v="2.6909999999999998"/>
    <n v="0.67400000000000004"/>
    <n v="9.6020000000000003"/>
    <n v="0.436"/>
    <n v="3.1909999999999998"/>
    <n v="160.55199999999999"/>
    <n v="141.286"/>
    <n v="2.2056157199526849"/>
    <n v="2.1500991298317453"/>
    <n v="61.639000000000003"/>
    <n v="68.489000000000004"/>
    <n v="74.444000000000003"/>
    <n v="5.109"/>
    <n v="34.601999999999997"/>
    <n v="0.111"/>
    <x v="1"/>
    <s v="马五41a"/>
    <n v="5.5516590120939568E-2"/>
    <n v="-0.23800000000000004"/>
    <n v="0.66400000000000003"/>
    <s v="单采"/>
  </r>
  <r>
    <s v="延357-4"/>
    <n v="3950"/>
    <n v="23.507000000000001"/>
    <n v="88.935000000000002"/>
    <n v="172.583"/>
    <n v="0.224"/>
    <n v="22.672999999999998"/>
    <n v="1.635"/>
    <n v="2.6960000000000002"/>
    <n v="0.68200000000000005"/>
    <n v="9.5120000000000005"/>
    <n v="0.42599999999999999"/>
    <n v="3.198"/>
    <n v="160.74600000000001"/>
    <n v="141.45699999999999"/>
    <n v="2.2061401747561891"/>
    <n v="2.1506244433882968"/>
    <n v="66.706999999999994"/>
    <n v="74.119"/>
    <n v="80.563999999999993"/>
    <n v="5.0739999999999998"/>
    <n v="34.759"/>
    <n v="0.108"/>
    <x v="1"/>
    <s v="马五41a"/>
    <n v="5.5515731367892229E-2"/>
    <n v="-0.25600000000000006"/>
    <n v="0.65"/>
    <s v="单采"/>
  </r>
  <r>
    <s v="延357-4"/>
    <n v="3950.125"/>
    <n v="23.693999999999999"/>
    <n v="88.83"/>
    <n v="172.37200000000001"/>
    <n v="0.22"/>
    <n v="22.687000000000001"/>
    <n v="1.643"/>
    <n v="2.7010000000000001"/>
    <n v="0.69"/>
    <n v="9.4139999999999997"/>
    <n v="0.41499999999999998"/>
    <n v="3.1970000000000001"/>
    <n v="160.595"/>
    <n v="141.32300000000001"/>
    <n v="2.2057320197333676"/>
    <n v="2.1502128480496521"/>
    <n v="73.923000000000002"/>
    <n v="82.135999999999996"/>
    <n v="89.278999999999996"/>
    <n v="5.0259999999999998"/>
    <n v="35.107999999999997"/>
    <n v="0.10299999999999999"/>
    <x v="1"/>
    <s v="马五41a"/>
    <n v="5.5519171683715562E-2"/>
    <n v="-0.27499999999999997"/>
    <n v="0.63500000000000001"/>
    <s v="单采"/>
  </r>
  <r>
    <s v="延357-4"/>
    <n v="3950.25"/>
    <n v="24.491"/>
    <n v="88.715999999999994"/>
    <n v="171.99299999999999"/>
    <n v="0.21299999999999999"/>
    <n v="22.715"/>
    <n v="1.6020000000000001"/>
    <n v="2.7080000000000002"/>
    <n v="0.70099999999999996"/>
    <n v="9.3140000000000001"/>
    <n v="0.40400000000000003"/>
    <n v="3.1829999999999998"/>
    <n v="161.59"/>
    <n v="142.19900000000001"/>
    <n v="2.2084144809484814"/>
    <n v="2.1528965422727282"/>
    <n v="80.066000000000003"/>
    <n v="88.962999999999994"/>
    <n v="96.697999999999993"/>
    <n v="4.9329999999999998"/>
    <n v="35.726999999999997"/>
    <n v="9.5000000000000001E-2"/>
    <x v="1"/>
    <s v="马五41a"/>
    <n v="5.5517938675753165E-2"/>
    <n v="-0.29699999999999993"/>
    <n v="0.61699999999999999"/>
    <s v="单采"/>
  </r>
  <r>
    <s v="延357-4"/>
    <n v="3950.375"/>
    <n v="25.619"/>
    <n v="88.596000000000004"/>
    <n v="171.30199999999999"/>
    <n v="0.19900000000000001"/>
    <n v="22.704999999999998"/>
    <n v="1.5269999999999999"/>
    <n v="2.7120000000000002"/>
    <n v="0.70699999999999996"/>
    <n v="9.2159999999999993"/>
    <n v="0.39300000000000002"/>
    <n v="3.1349999999999998"/>
    <n v="165.036"/>
    <n v="145.23099999999999"/>
    <n v="2.217578689038171"/>
    <n v="2.1620593277412361"/>
    <n v="84.575000000000003"/>
    <n v="93.971999999999994"/>
    <n v="102.14400000000001"/>
    <n v="4.8330000000000002"/>
    <n v="36.191000000000003"/>
    <n v="8.6999999999999994E-2"/>
    <x v="1"/>
    <s v="马五41a"/>
    <n v="5.551936129693491E-2"/>
    <n v="-0.31399999999999995"/>
    <n v="0.59200000000000008"/>
    <s v="单采"/>
  </r>
  <r>
    <s v="延357-4"/>
    <n v="3950.5"/>
    <n v="26.681999999999999"/>
    <n v="88.468000000000004"/>
    <n v="170.19800000000001"/>
    <n v="0.17799999999999999"/>
    <n v="22.686"/>
    <n v="1.444"/>
    <n v="2.7120000000000002"/>
    <n v="0.70699999999999996"/>
    <n v="9.125"/>
    <n v="0.38300000000000001"/>
    <n v="3.0779999999999998"/>
    <n v="169.66399999999999"/>
    <n v="149.304"/>
    <n v="2.2295897017169803"/>
    <n v="2.1740714430542756"/>
    <n v="85.11"/>
    <n v="94.566999999999993"/>
    <n v="102.79"/>
    <n v="4.7270000000000003"/>
    <n v="36.503999999999998"/>
    <n v="7.9000000000000001E-2"/>
    <x v="1"/>
    <s v="马五41a"/>
    <n v="5.5518258662704767E-2"/>
    <n v="-0.32399999999999995"/>
    <n v="0.56099999999999994"/>
    <s v="单采"/>
  </r>
  <r>
    <s v="延357-4"/>
    <n v="3950.625"/>
    <n v="27.587"/>
    <n v="88.334000000000003"/>
    <n v="168.78899999999999"/>
    <n v="0.151"/>
    <n v="22.68"/>
    <n v="1.379"/>
    <n v="2.7120000000000002"/>
    <n v="0.70699999999999996"/>
    <n v="9.0540000000000003"/>
    <n v="0.376"/>
    <n v="3.0720000000000001"/>
    <n v="172.28299999999999"/>
    <n v="151.608"/>
    <n v="2.2362424256172746"/>
    <n v="2.1807221186059742"/>
    <n v="82.450999999999993"/>
    <n v="91.611999999999995"/>
    <n v="99.578999999999994"/>
    <n v="4.6319999999999997"/>
    <n v="36.826000000000001"/>
    <n v="7.1999999999999995E-2"/>
    <x v="1"/>
    <s v="马五41a"/>
    <n v="5.5520307011300396E-2"/>
    <n v="-0.33099999999999996"/>
    <n v="0.52700000000000002"/>
    <s v="单采"/>
  </r>
  <r>
    <s v="延357-4"/>
    <n v="3950.75"/>
    <n v="27.96"/>
    <n v="88.194000000000003"/>
    <n v="167.24799999999999"/>
    <n v="0.121"/>
    <n v="22.692"/>
    <n v="1.331"/>
    <n v="2.7189999999999999"/>
    <n v="0.71799999999999997"/>
    <n v="9.0139999999999993"/>
    <n v="0.371"/>
    <n v="3.105"/>
    <n v="171.36099999999999"/>
    <n v="150.797"/>
    <n v="2.2339119878786224"/>
    <n v="2.1783927016371663"/>
    <n v="81.352000000000004"/>
    <n v="90.391000000000005"/>
    <n v="98.251000000000005"/>
    <n v="4.5789999999999997"/>
    <n v="37.216999999999999"/>
    <n v="6.9000000000000006E-2"/>
    <x v="1"/>
    <s v="马五41a"/>
    <n v="5.5519286241456189E-2"/>
    <n v="-0.34699999999999998"/>
    <n v="0.49199999999999999"/>
    <s v="单采"/>
  </r>
  <r>
    <s v="延357-4"/>
    <n v="3950.875"/>
    <n v="28.202000000000002"/>
    <n v="88.049000000000007"/>
    <n v="165.857"/>
    <n v="9.4E-2"/>
    <n v="22.686"/>
    <n v="1.3029999999999999"/>
    <n v="2.7320000000000002"/>
    <n v="0.73899999999999999"/>
    <n v="9.0020000000000007"/>
    <n v="0.37"/>
    <n v="3.1429999999999998"/>
    <n v="166.709"/>
    <n v="146.70400000000001"/>
    <n v="2.2219590464076604"/>
    <n v="2.1664419553855092"/>
    <n v="81.549000000000007"/>
    <n v="90.61"/>
    <n v="98.489000000000004"/>
    <n v="4.5579999999999998"/>
    <n v="37.773000000000003"/>
    <n v="6.8000000000000005E-2"/>
    <x v="1"/>
    <s v="马五41a"/>
    <n v="5.5517091022151188E-2"/>
    <n v="-0.36899999999999999"/>
    <n v="0.46399999999999997"/>
    <s v="单采"/>
  </r>
  <r>
    <s v="延357-4"/>
    <n v="3951"/>
    <n v="29.361999999999998"/>
    <n v="87.899000000000001"/>
    <n v="164.964"/>
    <n v="7.6999999999999999E-2"/>
    <n v="22.693000000000001"/>
    <n v="1.248"/>
    <n v="2.7469999999999999"/>
    <n v="0.76200000000000001"/>
    <n v="8.9969999999999999"/>
    <n v="0.36899999999999999"/>
    <n v="3.1520000000000001"/>
    <n v="160.04300000000001"/>
    <n v="140.83799999999999"/>
    <n v="2.2042366836169469"/>
    <n v="2.1487198491506949"/>
    <n v="82.153999999999996"/>
    <n v="91.283000000000001"/>
    <n v="99.22"/>
    <n v="4.516"/>
    <n v="38.859000000000002"/>
    <n v="6.5000000000000002E-2"/>
    <x v="1"/>
    <s v="马五41a"/>
    <n v="5.5516834466251996E-2"/>
    <n v="-0.39300000000000002"/>
    <n v="0.44600000000000001"/>
    <s v="单采"/>
  </r>
  <r>
    <s v="子67"/>
    <n v="3292"/>
    <n v="15.079000000000001"/>
    <n v="74.412999999999997"/>
    <n v="168.601"/>
    <n v="0.25700000000000001"/>
    <n v="22.135999999999999"/>
    <n v="1.0129999999999999"/>
    <n v="2.823"/>
    <n v="0.78500000000000003"/>
    <n v="8.6029999999999998"/>
    <n v="0.6"/>
    <n v="3.3079999999999998"/>
    <n v="95.757000000000005"/>
    <n v="85.994"/>
    <n v="1.9811705314683761"/>
    <n v="1.9344681505715386"/>
    <n v="43.500999999999998"/>
    <n v="47.283999999999999"/>
    <n v="51.396000000000001"/>
    <n v="6.5819999999999999"/>
    <n v="43.64"/>
    <n v="2.9870000000000001"/>
    <x v="1"/>
    <s v="马五41a"/>
    <n v="4.6702380896837425E-2"/>
    <n v="-0.18500000000000005"/>
    <n v="0.85699999999999998"/>
    <s v="单采"/>
  </r>
  <r>
    <s v="子67"/>
    <n v="3292.125"/>
    <n v="16.277999999999999"/>
    <n v="74.322999999999993"/>
    <n v="168.62899999999999"/>
    <n v="0.25700000000000001"/>
    <n v="22.138999999999999"/>
    <n v="0.97299999999999998"/>
    <n v="2.8130000000000002"/>
    <n v="0.76600000000000001"/>
    <n v="8.6910000000000007"/>
    <n v="0.60899999999999999"/>
    <n v="3.2890000000000001"/>
    <n v="85.430999999999997"/>
    <n v="77.216999999999999"/>
    <n v="1.9316154899628697"/>
    <n v="1.8877129246027817"/>
    <n v="34.627000000000002"/>
    <n v="37.637999999999998"/>
    <n v="40.911000000000001"/>
    <n v="6.2320000000000002"/>
    <n v="49.56"/>
    <n v="2.7490000000000001"/>
    <x v="1"/>
    <s v="马五41a"/>
    <n v="4.3902565360087964E-2"/>
    <n v="-0.15700000000000003"/>
    <n v="0.86599999999999999"/>
    <s v="单采"/>
  </r>
  <r>
    <s v="子67"/>
    <n v="3292.25"/>
    <n v="17.704000000000001"/>
    <n v="74.293999999999997"/>
    <n v="167.935"/>
    <n v="0.245"/>
    <n v="22.155000000000001"/>
    <n v="0.94799999999999995"/>
    <n v="2.802"/>
    <n v="0.746"/>
    <n v="8.9160000000000004"/>
    <n v="0.63300000000000001"/>
    <n v="3.2869999999999999"/>
    <n v="78.33"/>
    <n v="71.180999999999997"/>
    <n v="1.8939281265426069"/>
    <n v="1.8523640849804326"/>
    <n v="28.759"/>
    <n v="31.259"/>
    <n v="33.976999999999997"/>
    <n v="5.7939999999999996"/>
    <n v="56.732999999999997"/>
    <n v="2.254"/>
    <x v="1"/>
    <s v="马五41a"/>
    <n v="4.1564041562174303E-2"/>
    <n v="-0.11299999999999999"/>
    <n v="0.878"/>
    <s v="单采"/>
  </r>
  <r>
    <s v="子67"/>
    <n v="3292.375"/>
    <n v="18.024000000000001"/>
    <n v="74.259"/>
    <n v="166.71799999999999"/>
    <n v="0.22500000000000001"/>
    <n v="22.158000000000001"/>
    <n v="0.93899999999999995"/>
    <n v="2.794"/>
    <n v="0.73099999999999998"/>
    <n v="9.1880000000000006"/>
    <n v="0.66100000000000003"/>
    <n v="3.3090000000000002"/>
    <n v="74.683999999999997"/>
    <n v="68.081999999999994"/>
    <n v="1.8732275702760501"/>
    <n v="1.8330323052464155"/>
    <n v="25.7"/>
    <n v="27.934999999999999"/>
    <n v="30.364000000000001"/>
    <n v="5.532"/>
    <n v="62.061999999999998"/>
    <n v="2.089"/>
    <x v="1"/>
    <s v="马五41a"/>
    <n v="4.0195265029634664E-2"/>
    <n v="-6.9999999999999951E-2"/>
    <n v="0.88600000000000001"/>
    <s v="单采"/>
  </r>
  <r>
    <s v="子67"/>
    <n v="3292.5"/>
    <n v="17.254000000000001"/>
    <n v="74.164000000000001"/>
    <n v="165.76400000000001"/>
    <n v="0.20899999999999999"/>
    <n v="22.132999999999999"/>
    <n v="0.96399999999999997"/>
    <n v="2.7869999999999999"/>
    <n v="0.71799999999999997"/>
    <n v="9.4220000000000006"/>
    <n v="0.68500000000000005"/>
    <n v="3.3479999999999999"/>
    <n v="71.885000000000005"/>
    <n v="65.703000000000003"/>
    <n v="1.8566382770747882"/>
    <n v="1.817585199905297"/>
    <n v="24.858000000000001"/>
    <n v="27.018999999999998"/>
    <n v="29.367999999999999"/>
    <n v="5.3570000000000002"/>
    <n v="65.947000000000003"/>
    <n v="1.978"/>
    <x v="1"/>
    <s v="马五41a"/>
    <n v="3.9053077169491246E-2"/>
    <n v="-3.2999999999999918E-2"/>
    <n v="0.89400000000000002"/>
    <s v="单采"/>
  </r>
  <r>
    <s v="子67"/>
    <n v="3292.625"/>
    <n v="16.576000000000001"/>
    <n v="73.989999999999995"/>
    <n v="165.08699999999999"/>
    <n v="0.19700000000000001"/>
    <n v="22.11"/>
    <n v="1.0129999999999999"/>
    <n v="2.7810000000000001"/>
    <n v="0.70699999999999996"/>
    <n v="9.6170000000000009"/>
    <n v="0.70599999999999996"/>
    <n v="3.3820000000000001"/>
    <n v="70.625"/>
    <n v="64.631"/>
    <n v="1.8489584608274949"/>
    <n v="1.8104408755748789"/>
    <n v="25.782"/>
    <n v="28.024000000000001"/>
    <n v="30.46"/>
    <n v="5.3019999999999996"/>
    <n v="64.704999999999998"/>
    <n v="1.7290000000000001"/>
    <x v="1"/>
    <s v="马五41a"/>
    <n v="3.851758525261606E-2"/>
    <n v="-1.0000000000000009E-3"/>
    <n v="0.90300000000000002"/>
    <s v="单采"/>
  </r>
  <r>
    <s v="子67"/>
    <n v="3292.75"/>
    <n v="16.608000000000001"/>
    <n v="73.756"/>
    <n v="164.93299999999999"/>
    <n v="0.19500000000000001"/>
    <n v="22.091000000000001"/>
    <n v="1.093"/>
    <n v="2.778"/>
    <n v="0.70099999999999996"/>
    <n v="9.7490000000000006"/>
    <n v="0.71899999999999997"/>
    <n v="3.4079999999999999"/>
    <n v="75.977999999999994"/>
    <n v="69.180999999999997"/>
    <n v="1.8806878572577141"/>
    <n v="1.8399868353791675"/>
    <n v="28.231000000000002"/>
    <n v="30.686"/>
    <n v="33.353999999999999"/>
    <n v="5.2809999999999997"/>
    <n v="61.22"/>
    <n v="1.4330000000000001"/>
    <x v="1"/>
    <s v="马五41a"/>
    <n v="4.0701021878546628E-2"/>
    <n v="1.8000000000000016E-2"/>
    <n v="0.91399999999999992"/>
    <s v="单采"/>
  </r>
  <r>
    <s v="子67"/>
    <n v="3292.875"/>
    <n v="16.768999999999998"/>
    <n v="73.525999999999996"/>
    <n v="164.91"/>
    <n v="0.19400000000000001"/>
    <n v="22.116"/>
    <n v="1.194"/>
    <n v="2.7789999999999999"/>
    <n v="0.70299999999999996"/>
    <n v="9.7439999999999998"/>
    <n v="0.71899999999999997"/>
    <n v="3.444"/>
    <n v="85.933000000000007"/>
    <n v="77.643000000000001"/>
    <n v="1.9341599736766037"/>
    <n v="1.8901023074772052"/>
    <n v="31.751000000000001"/>
    <n v="34.512"/>
    <n v="37.512"/>
    <n v="5.0590000000000002"/>
    <n v="62.405000000000001"/>
    <n v="1.054"/>
    <x v="1"/>
    <s v="马五41a"/>
    <n v="4.4057666199398549E-2"/>
    <n v="1.6000000000000014E-2"/>
    <n v="0.91300000000000003"/>
    <s v="单采"/>
  </r>
  <r>
    <s v="子67"/>
    <n v="3293"/>
    <n v="17.164999999999999"/>
    <n v="73.382000000000005"/>
    <n v="164.351"/>
    <n v="0.185"/>
    <n v="22.123000000000001"/>
    <n v="1.276"/>
    <n v="2.7909999999999999"/>
    <n v="0.72499999999999998"/>
    <n v="9.6389999999999993"/>
    <n v="0.70799999999999996"/>
    <n v="3.4729999999999999"/>
    <n v="95.605999999999995"/>
    <n v="85.864999999999995"/>
    <n v="1.980485148396643"/>
    <n v="1.9338161742573827"/>
    <n v="35.046999999999997"/>
    <n v="38.094999999999999"/>
    <n v="41.406999999999996"/>
    <n v="4.548"/>
    <n v="72.775000000000006"/>
    <n v="0.627"/>
    <x v="1"/>
    <s v="马五41a"/>
    <n v="4.66689741392603E-2"/>
    <n v="-1.7000000000000015E-2"/>
    <n v="0.89300000000000002"/>
    <s v="单采"/>
  </r>
  <r>
    <s v="子67"/>
    <n v="3293.125"/>
    <n v="18.027999999999999"/>
    <n v="73.394000000000005"/>
    <n v="163.048"/>
    <n v="0.16300000000000001"/>
    <n v="22.108000000000001"/>
    <n v="1.33"/>
    <n v="2.802"/>
    <n v="0.746"/>
    <n v="9.4640000000000004"/>
    <n v="0.69"/>
    <n v="3.4780000000000002"/>
    <n v="103.726"/>
    <n v="92.768000000000001"/>
    <n v="2.0158876304606483"/>
    <n v="1.9673981936749034"/>
    <n v="37.055"/>
    <n v="40.277000000000001"/>
    <n v="43.779000000000003"/>
    <n v="3.87"/>
    <n v="91.463999999999999"/>
    <n v="0.29399999999999998"/>
    <x v="1"/>
    <s v="马五41a"/>
    <n v="4.848943678574491E-2"/>
    <n v="-5.600000000000005E-2"/>
    <n v="0.85299999999999998"/>
    <s v="单采"/>
  </r>
  <r>
    <s v="子67"/>
    <n v="3293.25"/>
    <n v="18.295999999999999"/>
    <n v="73.602000000000004"/>
    <n v="161.11600000000001"/>
    <n v="0.13"/>
    <n v="22.125"/>
    <n v="1.347"/>
    <n v="2.8039999999999998"/>
    <n v="0.75"/>
    <n v="9.2119999999999997"/>
    <n v="0.66300000000000003"/>
    <n v="3.4420000000000002"/>
    <n v="110.60899999999999"/>
    <n v="98.617999999999995"/>
    <n v="2.0437904659498174"/>
    <n v="1.9939561906736085"/>
    <n v="38.082999999999998"/>
    <n v="41.395000000000003"/>
    <n v="44.994"/>
    <n v="3.214"/>
    <n v="100"/>
    <n v="0.11"/>
    <x v="1"/>
    <s v="马五41a"/>
    <n v="4.9834275276208873E-2"/>
    <n v="-8.6999999999999966E-2"/>
    <n v="0.79300000000000004"/>
    <s v="单采"/>
  </r>
  <r>
    <s v="子67"/>
    <n v="3293.375"/>
    <n v="17.939"/>
    <n v="74.034999999999997"/>
    <n v="159.095"/>
    <n v="9.6000000000000002E-2"/>
    <n v="22.134"/>
    <n v="1.3420000000000001"/>
    <n v="2.802"/>
    <n v="0.746"/>
    <n v="9.0229999999999997"/>
    <n v="0.64400000000000002"/>
    <n v="3.3860000000000001"/>
    <n v="118.164"/>
    <n v="105.04"/>
    <n v="2.0724851839670992"/>
    <n v="2.0213547130814229"/>
    <n v="39.673999999999999"/>
    <n v="43.124000000000002"/>
    <n v="46.874000000000002"/>
    <n v="2.718"/>
    <n v="100"/>
    <n v="3.2000000000000001E-2"/>
    <x v="1"/>
    <s v="马五41a"/>
    <n v="5.1130470885676349E-2"/>
    <n v="-0.10199999999999998"/>
    <n v="0.74"/>
    <s v="单采"/>
  </r>
  <r>
    <s v="子67"/>
    <n v="3293.5"/>
    <n v="17.32"/>
    <n v="74.66"/>
    <n v="157.48599999999999"/>
    <n v="6.9000000000000006E-2"/>
    <n v="22.123999999999999"/>
    <n v="1.359"/>
    <n v="2.8050000000000002"/>
    <n v="0.751"/>
    <n v="8.9830000000000005"/>
    <n v="0.64"/>
    <n v="3.3650000000000002"/>
    <n v="132.42500000000001"/>
    <n v="117.161"/>
    <n v="2.1219699816076352"/>
    <n v="2.0687830698431946"/>
    <n v="44.271999999999998"/>
    <n v="48.122"/>
    <n v="52.305999999999997"/>
    <n v="2.355"/>
    <n v="100"/>
    <n v="5.0000000000000001E-3"/>
    <x v="1"/>
    <s v="马五41a"/>
    <n v="5.318691176444057E-2"/>
    <n v="-0.11099999999999999"/>
    <n v="0.70900000000000007"/>
    <s v="单采"/>
  </r>
  <r>
    <s v="子67"/>
    <n v="3293.625"/>
    <n v="17.472999999999999"/>
    <n v="75.426000000000002"/>
    <n v="156.45099999999999"/>
    <n v="5.1999999999999998E-2"/>
    <n v="22.105"/>
    <n v="1.3919999999999999"/>
    <n v="2.8090000000000002"/>
    <n v="0.75900000000000001"/>
    <n v="8.9960000000000004"/>
    <n v="0.64100000000000001"/>
    <n v="3.371"/>
    <n v="157.54900000000001"/>
    <n v="138.51599999999999"/>
    <n v="2.1974156509510836"/>
    <n v="2.1414999417064005"/>
    <n v="54.552999999999997"/>
    <n v="59.296999999999997"/>
    <n v="64.453000000000003"/>
    <n v="2.04"/>
    <n v="100"/>
    <n v="6.0000000000000001E-3"/>
    <x v="1"/>
    <s v="马五41a"/>
    <n v="5.5915709244683143E-2"/>
    <n v="-0.11799999999999999"/>
    <n v="0.69300000000000006"/>
    <s v="单采"/>
  </r>
  <r>
    <s v="子67"/>
    <n v="3293.75"/>
    <n v="18.936"/>
    <n v="76.293999999999997"/>
    <n v="155.87200000000001"/>
    <n v="4.2000000000000003E-2"/>
    <n v="22.122"/>
    <n v="1.3520000000000001"/>
    <n v="2.8109999999999999"/>
    <n v="0.76300000000000001"/>
    <n v="8.9350000000000005"/>
    <n v="0.63500000000000001"/>
    <n v="3.3580000000000001"/>
    <n v="184.858"/>
    <n v="161.72900000000001"/>
    <n v="2.2668382500439659"/>
    <n v="2.2087879012343521"/>
    <n v="74.114000000000004"/>
    <n v="80.558999999999997"/>
    <n v="87.563999999999993"/>
    <n v="1.7809999999999999"/>
    <n v="100"/>
    <n v="0.01"/>
    <x v="1"/>
    <s v="马五41a"/>
    <n v="5.8050348809613794E-2"/>
    <n v="-0.128"/>
    <n v="0.67700000000000005"/>
    <s v="单采"/>
  </r>
  <r>
    <s v="子67"/>
    <n v="3293.875"/>
    <n v="20.207999999999998"/>
    <n v="77.233000000000004"/>
    <n v="155.411"/>
    <n v="3.4000000000000002E-2"/>
    <n v="22.184999999999999"/>
    <n v="1.3029999999999999"/>
    <n v="2.806"/>
    <n v="0.753"/>
    <n v="8.7789999999999999"/>
    <n v="0.61799999999999999"/>
    <n v="3.339"/>
    <n v="213.35"/>
    <n v="185.94800000000001"/>
    <n v="2.3290926471953308"/>
    <n v="2.2693915115810634"/>
    <n v="103.931"/>
    <n v="112.96899999999999"/>
    <n v="122.792"/>
    <n v="1.5980000000000001"/>
    <n v="100"/>
    <n v="0.01"/>
    <x v="1"/>
    <s v="马五41a"/>
    <n v="5.9701135614267375E-2"/>
    <n v="-0.13500000000000001"/>
    <n v="0.65200000000000002"/>
    <s v="单采"/>
  </r>
  <r>
    <s v="子67"/>
    <n v="3294"/>
    <n v="19.805"/>
    <n v="78.206000000000003"/>
    <n v="154.77799999999999"/>
    <n v="2.3E-2"/>
    <n v="22.315000000000001"/>
    <n v="1.33"/>
    <n v="2.8010000000000002"/>
    <n v="0.74399999999999999"/>
    <n v="8.57"/>
    <n v="0.59699999999999998"/>
    <n v="3.3340000000000001"/>
    <n v="240.667"/>
    <n v="209.167"/>
    <n v="2.3814165443654631"/>
    <n v="2.3204931675356217"/>
    <n v="134.41200000000001"/>
    <n v="146.1"/>
    <n v="158.80500000000001"/>
    <n v="1.4119999999999999"/>
    <n v="100"/>
    <n v="0.01"/>
    <x v="1"/>
    <s v="马五41a"/>
    <n v="6.0923376829841391E-2"/>
    <n v="-0.14700000000000002"/>
    <n v="0.62"/>
    <s v="单采"/>
  </r>
  <r>
    <s v="靖81-2"/>
    <n v="4044"/>
    <n v="22.3"/>
    <n v="72.034999999999997"/>
    <n v="168.84299999999999"/>
    <n v="5.8999999999999997E-2"/>
    <n v="23.986000000000001"/>
    <n v="1.3759999999999999"/>
    <n v="2.6560000000000001"/>
    <n v="0.52700000000000002"/>
    <n v="5.25"/>
    <n v="4.2999999999999997E-2"/>
    <n v="3.5670000000000002"/>
    <n v="505.52100000000002"/>
    <n v="441.452"/>
    <n v="2.7037392014595327"/>
    <n v="2.6448834887325856"/>
    <n v="14.754"/>
    <n v="15.348000000000001"/>
    <n v="15.865"/>
    <n v="0.55700000000000005"/>
    <n v="100"/>
    <n v="3.0000000000000001E-3"/>
    <x v="1"/>
    <s v="马五41a"/>
    <n v="5.8855712726947118E-2"/>
    <n v="-0.48400000000000004"/>
    <n v="0.10199999999999999"/>
    <s v="合采"/>
  </r>
  <r>
    <s v="靖81-2"/>
    <n v="4044.125"/>
    <n v="20.259"/>
    <n v="71.478999999999999"/>
    <n v="173.93799999999999"/>
    <n v="0.109"/>
    <n v="24.096"/>
    <n v="1.3420000000000001"/>
    <n v="2.6509999999999998"/>
    <n v="0.50600000000000001"/>
    <n v="5.8849999999999998"/>
    <n v="0.08"/>
    <n v="3.548"/>
    <n v="297.63600000000002"/>
    <n v="260.964"/>
    <n v="2.4736854593193502"/>
    <n v="2.4165806005195223"/>
    <n v="17.36"/>
    <n v="18.116"/>
    <n v="18.79"/>
    <n v="2.0059999999999998"/>
    <n v="100"/>
    <n v="0.01"/>
    <x v="1"/>
    <s v="马五41a"/>
    <n v="5.7104858799827962E-2"/>
    <n v="-0.42599999999999999"/>
    <n v="0.189"/>
    <s v="合采"/>
  </r>
  <r>
    <s v="靖81-2"/>
    <n v="4044.25"/>
    <n v="18.850999999999999"/>
    <n v="70.942999999999998"/>
    <n v="179.98"/>
    <n v="0.16700000000000001"/>
    <n v="24.178000000000001"/>
    <n v="1.421"/>
    <n v="2.6509999999999998"/>
    <n v="0.50600000000000001"/>
    <n v="7.2080000000000002"/>
    <n v="0.159"/>
    <n v="3.53"/>
    <n v="174.51499999999999"/>
    <n v="153.447"/>
    <n v="2.2418327615946558"/>
    <n v="2.1859584020791365"/>
    <n v="26.545999999999999"/>
    <n v="27.875"/>
    <n v="29.131"/>
    <n v="2.7989999999999999"/>
    <n v="87.847999999999999"/>
    <n v="1.2E-2"/>
    <x v="1"/>
    <s v="马五41a"/>
    <n v="5.5874359515519334E-2"/>
    <n v="-0.34699999999999998"/>
    <n v="0.32600000000000001"/>
    <s v="合采"/>
  </r>
  <r>
    <s v="靖81-2"/>
    <n v="4044.375"/>
    <n v="18.091000000000001"/>
    <n v="70.414000000000001"/>
    <n v="184.655"/>
    <n v="0.21299999999999999"/>
    <n v="24.122"/>
    <n v="1.6060000000000001"/>
    <n v="2.653"/>
    <n v="0.51500000000000001"/>
    <n v="9.0510000000000002"/>
    <n v="0.26800000000000002"/>
    <n v="3.508"/>
    <n v="119.31"/>
    <n v="105.08499999999999"/>
    <n v="2.0766768457056428"/>
    <n v="2.0215407285672948"/>
    <n v="38.756999999999998"/>
    <n v="40.883000000000003"/>
    <n v="42.868000000000002"/>
    <n v="5.3179999999999996"/>
    <n v="49.859000000000002"/>
    <n v="3.1E-2"/>
    <x v="1"/>
    <s v="马五41a"/>
    <n v="5.5136117138347984E-2"/>
    <n v="-0.247"/>
    <n v="0.48099999999999998"/>
    <s v="合采"/>
  </r>
  <r>
    <s v="靖81-2"/>
    <n v="4044.5"/>
    <n v="18.012"/>
    <n v="69.878"/>
    <n v="186.48400000000001"/>
    <n v="0.23"/>
    <n v="23.806000000000001"/>
    <n v="1.8320000000000001"/>
    <n v="2.6579999999999999"/>
    <n v="0.53500000000000003"/>
    <n v="10.638999999999999"/>
    <n v="0.36199999999999999"/>
    <n v="3.4780000000000002"/>
    <n v="97.206999999999994"/>
    <n v="85.703000000000003"/>
    <n v="1.9876975401516999"/>
    <n v="1.9329960244977837"/>
    <n v="48.478000000000002"/>
    <n v="51.277999999999999"/>
    <n v="53.741"/>
    <n v="6.625"/>
    <n v="34.085999999999999"/>
    <n v="6.9000000000000006E-2"/>
    <x v="1"/>
    <s v="马五41a"/>
    <n v="5.4701515653916122E-2"/>
    <n v="-0.17300000000000004"/>
    <n v="0.59199999999999997"/>
    <s v="合采"/>
  </r>
  <r>
    <s v="靖81-2"/>
    <n v="4044.625"/>
    <n v="18.268999999999998"/>
    <n v="69.326999999999998"/>
    <n v="185.62100000000001"/>
    <n v="0.222"/>
    <n v="23.242999999999999"/>
    <n v="2.0139999999999998"/>
    <n v="2.6629999999999998"/>
    <n v="0.55600000000000005"/>
    <n v="11.404999999999999"/>
    <n v="0.40799999999999997"/>
    <n v="3.4420000000000002"/>
    <n v="86.283000000000001"/>
    <n v="76.135000000000005"/>
    <n v="1.9359252368106104"/>
    <n v="1.8815843520723685"/>
    <n v="47.286000000000001"/>
    <n v="49.939"/>
    <n v="52.113"/>
    <n v="6.8479999999999999"/>
    <n v="34.363"/>
    <n v="8.2000000000000003E-2"/>
    <x v="1"/>
    <s v="马五41a"/>
    <n v="5.4340884738241835E-2"/>
    <n v="-0.14800000000000008"/>
    <n v="0.63"/>
    <s v="合采"/>
  </r>
  <r>
    <s v="靖81-2"/>
    <n v="4044.75"/>
    <n v="18.36"/>
    <n v="68.760000000000005"/>
    <n v="183.11"/>
    <n v="0.19800000000000001"/>
    <n v="22.596"/>
    <n v="2.1459999999999999"/>
    <n v="2.6680000000000001"/>
    <n v="0.57699999999999996"/>
    <n v="11.534000000000001"/>
    <n v="0.41499999999999998"/>
    <n v="3.403"/>
    <n v="81.563000000000002"/>
    <n v="72.024000000000001"/>
    <n v="1.911493191351866"/>
    <n v="1.8574772371364587"/>
    <n v="37.542000000000002"/>
    <n v="39.472999999999999"/>
    <n v="41.023000000000003"/>
    <n v="7.4770000000000003"/>
    <n v="35.679000000000002"/>
    <n v="0.11799999999999999"/>
    <x v="1"/>
    <s v="马五41a"/>
    <n v="5.401595421540728E-2"/>
    <n v="-0.16199999999999998"/>
    <n v="0.61299999999999999"/>
    <s v="合采"/>
  </r>
  <r>
    <s v="靖81-2"/>
    <n v="4044.875"/>
    <n v="17.914000000000001"/>
    <n v="68.186999999999998"/>
    <n v="180.56100000000001"/>
    <n v="0.17299999999999999"/>
    <n v="22.103000000000002"/>
    <n v="2.278"/>
    <n v="2.6739999999999999"/>
    <n v="0.60199999999999998"/>
    <n v="11.468999999999999"/>
    <n v="0.41099999999999998"/>
    <n v="3.3660000000000001"/>
    <n v="80.894999999999996"/>
    <n v="71.484999999999999"/>
    <n v="1.9079216793438436"/>
    <n v="1.8542149215122048"/>
    <n v="28.137"/>
    <n v="29.475000000000001"/>
    <n v="30.556999999999999"/>
    <n v="7.4619999999999997"/>
    <n v="40.173999999999999"/>
    <n v="0.11700000000000001"/>
    <x v="1"/>
    <s v="马五41a"/>
    <n v="5.3706757831638807E-2"/>
    <n v="-0.191"/>
    <n v="0.58399999999999996"/>
    <s v="合采"/>
  </r>
  <r>
    <s v="靖81-2"/>
    <n v="4045"/>
    <n v="17.181000000000001"/>
    <n v="67.614999999999995"/>
    <n v="178.58699999999999"/>
    <n v="0.154"/>
    <n v="21.85"/>
    <n v="2.3889999999999998"/>
    <n v="2.68"/>
    <n v="0.627"/>
    <n v="11.222"/>
    <n v="0.39700000000000002"/>
    <n v="3.3340000000000001"/>
    <n v="82.757000000000005"/>
    <n v="73.174999999999997"/>
    <n v="1.9178047387957675"/>
    <n v="1.8643627311058295"/>
    <n v="21.286000000000001"/>
    <n v="22.242999999999999"/>
    <n v="23.001999999999999"/>
    <n v="7.19"/>
    <n v="50.042000000000002"/>
    <n v="0.10199999999999999"/>
    <x v="1"/>
    <s v="马五41a"/>
    <n v="5.3442007689938009E-2"/>
    <n v="-0.22999999999999998"/>
    <n v="0.55100000000000005"/>
    <s v="合采"/>
  </r>
  <r>
    <s v="靖81-2"/>
    <n v="4045.125"/>
    <n v="16.809000000000001"/>
    <n v="67.046999999999997"/>
    <n v="176.72399999999999"/>
    <n v="0.13600000000000001"/>
    <n v="21.782"/>
    <n v="2.4169999999999998"/>
    <n v="2.6859999999999999"/>
    <n v="0.65100000000000002"/>
    <n v="10.763"/>
    <n v="0.36899999999999999"/>
    <n v="3.3090000000000002"/>
    <n v="86.399000000000001"/>
    <n v="76.430999999999997"/>
    <n v="1.9365087158933008"/>
    <n v="1.8832695417992982"/>
    <n v="16.675999999999998"/>
    <n v="17.382999999999999"/>
    <n v="17.911999999999999"/>
    <n v="6.4960000000000004"/>
    <n v="62.917000000000002"/>
    <n v="6.3E-2"/>
    <x v="1"/>
    <s v="马五41a"/>
    <n v="5.3239174094002584E-2"/>
    <n v="-0.28200000000000003"/>
    <n v="0.505"/>
    <s v="合采"/>
  </r>
  <r>
    <s v="靖81-2"/>
    <n v="4045.25"/>
    <n v="17.2"/>
    <n v="66.48"/>
    <n v="174.34299999999999"/>
    <n v="0.112"/>
    <n v="21.777000000000001"/>
    <n v="2.3530000000000002"/>
    <n v="2.6930000000000001"/>
    <n v="0.68"/>
    <n v="10.311"/>
    <n v="0.34300000000000003"/>
    <n v="3.294"/>
    <n v="91.478999999999999"/>
    <n v="80.95"/>
    <n v="1.9613214084832937"/>
    <n v="1.9082168530893926"/>
    <n v="16.626999999999999"/>
    <n v="17.370999999999999"/>
    <n v="17.902000000000001"/>
    <n v="6.2009999999999996"/>
    <n v="65.745999999999995"/>
    <n v="5.2999999999999999E-2"/>
    <x v="1"/>
    <s v="马五41a"/>
    <n v="5.3104555393901132E-2"/>
    <n v="-0.33700000000000002"/>
    <n v="0.45500000000000002"/>
    <s v="合采"/>
  </r>
  <r>
    <s v="靖81-2"/>
    <n v="4045.375"/>
    <n v="18.103999999999999"/>
    <n v="65.917000000000002"/>
    <n v="171.67400000000001"/>
    <n v="8.6999999999999994E-2"/>
    <n v="21.783999999999999"/>
    <n v="2.2719999999999998"/>
    <n v="2.6989999999999998"/>
    <n v="0.70499999999999996"/>
    <n v="10.085000000000001"/>
    <n v="0.32900000000000001"/>
    <n v="3.286"/>
    <n v="97.588999999999999"/>
    <n v="86.356999999999999"/>
    <n v="1.9894008677842088"/>
    <n v="1.9362975467460721"/>
    <n v="20.681999999999999"/>
    <n v="21.742000000000001"/>
    <n v="22.503"/>
    <n v="5.4610000000000003"/>
    <n v="66.088999999999999"/>
    <n v="2.9000000000000001E-2"/>
    <x v="1"/>
    <s v="马五41a"/>
    <n v="5.3103321038136642E-2"/>
    <n v="-0.37599999999999995"/>
    <n v="0.41600000000000004"/>
    <s v="合采"/>
  </r>
  <r>
    <s v="靖81-2"/>
    <n v="4045.5"/>
    <n v="18.89"/>
    <n v="65.364999999999995"/>
    <n v="169.49700000000001"/>
    <n v="6.5000000000000002E-2"/>
    <n v="21.788"/>
    <n v="2.2240000000000002"/>
    <n v="2.702"/>
    <n v="0.71799999999999997"/>
    <n v="10.119"/>
    <n v="0.33100000000000002"/>
    <n v="3.2829999999999999"/>
    <n v="103.499"/>
    <n v="91.554000000000002"/>
    <n v="2.0149361536907149"/>
    <n v="1.9616773234053653"/>
    <n v="30.1"/>
    <n v="31.893999999999998"/>
    <n v="33.256999999999998"/>
    <n v="5.4080000000000004"/>
    <n v="53.656999999999996"/>
    <n v="2.8000000000000001E-2"/>
    <x v="1"/>
    <s v="马五41a"/>
    <n v="5.3258830285349612E-2"/>
    <n v="-0.38699999999999996"/>
    <n v="0.39600000000000002"/>
    <s v="合采"/>
  </r>
  <r>
    <s v="靖81-2"/>
    <n v="4045.625"/>
    <n v="19.103000000000002"/>
    <n v="64.837000000000003"/>
    <n v="168.34800000000001"/>
    <n v="5.3999999999999999E-2"/>
    <n v="21.786999999999999"/>
    <n v="2.17"/>
    <n v="2.7029999999999998"/>
    <n v="0.72199999999999998"/>
    <n v="10.194000000000001"/>
    <n v="0.33600000000000002"/>
    <n v="3.2829999999999999"/>
    <n v="107.819"/>
    <n v="95.317999999999998"/>
    <n v="2.0326952995154715"/>
    <n v="1.9791749212313186"/>
    <n v="42.19"/>
    <n v="44.962000000000003"/>
    <n v="47.128"/>
    <n v="5.4"/>
    <n v="47.360999999999997"/>
    <n v="2.8000000000000001E-2"/>
    <x v="1"/>
    <s v="马五41a"/>
    <n v="5.3520378284152903E-2"/>
    <n v="-0.38599999999999995"/>
    <n v="0.39"/>
    <s v="合采"/>
  </r>
  <r>
    <s v="靖81-2"/>
    <n v="4045.75"/>
    <n v="18.901"/>
    <n v="64.352999999999994"/>
    <n v="168.33600000000001"/>
    <n v="5.3999999999999999E-2"/>
    <n v="21.789000000000001"/>
    <n v="2.06"/>
    <n v="2.7010000000000001"/>
    <n v="0.71399999999999997"/>
    <n v="10.141"/>
    <n v="0.33300000000000002"/>
    <n v="3.2810000000000001"/>
    <n v="110.241"/>
    <n v="97.38"/>
    <n v="2.0423431440819844"/>
    <n v="1.9884697702098755"/>
    <n v="55.152000000000001"/>
    <n v="58.996000000000002"/>
    <n v="62.039000000000001"/>
    <n v="5.4130000000000003"/>
    <n v="39.472000000000001"/>
    <n v="2.8000000000000001E-2"/>
    <x v="1"/>
    <s v="马五41a"/>
    <n v="5.3873373872108887E-2"/>
    <n v="-0.38099999999999995"/>
    <n v="0.38700000000000001"/>
    <s v="合采"/>
  </r>
  <r>
    <s v="靖81-2"/>
    <n v="4045.875"/>
    <n v="18.856000000000002"/>
    <n v="63.923999999999999"/>
    <n v="169.173"/>
    <n v="6.2E-2"/>
    <n v="21.815999999999999"/>
    <n v="1.905"/>
    <n v="2.7"/>
    <n v="0.71"/>
    <n v="10.029999999999999"/>
    <n v="0.32600000000000001"/>
    <n v="3.2789999999999999"/>
    <n v="111.405"/>
    <n v="98.314999999999998"/>
    <n v="2.0469046829712787"/>
    <n v="1.9926197835518538"/>
    <n v="62.347999999999999"/>
    <n v="66.744"/>
    <n v="70.159000000000006"/>
    <n v="5.4269999999999996"/>
    <n v="36.636000000000003"/>
    <n v="2.9000000000000001E-2"/>
    <x v="1"/>
    <s v="马五41a"/>
    <n v="5.4284899419424937E-2"/>
    <n v="-0.38399999999999995"/>
    <n v="0.38800000000000001"/>
    <s v="合采"/>
  </r>
  <r>
    <s v="靖81-2"/>
    <n v="4046"/>
    <n v="19.268000000000001"/>
    <n v="63.555"/>
    <n v="170.11600000000001"/>
    <n v="7.0999999999999994E-2"/>
    <n v="21.917999999999999"/>
    <n v="1.7250000000000001"/>
    <n v="2.7"/>
    <n v="0.71"/>
    <n v="10.087999999999999"/>
    <n v="0.32900000000000001"/>
    <n v="3.2770000000000001"/>
    <n v="112.03"/>
    <n v="98.763999999999996"/>
    <n v="2.0493343359722838"/>
    <n v="1.9945986707976506"/>
    <n v="61.156999999999996"/>
    <n v="65.38"/>
    <n v="68.542000000000002"/>
    <n v="5.4180000000000001"/>
    <n v="37.466999999999999"/>
    <n v="2.9000000000000001E-2"/>
    <x v="1"/>
    <s v="马五41a"/>
    <n v="5.473566517463313E-2"/>
    <n v="-0.38099999999999995"/>
    <n v="0.4"/>
    <s v="合采"/>
  </r>
  <r>
    <s v="延913-1"/>
    <n v="4318.5"/>
    <n v="28.817"/>
    <n v="48.640999999999998"/>
    <n v="164.869"/>
    <n v="0.123"/>
    <n v="22.385000000000002"/>
    <n v="2.649"/>
    <n v="2.8239999999999998"/>
    <n v="1"/>
    <n v="4.069"/>
    <n v="3.0000000000000001E-3"/>
    <n v="3.7010000000000001"/>
    <n v="598.94000000000005"/>
    <n v="563.00400000000002"/>
    <n v="2.7773833182589942"/>
    <n v="2.750511480413969"/>
    <n v="115.803"/>
    <n v="-9999"/>
    <n v="98.899000000000001"/>
    <n v="2.3130000000000002"/>
    <n v="44.064"/>
    <n v="3.0000000000000001E-3"/>
    <x v="1"/>
    <s v="马五41a"/>
    <n v="2.6871837845025226E-2"/>
    <n v="-0.997"/>
    <n v="0.126"/>
    <s v="合采"/>
  </r>
  <r>
    <s v="延913-1"/>
    <n v="4318.625"/>
    <n v="25.905000000000001"/>
    <n v="48.414999999999999"/>
    <n v="166.11099999999999"/>
    <n v="0.13800000000000001"/>
    <n v="22.384"/>
    <n v="2.44"/>
    <n v="2.819"/>
    <n v="0.97599999999999998"/>
    <n v="4.0179999999999998"/>
    <n v="0"/>
    <n v="3.625"/>
    <n v="494.80399999999997"/>
    <n v="464.827"/>
    <n v="2.6944332018117838"/>
    <n v="2.6672913465992436"/>
    <n v="101.521"/>
    <n v="-9999"/>
    <n v="92.555999999999997"/>
    <n v="2.5009999999999999"/>
    <n v="42.768000000000001"/>
    <n v="4.0000000000000001E-3"/>
    <x v="1"/>
    <s v="马五41a"/>
    <n v="2.71418552125402E-2"/>
    <n v="-0.97599999999999998"/>
    <n v="0.13800000000000001"/>
    <s v="合采"/>
  </r>
  <r>
    <s v="延913-1"/>
    <n v="4318.75"/>
    <n v="24.343"/>
    <n v="48.197000000000003"/>
    <n v="166.17500000000001"/>
    <n v="0.13800000000000001"/>
    <n v="22.434000000000001"/>
    <n v="2.2069999999999999"/>
    <n v="2.8130000000000002"/>
    <n v="0.94799999999999995"/>
    <n v="4.4009999999999998"/>
    <n v="2.1999999999999999E-2"/>
    <n v="3.544"/>
    <n v="447.52499999999998"/>
    <n v="420.62299999999999"/>
    <n v="2.6508173012357981"/>
    <n v="2.623893016567092"/>
    <n v="95.206999999999994"/>
    <n v="-9999"/>
    <n v="82.447999999999993"/>
    <n v="2.92"/>
    <n v="39.158999999999999"/>
    <n v="8.0000000000000002E-3"/>
    <x v="1"/>
    <s v="马五41a"/>
    <n v="2.6924284668706111E-2"/>
    <n v="-0.92599999999999993"/>
    <n v="0.16"/>
    <s v="合采"/>
  </r>
  <r>
    <s v="延913-1"/>
    <n v="4318.875"/>
    <n v="22.596"/>
    <n v="47.985999999999997"/>
    <n v="165.34200000000001"/>
    <n v="0.129"/>
    <n v="22.527000000000001"/>
    <n v="1.911"/>
    <n v="2.8050000000000002"/>
    <n v="0.91"/>
    <n v="5.0919999999999996"/>
    <n v="6.2E-2"/>
    <n v="3.4329999999999998"/>
    <n v="434.88"/>
    <n v="408.78699999999998"/>
    <n v="2.6383694350524003"/>
    <n v="2.6114970761725553"/>
    <n v="93.251999999999995"/>
    <n v="-9999"/>
    <n v="71.667000000000002"/>
    <n v="3.5720000000000001"/>
    <n v="34.289000000000001"/>
    <n v="1.7999999999999999E-2"/>
    <x v="1"/>
    <s v="马五41a"/>
    <n v="2.687235887984496E-2"/>
    <n v="-0.84800000000000009"/>
    <n v="0.191"/>
    <s v="合采"/>
  </r>
  <r>
    <s v="延913-1"/>
    <n v="4319"/>
    <n v="19.629000000000001"/>
    <n v="47.786000000000001"/>
    <n v="165.04"/>
    <n v="0.125"/>
    <n v="22.6"/>
    <n v="1.5389999999999999"/>
    <n v="2.7919999999999998"/>
    <n v="0.84799999999999998"/>
    <n v="5.8479999999999999"/>
    <n v="0.105"/>
    <n v="3.3530000000000002"/>
    <n v="426.03500000000003"/>
    <n v="400.47300000000001"/>
    <n v="2.6294452791085288"/>
    <n v="2.6025732411536251"/>
    <n v="90.628"/>
    <n v="-9999"/>
    <n v="62.884999999999998"/>
    <n v="4.3940000000000001"/>
    <n v="29.518000000000001"/>
    <n v="4.7E-2"/>
    <x v="1"/>
    <s v="马五41a"/>
    <n v="2.6872037954903671E-2"/>
    <n v="-0.74299999999999999"/>
    <n v="0.22999999999999998"/>
    <s v="合采"/>
  </r>
  <r>
    <s v="延913-1"/>
    <n v="4319.125"/>
    <n v="16.082000000000001"/>
    <n v="47.594000000000001"/>
    <n v="166.71700000000001"/>
    <n v="0.14499999999999999"/>
    <n v="22.596"/>
    <n v="1.1240000000000001"/>
    <n v="2.7770000000000001"/>
    <n v="0.77700000000000002"/>
    <n v="6.4050000000000002"/>
    <n v="0.13700000000000001"/>
    <n v="3.3380000000000001"/>
    <n v="401.964"/>
    <n v="377.75299999999999"/>
    <n v="2.6041871592997756"/>
    <n v="2.5772079220600959"/>
    <n v="83.941000000000003"/>
    <n v="-9999"/>
    <n v="57.856999999999999"/>
    <n v="5.13"/>
    <n v="25.85"/>
    <n v="9.0999999999999998E-2"/>
    <x v="1"/>
    <s v="马五41a"/>
    <n v="2.6979237239679765E-2"/>
    <n v="-0.64"/>
    <n v="0.28200000000000003"/>
    <s v="合采"/>
  </r>
  <r>
    <s v="延913-1"/>
    <n v="4319.25"/>
    <n v="14.051"/>
    <n v="47.414000000000001"/>
    <n v="169.47399999999999"/>
    <n v="0.17699999999999999"/>
    <n v="22.533999999999999"/>
    <n v="0.68"/>
    <n v="2.7669999999999999"/>
    <n v="0.73"/>
    <n v="6.6219999999999999"/>
    <n v="0.14899999999999999"/>
    <n v="3.4009999999999998"/>
    <n v="358.03500000000003"/>
    <n v="336.38200000000001"/>
    <n v="2.5539254835262297"/>
    <n v="2.5268327483927453"/>
    <n v="74.292000000000002"/>
    <n v="-9999"/>
    <n v="56.731000000000002"/>
    <n v="5.5049999999999999"/>
    <n v="24.105"/>
    <n v="0.122"/>
    <x v="1"/>
    <s v="马五41a"/>
    <n v="2.7092735133484425E-2"/>
    <n v="-0.58099999999999996"/>
    <n v="0.32599999999999996"/>
    <s v="合采"/>
  </r>
  <r>
    <s v="延913-1"/>
    <n v="4319.375"/>
    <n v="14.048"/>
    <n v="47.244999999999997"/>
    <n v="171.898"/>
    <n v="0.20599999999999999"/>
    <n v="22.420999999999999"/>
    <n v="0.41"/>
    <n v="2.7629999999999999"/>
    <n v="0.71099999999999997"/>
    <n v="6.5880000000000001"/>
    <n v="0.14699999999999999"/>
    <n v="3.5430000000000001"/>
    <n v="304.94299999999998"/>
    <n v="286.64600000000002"/>
    <n v="2.4842186685306915"/>
    <n v="2.4573458857930652"/>
    <n v="64.301000000000002"/>
    <n v="-9999"/>
    <n v="55.795999999999999"/>
    <n v="5.5179999999999998"/>
    <n v="24.651"/>
    <n v="0.123"/>
    <x v="1"/>
    <s v="马五41a"/>
    <n v="2.6872782737626277E-2"/>
    <n v="-0.56399999999999995"/>
    <n v="0.35299999999999998"/>
    <s v="合采"/>
  </r>
  <r>
    <s v="延913-1"/>
    <n v="4319.5"/>
    <n v="14.499000000000001"/>
    <n v="47.088999999999999"/>
    <n v="173.19"/>
    <n v="0.221"/>
    <n v="22.350999999999999"/>
    <n v="0.36699999999999999"/>
    <n v="2.7679999999999998"/>
    <n v="0.73499999999999999"/>
    <n v="6.4950000000000001"/>
    <n v="0.14199999999999999"/>
    <n v="3.6520000000000001"/>
    <n v="255.071"/>
    <n v="239.76599999999999"/>
    <n v="2.406661084811637"/>
    <n v="2.3797875980318794"/>
    <n v="56.689"/>
    <n v="-9999"/>
    <n v="52.119"/>
    <n v="5.3319999999999999"/>
    <n v="26.440999999999999"/>
    <n v="0.106"/>
    <x v="1"/>
    <s v="马五41a"/>
    <n v="2.6873486779757538E-2"/>
    <n v="-0.59299999999999997"/>
    <n v="0.36299999999999999"/>
    <s v="合采"/>
  </r>
  <r>
    <s v="延913-1"/>
    <n v="4319.625"/>
    <n v="14.914"/>
    <n v="46.945999999999998"/>
    <n v="173.386"/>
    <n v="0.224"/>
    <n v="22.335999999999999"/>
    <n v="0.373"/>
    <n v="2.7759999999999998"/>
    <n v="0.77300000000000002"/>
    <n v="6.4770000000000003"/>
    <n v="0.14099999999999999"/>
    <n v="3.7410000000000001"/>
    <n v="217.13300000000001"/>
    <n v="203.995"/>
    <n v="2.3367258327993126"/>
    <n v="2.309619522822854"/>
    <n v="52.994999999999997"/>
    <n v="-9999"/>
    <n v="48.81"/>
    <n v="5.1029999999999998"/>
    <n v="28.454999999999998"/>
    <n v="8.7999999999999995E-2"/>
    <x v="1"/>
    <s v="马五41a"/>
    <n v="2.7106309976458576E-2"/>
    <n v="-0.63200000000000001"/>
    <n v="0.36499999999999999"/>
    <s v="合采"/>
  </r>
  <r>
    <s v="延913-1"/>
    <n v="4319.75"/>
    <n v="15.433999999999999"/>
    <n v="46.817"/>
    <n v="173.03200000000001"/>
    <n v="0.219"/>
    <n v="22.321000000000002"/>
    <n v="0.432"/>
    <n v="2.786"/>
    <n v="0.82"/>
    <n v="6.5119999999999996"/>
    <n v="0.14299999999999999"/>
    <n v="3.774"/>
    <n v="194.923"/>
    <n v="183.185"/>
    <n v="2.2898630868536216"/>
    <n v="2.2628899088299979"/>
    <n v="52.317999999999998"/>
    <n v="-9999"/>
    <n v="46.436999999999998"/>
    <n v="4.8719999999999999"/>
    <n v="30.134"/>
    <n v="7.0999999999999994E-2"/>
    <x v="1"/>
    <s v="马五41a"/>
    <n v="2.6973178023623756E-2"/>
    <n v="-0.67699999999999994"/>
    <n v="0.36199999999999999"/>
    <s v="合采"/>
  </r>
  <r>
    <s v="延913-1"/>
    <n v="4319.875"/>
    <n v="15.827999999999999"/>
    <n v="46.701000000000001"/>
    <n v="172.48599999999999"/>
    <n v="0.21299999999999999"/>
    <n v="22.277000000000001"/>
    <n v="0.56499999999999995"/>
    <n v="2.7949999999999999"/>
    <n v="0.86299999999999999"/>
    <n v="6.5170000000000003"/>
    <n v="0.14299999999999999"/>
    <n v="3.7080000000000002"/>
    <n v="182.90299999999999"/>
    <n v="171.928"/>
    <n v="2.2622208288922758"/>
    <n v="2.2353466111561486"/>
    <n v="52.037999999999997"/>
    <n v="-9999"/>
    <n v="46.75"/>
    <n v="4.617"/>
    <n v="31.492000000000001"/>
    <n v="5.6000000000000001E-2"/>
    <x v="1"/>
    <s v="马五41a"/>
    <n v="2.6874217736127193E-2"/>
    <n v="-0.72"/>
    <n v="0.35599999999999998"/>
    <s v="合采"/>
  </r>
  <r>
    <s v="延913-1"/>
    <n v="4320"/>
    <n v="16.414000000000001"/>
    <n v="46.600999999999999"/>
    <n v="172.32"/>
    <n v="0.21099999999999999"/>
    <n v="22.196999999999999"/>
    <n v="0.77800000000000002"/>
    <n v="2.8050000000000002"/>
    <n v="0.91"/>
    <n v="6.4269999999999996"/>
    <n v="0.13800000000000001"/>
    <n v="3.613"/>
    <n v="175.214"/>
    <n v="164.70099999999999"/>
    <n v="2.2435688043425204"/>
    <n v="2.2166962360438496"/>
    <n v="49.884"/>
    <n v="-9999"/>
    <n v="48.311"/>
    <n v="4.2880000000000003"/>
    <n v="33.247"/>
    <n v="4.1000000000000002E-2"/>
    <x v="1"/>
    <s v="马五41a"/>
    <n v="2.6872568298670796E-2"/>
    <n v="-0.77200000000000002"/>
    <n v="0.34899999999999998"/>
    <s v="合采"/>
  </r>
  <r>
    <s v="延913-1"/>
    <n v="4320.125"/>
    <n v="17.952999999999999"/>
    <n v="46.515999999999998"/>
    <n v="172.846"/>
    <n v="0.217"/>
    <n v="22.097999999999999"/>
    <n v="1.0489999999999999"/>
    <n v="2.8119999999999998"/>
    <n v="0.94299999999999995"/>
    <n v="6.2110000000000003"/>
    <n v="0.126"/>
    <n v="3.5259999999999998"/>
    <n v="170.58699999999999"/>
    <n v="160.339"/>
    <n v="2.2319459316182195"/>
    <n v="2.2050391706681536"/>
    <n v="46.576000000000001"/>
    <n v="-9999"/>
    <n v="50.186999999999998"/>
    <n v="3.915"/>
    <n v="35.984000000000002"/>
    <n v="2.8000000000000001E-2"/>
    <x v="1"/>
    <s v="马五41a"/>
    <n v="2.6906760950065944E-2"/>
    <n v="-0.81699999999999995"/>
    <n v="0.34299999999999997"/>
    <s v="合采"/>
  </r>
  <r>
    <s v="延913-1"/>
    <n v="4320.25"/>
    <n v="20.503"/>
    <n v="46.445999999999998"/>
    <n v="173.21799999999999"/>
    <n v="0.222"/>
    <n v="21.991"/>
    <n v="1.31"/>
    <n v="2.8149999999999999"/>
    <n v="0.95699999999999996"/>
    <n v="5.9409999999999998"/>
    <n v="0.11"/>
    <n v="3.4710000000000001"/>
    <n v="169.114"/>
    <n v="158.96600000000001"/>
    <n v="2.2281795618914737"/>
    <n v="2.2013042463873331"/>
    <n v="44.027000000000001"/>
    <n v="-9999"/>
    <n v="50.573"/>
    <n v="3.605"/>
    <n v="39.279000000000003"/>
    <n v="1.9E-2"/>
    <x v="1"/>
    <s v="马五41a"/>
    <n v="2.6875315504140573E-2"/>
    <n v="-0.84699999999999998"/>
    <n v="0.33200000000000002"/>
    <s v="合采"/>
  </r>
  <r>
    <s v="延913-1"/>
    <n v="4320.375"/>
    <n v="22.606999999999999"/>
    <n v="46.390999999999998"/>
    <n v="172.828"/>
    <n v="0.217"/>
    <n v="21.946999999999999"/>
    <n v="1.4990000000000001"/>
    <n v="2.8159999999999998"/>
    <n v="0.96199999999999997"/>
    <n v="5.7130000000000001"/>
    <n v="9.7000000000000003E-2"/>
    <n v="3.4169999999999998"/>
    <n v="168.488"/>
    <n v="158.37899999999999"/>
    <n v="2.2265689751221021"/>
    <n v="2.1996975965165362"/>
    <n v="42.814999999999998"/>
    <n v="-9999"/>
    <n v="49.176000000000002"/>
    <n v="3.43"/>
    <n v="41.945999999999998"/>
    <n v="1.4999999999999999E-2"/>
    <x v="1"/>
    <s v="马五41a"/>
    <n v="2.6871378605565877E-2"/>
    <n v="-0.86499999999999999"/>
    <n v="0.314"/>
    <s v="合采"/>
  </r>
  <r>
    <s v="延913-1"/>
    <n v="4320.5"/>
    <n v="23.047999999999998"/>
    <n v="46.351999999999997"/>
    <n v="172.1"/>
    <n v="0.20799999999999999"/>
    <n v="22.02"/>
    <n v="1.571"/>
    <n v="2.8140000000000001"/>
    <n v="0.95299999999999996"/>
    <n v="5.5359999999999996"/>
    <n v="8.6999999999999994E-2"/>
    <n v="3.3940000000000001"/>
    <n v="165.85300000000001"/>
    <n v="155.90199999999999"/>
    <n v="2.2197233315785168"/>
    <n v="2.1928516866025198"/>
    <n v="42.947000000000003"/>
    <n v="-9999"/>
    <n v="47.848999999999997"/>
    <n v="3.379"/>
    <n v="42.881999999999998"/>
    <n v="1.4E-2"/>
    <x v="1"/>
    <s v="马五41a"/>
    <n v="2.6871644975996922E-2"/>
    <n v="-0.86599999999999999"/>
    <n v="0.29499999999999998"/>
    <s v="合采"/>
  </r>
  <r>
    <s v="延913-1"/>
    <n v="4320.625"/>
    <n v="22.673999999999999"/>
    <n v="46.329000000000001"/>
    <n v="172.08099999999999"/>
    <n v="0.20799999999999999"/>
    <n v="22.125"/>
    <n v="1.528"/>
    <n v="2.8140000000000001"/>
    <n v="0.95299999999999996"/>
    <n v="5.35"/>
    <n v="7.5999999999999998E-2"/>
    <n v="3.3940000000000001"/>
    <n v="161.471"/>
    <n v="151.768"/>
    <n v="2.2080945348969068"/>
    <n v="2.181180211029548"/>
    <n v="44.692999999999998"/>
    <n v="-9999"/>
    <n v="47.747"/>
    <n v="3.302"/>
    <n v="43.683"/>
    <n v="1.2999999999999999E-2"/>
    <x v="1"/>
    <s v="马五41a"/>
    <n v="2.6914323867358814E-2"/>
    <n v="-0.877"/>
    <n v="0.28399999999999997"/>
    <s v="合采"/>
  </r>
  <r>
    <s v="延913-1"/>
    <n v="4320.75"/>
    <n v="22.780999999999999"/>
    <n v="46.32"/>
    <n v="172.47800000000001"/>
    <n v="0.21299999999999999"/>
    <n v="22.158999999999999"/>
    <n v="1.429"/>
    <n v="2.8140000000000001"/>
    <n v="0.95299999999999996"/>
    <n v="5.1420000000000003"/>
    <n v="6.4000000000000001E-2"/>
    <n v="3.3959999999999999"/>
    <n v="158.453"/>
    <n v="148.94499999999999"/>
    <n v="2.1999004661272146"/>
    <n v="2.1730259287739111"/>
    <n v="46.56"/>
    <n v="-9999"/>
    <n v="48.438000000000002"/>
    <n v="3.1869999999999998"/>
    <n v="44.927999999999997"/>
    <n v="1.0999999999999999E-2"/>
    <x v="1"/>
    <s v="马五41a"/>
    <n v="2.6874537353303474E-2"/>
    <n v="-0.88900000000000001"/>
    <n v="0.27700000000000002"/>
    <s v="合采"/>
  </r>
  <r>
    <s v="延913-1"/>
    <n v="4320.875"/>
    <n v="22.657"/>
    <n v="46.326000000000001"/>
    <n v="172.19200000000001"/>
    <n v="0.20899999999999999"/>
    <n v="22.170999999999999"/>
    <n v="1.343"/>
    <n v="2.8149999999999999"/>
    <n v="0.95699999999999996"/>
    <n v="5.0140000000000002"/>
    <n v="5.7000000000000002E-2"/>
    <n v="3.4220000000000002"/>
    <n v="158.935"/>
    <n v="149.399"/>
    <n v="2.2012195462512425"/>
    <n v="2.1743476905454084"/>
    <n v="46.298000000000002"/>
    <n v="-9999"/>
    <n v="49.180999999999997"/>
    <n v="3.1469999999999998"/>
    <n v="45.122"/>
    <n v="0.01"/>
    <x v="1"/>
    <s v="马五41a"/>
    <n v="2.6871855705834058E-2"/>
    <n v="-0.89999999999999991"/>
    <n v="0.26600000000000001"/>
    <s v="合采"/>
  </r>
  <r>
    <s v="延913-1"/>
    <n v="4321"/>
    <n v="22.052"/>
    <n v="46.347999999999999"/>
    <n v="170.66300000000001"/>
    <n v="0.191"/>
    <n v="22.234999999999999"/>
    <n v="1.2889999999999999"/>
    <n v="2.8140000000000001"/>
    <n v="0.95299999999999996"/>
    <n v="5.09"/>
    <n v="6.0999999999999999E-2"/>
    <n v="3.4950000000000001"/>
    <n v="162.75700000000001"/>
    <n v="152.99199999999999"/>
    <n v="2.2115396761710899"/>
    <n v="2.1846687220156955"/>
    <n v="44.552999999999997"/>
    <n v="-9999"/>
    <n v="50.28"/>
    <n v="3.298"/>
    <n v="42.491"/>
    <n v="1.2999999999999999E-2"/>
    <x v="1"/>
    <s v="马五41a"/>
    <n v="2.6870954155394422E-2"/>
    <n v="-0.8919999999999999"/>
    <n v="0.252"/>
    <s v="合采"/>
  </r>
  <r>
    <s v="延913-1"/>
    <n v="4321.125"/>
    <n v="21.972000000000001"/>
    <n v="46.384"/>
    <n v="168.727"/>
    <n v="0.16900000000000001"/>
    <n v="22.347999999999999"/>
    <n v="1.2529999999999999"/>
    <n v="2.8069999999999999"/>
    <n v="0.91900000000000004"/>
    <n v="5.476"/>
    <n v="8.4000000000000005E-2"/>
    <n v="3.5840000000000001"/>
    <n v="170.54900000000001"/>
    <n v="160.345"/>
    <n v="2.2318491773009939"/>
    <n v="2.2050554219740608"/>
    <n v="43.935000000000002"/>
    <n v="-9999"/>
    <n v="51.914000000000001"/>
    <n v="3.665"/>
    <n v="37.74"/>
    <n v="2.1000000000000001E-2"/>
    <x v="1"/>
    <s v="马五41a"/>
    <n v="2.6793755326933066E-2"/>
    <n v="-0.83500000000000008"/>
    <n v="0.253"/>
    <s v="合采"/>
  </r>
  <r>
    <s v="延913-1"/>
    <n v="4321.25"/>
    <n v="22.047999999999998"/>
    <n v="46.433"/>
    <n v="167.82900000000001"/>
    <n v="0.158"/>
    <n v="22.425000000000001"/>
    <n v="1.222"/>
    <n v="2.798"/>
    <n v="0.877"/>
    <n v="6.1470000000000002"/>
    <n v="0.122"/>
    <n v="3.6819999999999999"/>
    <n v="180.47499999999999"/>
    <n v="169.667"/>
    <n v="2.256417050485378"/>
    <n v="2.2295973808470673"/>
    <n v="44.48"/>
    <n v="-9999"/>
    <n v="53.106000000000002"/>
    <n v="4.2530000000000001"/>
    <n v="32.356999999999999"/>
    <n v="0.04"/>
    <x v="1"/>
    <s v="马五41a"/>
    <n v="2.6819669638310728E-2"/>
    <n v="-0.755"/>
    <n v="0.28000000000000003"/>
    <s v="合采"/>
  </r>
  <r>
    <s v="延913-1"/>
    <n v="4321.375"/>
    <n v="21.370999999999999"/>
    <n v="46.494"/>
    <n v="168.471"/>
    <n v="0.16600000000000001"/>
    <n v="22.405000000000001"/>
    <n v="1.1850000000000001"/>
    <n v="2.7890000000000001"/>
    <n v="0.83399999999999996"/>
    <n v="6.9180000000000001"/>
    <n v="0.16600000000000001"/>
    <n v="3.7250000000000001"/>
    <n v="184.626"/>
    <n v="173.54900000000001"/>
    <n v="2.2662928606195631"/>
    <n v="2.2394221155831548"/>
    <n v="45.216000000000001"/>
    <n v="-9999"/>
    <n v="52.98"/>
    <n v="4.9109999999999996"/>
    <n v="28.056000000000001"/>
    <n v="7.3999999999999996E-2"/>
    <x v="1"/>
    <s v="马五41a"/>
    <n v="2.6870745036408294E-2"/>
    <n v="-0.66799999999999993"/>
    <n v="0.33200000000000002"/>
    <s v="合采"/>
  </r>
  <r>
    <s v="延913-1"/>
    <n v="4321.5"/>
    <n v="20.37"/>
    <n v="46.57"/>
    <n v="170.31299999999999"/>
    <n v="0.187"/>
    <n v="22.222000000000001"/>
    <n v="1.137"/>
    <n v="2.7839999999999998"/>
    <n v="0.81"/>
    <n v="7.5170000000000003"/>
    <n v="0.20100000000000001"/>
    <n v="3.6539999999999999"/>
    <n v="180.255"/>
    <n v="169.44"/>
    <n v="2.2558873202280414"/>
    <n v="2.22901594276341"/>
    <n v="46.287999999999997"/>
    <n v="-9999"/>
    <n v="52.988999999999997"/>
    <n v="5.2839999999999998"/>
    <n v="25.834"/>
    <n v="0.10199999999999999"/>
    <x v="1"/>
    <s v="马五41a"/>
    <n v="2.6871377464631419E-2"/>
    <n v="-0.60899999999999999"/>
    <n v="0.38800000000000001"/>
    <s v="合采"/>
  </r>
  <r>
    <s v="延913-1"/>
    <n v="4321.625"/>
    <n v="19.664999999999999"/>
    <n v="46.656999999999996"/>
    <n v="172.25700000000001"/>
    <n v="0.21"/>
    <n v="21.952999999999999"/>
    <n v="1.075"/>
    <n v="2.7869999999999999"/>
    <n v="0.82499999999999996"/>
    <n v="7.625"/>
    <n v="0.20699999999999999"/>
    <n v="3.569"/>
    <n v="173.28399999999999"/>
    <n v="162.86500000000001"/>
    <n v="2.2387584644305836"/>
    <n v="2.2118277636207431"/>
    <n v="48.066000000000003"/>
    <n v="-9999"/>
    <n v="54.997"/>
    <n v="5.23"/>
    <n v="25.396999999999998"/>
    <n v="9.8000000000000004E-2"/>
    <x v="1"/>
    <s v="马五41a"/>
    <n v="2.6930700809840502E-2"/>
    <n v="-0.61799999999999999"/>
    <n v="0.41699999999999998"/>
    <s v="合采"/>
  </r>
  <r>
    <s v="延913-1"/>
    <n v="4321.75"/>
    <n v="18.725000000000001"/>
    <n v="46.755000000000003"/>
    <n v="172.91300000000001"/>
    <n v="0.218"/>
    <n v="21.792000000000002"/>
    <n v="1.0049999999999999"/>
    <n v="2.7930000000000001"/>
    <n v="0.85299999999999998"/>
    <n v="7.24"/>
    <n v="0.185"/>
    <n v="3.4940000000000002"/>
    <n v="170.74"/>
    <n v="160.50299999999999"/>
    <n v="2.2323352770856544"/>
    <n v="2.2054831543188933"/>
    <n v="48.991999999999997"/>
    <n v="-9999"/>
    <n v="58.677999999999997"/>
    <n v="4.8730000000000002"/>
    <n v="26.312000000000001"/>
    <n v="7.1999999999999995E-2"/>
    <x v="1"/>
    <s v="马五41a"/>
    <n v="2.6852122766761077E-2"/>
    <n v="-0.66799999999999993"/>
    <n v="0.40300000000000002"/>
    <s v="合采"/>
  </r>
  <r>
    <s v="延913-1"/>
    <n v="4321.875"/>
    <n v="17.079999999999998"/>
    <n v="46.862000000000002"/>
    <n v="171.541"/>
    <n v="0.20200000000000001"/>
    <n v="21.806000000000001"/>
    <n v="0.94599999999999995"/>
    <n v="2.8010000000000002"/>
    <n v="0.89100000000000001"/>
    <n v="6.6970000000000001"/>
    <n v="0.154"/>
    <n v="3.4670000000000001"/>
    <n v="174.61"/>
    <n v="164.13399999999999"/>
    <n v="2.2420691123389402"/>
    <n v="2.2151985535266183"/>
    <n v="48.561"/>
    <n v="-9999"/>
    <n v="63.006"/>
    <n v="4.4960000000000004"/>
    <n v="27.622"/>
    <n v="0.05"/>
    <x v="1"/>
    <s v="马五41a"/>
    <n v="2.6870558812321921E-2"/>
    <n v="-0.73699999999999999"/>
    <n v="0.35599999999999998"/>
    <s v="合采"/>
  </r>
  <r>
    <s v="延913-1"/>
    <n v="4322"/>
    <n v="16.082999999999998"/>
    <n v="46.98"/>
    <n v="168.41399999999999"/>
    <n v="0.16500000000000001"/>
    <n v="21.875"/>
    <n v="0.91500000000000004"/>
    <n v="2.806"/>
    <n v="0.91500000000000004"/>
    <n v="6.33"/>
    <n v="0.13300000000000001"/>
    <n v="3.49"/>
    <n v="187.12899999999999"/>
    <n v="175.90100000000001"/>
    <n v="2.2721410967678666"/>
    <n v="2.2452683084355591"/>
    <n v="49.606999999999999"/>
    <n v="-9999"/>
    <n v="66.141000000000005"/>
    <n v="4.2709999999999999"/>
    <n v="28.565999999999999"/>
    <n v="0.04"/>
    <x v="1"/>
    <s v="马五41a"/>
    <n v="2.687278833230744E-2"/>
    <n v="-0.78200000000000003"/>
    <n v="0.29800000000000004"/>
    <s v="合采"/>
  </r>
  <r>
    <s v="延1087-1"/>
    <n v="3770"/>
    <n v="26.634"/>
    <n v="49.204999999999998"/>
    <n v="158.80799999999999"/>
    <n v="7.4999999999999997E-2"/>
    <n v="22.231000000000002"/>
    <n v="1.6910000000000001"/>
    <n v="2.8490000000000002"/>
    <n v="0.85599999999999998"/>
    <n v="5.681"/>
    <n v="0.27600000000000002"/>
    <n v="3.2869999999999999"/>
    <n v="373.23599999999999"/>
    <n v="262.73899999999998"/>
    <n v="2.5719835264123954"/>
    <n v="2.4195245426287175"/>
    <n v="540.99800000000005"/>
    <n v="570.34"/>
    <n v="606.22900000000004"/>
    <n v="2.371"/>
    <n v="57.35"/>
    <n v="0.1"/>
    <x v="1"/>
    <s v="马五41a"/>
    <n v="0.15245898378367784"/>
    <e v="#REF!"/>
    <e v="#REF!"/>
    <s v="合采"/>
  </r>
  <r>
    <s v="延1087-1"/>
    <n v="3770.125"/>
    <n v="28.901"/>
    <n v="49.091999999999999"/>
    <n v="159.97"/>
    <n v="9.1999999999999998E-2"/>
    <n v="22.198"/>
    <n v="1.466"/>
    <n v="2.8370000000000002"/>
    <n v="0.82899999999999996"/>
    <n v="5.9269999999999996"/>
    <n v="0.28999999999999998"/>
    <n v="3.3340000000000001"/>
    <n v="331.71"/>
    <n v="239.27699999999999"/>
    <n v="2.5207585643122328"/>
    <n v="2.3789009549730555"/>
    <n v="473.71899999999999"/>
    <n v="499.411"/>
    <n v="530.83699999999999"/>
    <n v="2.4660000000000002"/>
    <n v="55.03"/>
    <n v="0.1"/>
    <x v="1"/>
    <s v="马五41a"/>
    <n v="0.14185760933917724"/>
    <e v="#REF!"/>
    <e v="#REF!"/>
    <s v="合采"/>
  </r>
  <r>
    <s v="延1087-1"/>
    <n v="3770.25"/>
    <n v="29.484999999999999"/>
    <n v="49.009"/>
    <n v="161.03200000000001"/>
    <n v="0.107"/>
    <n v="22.236000000000001"/>
    <n v="1.19"/>
    <n v="2.827"/>
    <n v="0.80600000000000005"/>
    <n v="6.2750000000000004"/>
    <n v="0.31"/>
    <n v="3.3820000000000001"/>
    <n v="295.51799999999997"/>
    <n v="217.77"/>
    <n v="2.4705839388977937"/>
    <n v="2.3379980511229603"/>
    <n v="397.57900000000001"/>
    <n v="419.142"/>
    <n v="445.517"/>
    <n v="2.5640000000000001"/>
    <n v="54.143999999999998"/>
    <n v="0.1"/>
    <x v="1"/>
    <s v="马五41a"/>
    <n v="0.13258588777483338"/>
    <e v="#REF!"/>
    <e v="#REF!"/>
    <s v="合采"/>
  </r>
  <r>
    <s v="延1087-1"/>
    <n v="3770.375"/>
    <n v="27.462"/>
    <n v="48.95"/>
    <n v="161.72800000000001"/>
    <n v="0.11799999999999999"/>
    <n v="22.29"/>
    <n v="1.125"/>
    <n v="2.8210000000000002"/>
    <n v="0.79300000000000004"/>
    <n v="6.7210000000000001"/>
    <n v="0.33600000000000002"/>
    <n v="3.4239999999999999"/>
    <n v="263.31299999999999"/>
    <n v="197.45400000000001"/>
    <n v="2.4204723011451592"/>
    <n v="2.2954659360484135"/>
    <n v="326.39299999999997"/>
    <n v="344.096"/>
    <n v="365.74799999999999"/>
    <n v="2.665"/>
    <n v="54.045000000000002"/>
    <n v="0.1"/>
    <x v="1"/>
    <s v="马五41a"/>
    <n v="0.12500636509674568"/>
    <e v="#REF!"/>
    <e v="#REF!"/>
    <s v="合采"/>
  </r>
  <r>
    <s v="延1087-1"/>
    <n v="3770.5"/>
    <n v="23.815999999999999"/>
    <n v="48.912999999999997"/>
    <n v="161.91300000000001"/>
    <n v="0.12"/>
    <n v="22.396999999999998"/>
    <n v="1.4410000000000001"/>
    <n v="2.8170000000000002"/>
    <n v="0.78400000000000003"/>
    <n v="7.2009999999999996"/>
    <n v="0.36299999999999999"/>
    <n v="3.44"/>
    <n v="234.947"/>
    <n v="178.53399999999999"/>
    <n v="2.3709699039588266"/>
    <n v="2.2517209353293119"/>
    <n v="266.18400000000003"/>
    <n v="280.62099999999998"/>
    <n v="298.279"/>
    <n v="2.8069999999999999"/>
    <n v="52.545999999999999"/>
    <n v="0.1"/>
    <x v="1"/>
    <s v="马五41a"/>
    <n v="0.11924896862951462"/>
    <e v="#REF!"/>
    <e v="#REF!"/>
    <s v="合采"/>
  </r>
  <r>
    <s v="延1087-1"/>
    <n v="3770.625"/>
    <n v="21.213000000000001"/>
    <n v="48.895000000000003"/>
    <n v="161.96899999999999"/>
    <n v="0.121"/>
    <n v="22.498000000000001"/>
    <n v="1.577"/>
    <n v="2.8119999999999998"/>
    <n v="0.77200000000000002"/>
    <n v="7.6379999999999999"/>
    <n v="0.38800000000000001"/>
    <n v="3.419"/>
    <n v="210.15199999999999"/>
    <n v="161.11500000000001"/>
    <n v="2.3225335275074355"/>
    <n v="2.2071359756393862"/>
    <n v="217.67"/>
    <n v="229.47499999999999"/>
    <n v="243.91499999999999"/>
    <n v="2.9449999999999998"/>
    <n v="51.789000000000001"/>
    <n v="0.1"/>
    <x v="1"/>
    <s v="马五41a"/>
    <n v="0.11539755186804923"/>
    <e v="#REF!"/>
    <e v="#REF!"/>
    <s v="合采"/>
  </r>
  <r>
    <s v="延1087-1"/>
    <n v="3770.75"/>
    <n v="20.687000000000001"/>
    <n v="48.89"/>
    <n v="162.154"/>
    <n v="0.124"/>
    <n v="22.408000000000001"/>
    <n v="1.661"/>
    <n v="2.8029999999999999"/>
    <n v="0.752"/>
    <n v="8.0229999999999997"/>
    <n v="0.41"/>
    <n v="3.363"/>
    <n v="188.429"/>
    <n v="145.58699999999999"/>
    <n v="2.2751477433122176"/>
    <n v="2.1631225969528036"/>
    <n v="179.48400000000001"/>
    <n v="189.21799999999999"/>
    <n v="201.125"/>
    <n v="3.0760000000000001"/>
    <n v="51.576999999999998"/>
    <n v="0.1"/>
    <x v="1"/>
    <s v="马五41a"/>
    <n v="0.11202514635941396"/>
    <e v="#REF!"/>
    <e v="#REF!"/>
    <s v="合采"/>
  </r>
  <r>
    <s v="延1087-1"/>
    <n v="3770.875"/>
    <n v="21.201000000000001"/>
    <n v="48.893999999999998"/>
    <n v="162.47999999999999"/>
    <n v="0.128"/>
    <n v="22.212"/>
    <n v="2"/>
    <n v="2.79"/>
    <n v="0.72199999999999998"/>
    <n v="8.3930000000000007"/>
    <n v="0.432"/>
    <n v="3.2770000000000001"/>
    <n v="170.00399999999999"/>
    <n v="132.452"/>
    <n v="2.2304591399517477"/>
    <n v="2.1220585204468096"/>
    <n v="150.96"/>
    <n v="159.148"/>
    <n v="169.16200000000001"/>
    <n v="3.2210000000000001"/>
    <n v="50.697000000000003"/>
    <n v="0.104"/>
    <x v="1"/>
    <s v="马五41a"/>
    <n v="0.10840061950493807"/>
    <e v="#REF!"/>
    <e v="#REF!"/>
    <s v="合采"/>
  </r>
  <r>
    <s v="延1087-1"/>
    <n v="3771"/>
    <n v="21.728000000000002"/>
    <n v="48.904000000000003"/>
    <n v="162.97499999999999"/>
    <n v="0.13500000000000001"/>
    <n v="22.091999999999999"/>
    <n v="2.4159999999999999"/>
    <n v="2.778"/>
    <n v="0.69499999999999995"/>
    <n v="8.7639999999999993"/>
    <n v="0.45300000000000001"/>
    <n v="3.1739999999999999"/>
    <n v="155.024"/>
    <n v="122.03400000000001"/>
    <n v="2.1903989385619158"/>
    <n v="2.0864808467010416"/>
    <n v="129.26300000000001"/>
    <n v="136.274"/>
    <n v="144.84899999999999"/>
    <n v="3.359"/>
    <n v="50.017000000000003"/>
    <n v="0.125"/>
    <x v="1"/>
    <s v="马五41a"/>
    <n v="0.1039180918608742"/>
    <e v="#REF!"/>
    <e v="#REF!"/>
    <s v="合采"/>
  </r>
  <r>
    <s v="延1087-1"/>
    <n v="3771.125"/>
    <n v="21.913"/>
    <n v="48.920999999999999"/>
    <n v="163.596"/>
    <n v="0.14399999999999999"/>
    <n v="22.137"/>
    <n v="2.8730000000000002"/>
    <n v="2.7709999999999999"/>
    <n v="0.67900000000000005"/>
    <n v="9.1020000000000003"/>
    <n v="0.47199999999999998"/>
    <n v="3.0720000000000001"/>
    <n v="143.648"/>
    <n v="114.473"/>
    <n v="2.1572995837215587"/>
    <n v="2.0587030645469593"/>
    <n v="115.44799999999999"/>
    <n v="121.71"/>
    <n v="129.36799999999999"/>
    <n v="3.456"/>
    <n v="49.819000000000003"/>
    <n v="0.14199999999999999"/>
    <x v="1"/>
    <s v="马五41a"/>
    <n v="9.859651917459944E-2"/>
    <e v="#REF!"/>
    <e v="#REF!"/>
    <s v="合采"/>
  </r>
  <r>
    <s v="延1087-1"/>
    <n v="3771.25"/>
    <n v="21.861000000000001"/>
    <n v="48.941000000000003"/>
    <n v="164.06100000000001"/>
    <n v="0.151"/>
    <n v="22.251000000000001"/>
    <n v="3.226"/>
    <n v="2.7669999999999999"/>
    <n v="0.67"/>
    <n v="9.3699999999999992"/>
    <n v="0.48799999999999999"/>
    <n v="2.9809999999999999"/>
    <n v="136.477"/>
    <n v="110.062"/>
    <n v="2.1350594673861281"/>
    <n v="2.0416374003620352"/>
    <n v="102.92400000000001"/>
    <n v="108.506"/>
    <n v="115.334"/>
    <n v="3.512"/>
    <n v="51.027000000000001"/>
    <n v="0.152"/>
    <x v="1"/>
    <s v="马五41a"/>
    <n v="9.3422067024092836E-2"/>
    <e v="#REF!"/>
    <e v="#REF!"/>
    <s v="合采"/>
  </r>
  <r>
    <s v="延1087-1"/>
    <n v="3771.375"/>
    <n v="21.709"/>
    <n v="48.966000000000001"/>
    <n v="163.91900000000001"/>
    <n v="0.14899999999999999"/>
    <n v="22.431999999999999"/>
    <n v="3.19"/>
    <n v="2.7639999999999998"/>
    <n v="0.66300000000000003"/>
    <n v="9.5530000000000008"/>
    <n v="0.498"/>
    <n v="2.9119999999999999"/>
    <n v="133.363"/>
    <n v="108.705"/>
    <n v="2.1250353563819724"/>
    <n v="2.0362495203739597"/>
    <n v="92.35"/>
    <n v="97.358999999999995"/>
    <n v="103.485"/>
    <n v="3.552"/>
    <n v="52.603000000000002"/>
    <n v="0.16"/>
    <x v="1"/>
    <s v="马五41a"/>
    <n v="8.8785836008012708E-2"/>
    <e v="#REF!"/>
    <e v="#REF!"/>
    <s v="合采"/>
  </r>
  <r>
    <s v="延1087-1"/>
    <n v="3771.5"/>
    <n v="22.056000000000001"/>
    <n v="48.994"/>
    <n v="162.667"/>
    <n v="0.13100000000000001"/>
    <n v="22.7"/>
    <n v="2.907"/>
    <n v="2.7610000000000001"/>
    <n v="0.65600000000000003"/>
    <n v="9.64"/>
    <n v="0.503"/>
    <n v="2.8740000000000001"/>
    <n v="133.084"/>
    <n v="109.54900000000001"/>
    <n v="2.1241258456369776"/>
    <n v="2.0396084175291835"/>
    <n v="82.177000000000007"/>
    <n v="86.634"/>
    <n v="92.085999999999999"/>
    <n v="3.589"/>
    <n v="54.585000000000001"/>
    <n v="0.16700000000000001"/>
    <x v="1"/>
    <s v="马五41a"/>
    <n v="8.4517428107794057E-2"/>
    <e v="#REF!"/>
    <e v="#REF!"/>
    <s v="合采"/>
  </r>
  <r>
    <s v="延1087-1"/>
    <n v="3771.625"/>
    <n v="23.186"/>
    <n v="49.026000000000003"/>
    <n v="160.60599999999999"/>
    <n v="0.10100000000000001"/>
    <n v="22.870999999999999"/>
    <n v="2.6240000000000001"/>
    <n v="2.758"/>
    <n v="0.64900000000000002"/>
    <n v="9.6199999999999992"/>
    <n v="0.502"/>
    <n v="2.8660000000000001"/>
    <n v="134.941"/>
    <n v="112.092"/>
    <n v="2.1301439242339244"/>
    <n v="2.0495746181272247"/>
    <n v="74.631"/>
    <n v="78.679000000000002"/>
    <n v="83.63"/>
    <n v="3.5939999999999999"/>
    <n v="57.122999999999998"/>
    <n v="0.16800000000000001"/>
    <x v="1"/>
    <s v="马五41a"/>
    <n v="8.0569306106699656E-2"/>
    <e v="#REF!"/>
    <e v="#REF!"/>
    <s v="合采"/>
  </r>
  <r>
    <s v="延1087-1"/>
    <n v="3771.75"/>
    <n v="23.974"/>
    <n v="49.058"/>
    <n v="158.28399999999999"/>
    <n v="6.8000000000000005E-2"/>
    <n v="22.908000000000001"/>
    <n v="2.3980000000000001"/>
    <n v="2.758"/>
    <n v="0.64900000000000002"/>
    <n v="9.5310000000000006"/>
    <n v="0.497"/>
    <n v="2.8820000000000001"/>
    <n v="139.1"/>
    <n v="116.517"/>
    <n v="2.1433271299920462"/>
    <n v="2.0663892941823852"/>
    <n v="67.680000000000007"/>
    <n v="71.349999999999994"/>
    <n v="75.84"/>
    <n v="3.601"/>
    <n v="59.734999999999999"/>
    <n v="0.17"/>
    <x v="1"/>
    <s v="马五41a"/>
    <n v="7.693783580966107E-2"/>
    <e v="#REF!"/>
    <e v="#REF!"/>
    <s v="合采"/>
  </r>
  <r>
    <s v="延1087-1"/>
    <n v="3771.875"/>
    <n v="23.640999999999998"/>
    <n v="49.088999999999999"/>
    <n v="156.374"/>
    <n v="0.04"/>
    <n v="22.788"/>
    <n v="2.3940000000000001"/>
    <n v="2.7589999999999999"/>
    <n v="0.65100000000000002"/>
    <n v="9.42"/>
    <n v="0.49"/>
    <n v="2.9169999999999998"/>
    <n v="145.28800000000001"/>
    <n v="122.68300000000001"/>
    <n v="2.1622297454129624"/>
    <n v="2.0887843873586687"/>
    <n v="63.613999999999997"/>
    <n v="67.063999999999993"/>
    <n v="71.284000000000006"/>
    <n v="3.573"/>
    <n v="62.631999999999998"/>
    <n v="0.16400000000000001"/>
    <x v="1"/>
    <s v="马五41a"/>
    <n v="7.3445358054293752E-2"/>
    <e v="#REF!"/>
    <e v="#REF!"/>
    <s v="合采"/>
  </r>
  <r>
    <s v="延1087-1"/>
    <n v="3772"/>
    <n v="22.817"/>
    <n v="49.113999999999997"/>
    <n v="155.53299999999999"/>
    <n v="2.8000000000000001E-2"/>
    <n v="22.655000000000001"/>
    <n v="2.4319999999999999"/>
    <n v="2.758"/>
    <n v="0.64900000000000002"/>
    <n v="9.31"/>
    <n v="0.48399999999999999"/>
    <n v="2.96"/>
    <n v="151.886"/>
    <n v="129.18799999999999"/>
    <n v="2.1815177448769152"/>
    <n v="2.1112221748369326"/>
    <n v="62.798999999999999"/>
    <n v="66.204999999999998"/>
    <n v="70.370999999999995"/>
    <n v="3.6019999999999999"/>
    <n v="61.972000000000001"/>
    <n v="0.17"/>
    <x v="1"/>
    <s v="马五41a"/>
    <n v="7.0295570039982547E-2"/>
    <e v="#REF!"/>
    <e v="#REF!"/>
    <s v="合采"/>
  </r>
  <r>
    <s v="延1096"/>
    <n v="4135"/>
    <n v="19.242000000000001"/>
    <n v="52.475999999999999"/>
    <n v="177.929"/>
    <n v="0.246"/>
    <n v="22.033000000000001"/>
    <n v="2.423"/>
    <n v="2.7650000000000001"/>
    <n v="0.878"/>
    <n v="5.8380000000000001"/>
    <n v="2E-3"/>
    <n v="3.4060000000000001"/>
    <n v="216.58699999999999"/>
    <n v="195.928"/>
    <n v="2.3356323858179326"/>
    <n v="2.2920965052981757"/>
    <n v="103.63200000000001"/>
    <n v="116.086"/>
    <n v="120.238"/>
    <n v="2.3639999999999999"/>
    <n v="96.228999999999999"/>
    <n v="0.01"/>
    <x v="1"/>
    <s v="马五41a"/>
    <n v="4.3535880519756986E-2"/>
    <n v="-0.876"/>
    <n v="0.248"/>
    <s v="合采"/>
  </r>
  <r>
    <s v="延1096"/>
    <n v="4135.125"/>
    <n v="19.792999999999999"/>
    <n v="51.808"/>
    <n v="178.07400000000001"/>
    <n v="0.247"/>
    <n v="22.027000000000001"/>
    <n v="2.6739999999999999"/>
    <n v="2.762"/>
    <n v="0.874"/>
    <n v="5.8049999999999997"/>
    <n v="0"/>
    <n v="3.323"/>
    <n v="186.55199999999999"/>
    <n v="168.89699999999999"/>
    <n v="2.2707999094170934"/>
    <n v="2.2276219355685414"/>
    <n v="88.418999999999997"/>
    <n v="99.066000000000003"/>
    <n v="102.61499999999999"/>
    <n v="2.238"/>
    <n v="100"/>
    <n v="0.01"/>
    <x v="1"/>
    <s v="马五41a"/>
    <n v="4.3177973848552043E-2"/>
    <n v="-0.874"/>
    <n v="0.247"/>
    <s v="合采"/>
  </r>
  <r>
    <s v="延1096"/>
    <n v="4135.25"/>
    <n v="19.620999999999999"/>
    <n v="51.500999999999998"/>
    <n v="175.98500000000001"/>
    <n v="0.22500000000000001"/>
    <n v="22.059000000000001"/>
    <n v="2.8290000000000002"/>
    <n v="2.7570000000000001"/>
    <n v="0.86699999999999999"/>
    <n v="5.9240000000000004"/>
    <n v="8.9999999999999993E-3"/>
    <n v="3.2709999999999999"/>
    <n v="168.126"/>
    <n v="152.31299999999999"/>
    <n v="2.2256348805030055"/>
    <n v="2.1827369721956655"/>
    <n v="80.433999999999997"/>
    <n v="90.087000000000003"/>
    <n v="93.305000000000007"/>
    <n v="2.7669999999999999"/>
    <n v="100"/>
    <n v="0.01"/>
    <x v="1"/>
    <s v="马五41a"/>
    <n v="4.2897908307339971E-2"/>
    <n v="-0.85799999999999998"/>
    <n v="0.23400000000000001"/>
    <s v="合采"/>
  </r>
  <r>
    <s v="延1096"/>
    <n v="4135.375"/>
    <n v="19.337"/>
    <n v="51.261000000000003"/>
    <n v="173.91900000000001"/>
    <n v="0.20300000000000001"/>
    <n v="22.1"/>
    <n v="2.7669999999999999"/>
    <n v="2.75"/>
    <n v="0.85699999999999998"/>
    <n v="6.1390000000000002"/>
    <n v="2.5000000000000001E-2"/>
    <n v="3.2210000000000001"/>
    <n v="147.90100000000001"/>
    <n v="134.11099999999999"/>
    <n v="2.1699711103931989"/>
    <n v="2.1274644008447172"/>
    <n v="68.111000000000004"/>
    <n v="76.216999999999999"/>
    <n v="78.918999999999997"/>
    <n v="2.89"/>
    <n v="100"/>
    <n v="0.01"/>
    <x v="1"/>
    <s v="马五41a"/>
    <n v="4.250670954848168E-2"/>
    <n v="-0.83199999999999996"/>
    <n v="0.22800000000000001"/>
    <s v="合采"/>
  </r>
  <r>
    <s v="延1096"/>
    <n v="4135.5"/>
    <n v="19.177"/>
    <n v="51.042999999999999"/>
    <n v="172.393"/>
    <n v="0.186"/>
    <n v="22.141999999999999"/>
    <n v="2.5150000000000001"/>
    <n v="2.7370000000000001"/>
    <n v="0.83799999999999997"/>
    <n v="6.5170000000000003"/>
    <n v="5.1999999999999998E-2"/>
    <n v="3.1720000000000002"/>
    <n v="118.53700000000001"/>
    <n v="107.684"/>
    <n v="2.0738539316769775"/>
    <n v="2.0321511793619118"/>
    <n v="61.78"/>
    <n v="69.119"/>
    <n v="71.564999999999998"/>
    <n v="3.3809999999999998"/>
    <n v="92.924000000000007"/>
    <n v="0.01"/>
    <x v="1"/>
    <s v="马五41a"/>
    <n v="4.1702752315065705E-2"/>
    <n v="-0.78599999999999992"/>
    <n v="0.23799999999999999"/>
    <s v="合采"/>
  </r>
  <r>
    <s v="延1096"/>
    <n v="4135.625"/>
    <n v="19.474"/>
    <n v="50.877000000000002"/>
    <n v="171.34899999999999"/>
    <n v="0.17499999999999999"/>
    <n v="22.16"/>
    <n v="2.1970000000000001"/>
    <n v="2.726"/>
    <n v="0.82199999999999995"/>
    <n v="6.94"/>
    <n v="8.3000000000000004E-2"/>
    <n v="3.1389999999999998"/>
    <n v="89.769000000000005"/>
    <n v="81.792000000000002"/>
    <n v="1.9531263872988416"/>
    <n v="1.9127108278062686"/>
    <n v="56.63"/>
    <n v="63.344999999999999"/>
    <n v="65.584000000000003"/>
    <n v="3.984"/>
    <n v="83.366"/>
    <n v="0.01"/>
    <x v="1"/>
    <s v="马五41a"/>
    <n v="4.0415559492573028E-2"/>
    <n v="-0.73899999999999999"/>
    <n v="0.25800000000000001"/>
    <s v="合采"/>
  </r>
  <r>
    <s v="延1096"/>
    <n v="4135.75"/>
    <n v="20.241"/>
    <n v="50.838000000000001"/>
    <n v="170.46"/>
    <n v="0.16600000000000001"/>
    <n v="22.135000000000002"/>
    <n v="1.94"/>
    <n v="2.7269999999999999"/>
    <n v="0.82399999999999995"/>
    <n v="7.1509999999999998"/>
    <n v="9.9000000000000005E-2"/>
    <n v="3.15"/>
    <n v="83.551000000000002"/>
    <n v="76.195999999999998"/>
    <n v="1.9219516522172369"/>
    <n v="1.8819321731306184"/>
    <n v="52.93"/>
    <n v="59.192999999999998"/>
    <n v="61.280999999999999"/>
    <n v="3.9510000000000001"/>
    <n v="87.135999999999996"/>
    <n v="0.01"/>
    <x v="1"/>
    <s v="马五41a"/>
    <n v="4.0019479086618404E-2"/>
    <n v="-0.72499999999999998"/>
    <n v="0.26500000000000001"/>
    <s v="合采"/>
  </r>
  <r>
    <s v="延1096"/>
    <n v="4135.875"/>
    <n v="21.100999999999999"/>
    <n v="50.832000000000001"/>
    <n v="169.28299999999999"/>
    <n v="0.153"/>
    <n v="22.105"/>
    <n v="1.782"/>
    <n v="2.7309999999999999"/>
    <n v="0.83"/>
    <n v="7.29"/>
    <n v="0.109"/>
    <n v="3.1840000000000002"/>
    <n v="81.567999999999998"/>
    <n v="74.411000000000001"/>
    <n v="1.9115198137891736"/>
    <n v="1.8716371410052821"/>
    <n v="49.225999999999999"/>
    <n v="55.023000000000003"/>
    <n v="56.954999999999998"/>
    <n v="3.8490000000000002"/>
    <n v="91.347999999999999"/>
    <n v="0.01"/>
    <x v="1"/>
    <s v="马五41a"/>
    <n v="3.988267278389146E-2"/>
    <n v="-0.72099999999999997"/>
    <n v="0.26200000000000001"/>
    <s v="合采"/>
  </r>
  <r>
    <s v="延1096"/>
    <n v="4136"/>
    <n v="21.661999999999999"/>
    <n v="50.874000000000002"/>
    <n v="169.126"/>
    <n v="0.152"/>
    <n v="22.081"/>
    <n v="1.784"/>
    <n v="2.742"/>
    <n v="0.84499999999999997"/>
    <n v="7.3419999999999996"/>
    <n v="0.113"/>
    <n v="3.2730000000000001"/>
    <n v="82.712999999999994"/>
    <n v="75.441000000000003"/>
    <n v="1.9175737729692837"/>
    <n v="1.8776074365108668"/>
    <n v="49.918999999999997"/>
    <n v="55.781999999999996"/>
    <n v="57.735999999999997"/>
    <n v="3.661"/>
    <n v="94.492000000000004"/>
    <n v="0.01"/>
    <x v="1"/>
    <s v="马五41a"/>
    <n v="3.9966336458416851E-2"/>
    <n v="-0.73199999999999998"/>
    <n v="0.26500000000000001"/>
    <s v="合采"/>
  </r>
  <r>
    <s v="延1096"/>
    <n v="4136.125"/>
    <n v="21.529"/>
    <n v="50.954999999999998"/>
    <n v="171.27500000000001"/>
    <n v="0.17399999999999999"/>
    <n v="22.076000000000001"/>
    <n v="1.8120000000000001"/>
    <n v="2.758"/>
    <n v="0.86799999999999999"/>
    <n v="7.3369999999999997"/>
    <n v="0.113"/>
    <n v="3.3980000000000001"/>
    <n v="90.04"/>
    <n v="82.036000000000001"/>
    <n v="1.9544354863284823"/>
    <n v="1.9140044764125828"/>
    <n v="54.244999999999997"/>
    <n v="60.594999999999999"/>
    <n v="62.710999999999999"/>
    <n v="3.4409999999999998"/>
    <n v="95.471999999999994"/>
    <n v="0.01"/>
    <x v="1"/>
    <s v="马五41a"/>
    <n v="4.0431009915899541E-2"/>
    <n v="-0.755"/>
    <n v="0.28699999999999998"/>
    <s v="合采"/>
  </r>
  <r>
    <s v="延1096"/>
    <n v="4136.25"/>
    <n v="20.734999999999999"/>
    <n v="51.029000000000003"/>
    <n v="174.863"/>
    <n v="0.21299999999999999"/>
    <n v="22.102"/>
    <n v="1.72"/>
    <n v="2.77"/>
    <n v="0.88500000000000001"/>
    <n v="7.3159999999999998"/>
    <n v="0.111"/>
    <n v="3.4820000000000002"/>
    <n v="109.98099999999999"/>
    <n v="99.983000000000004"/>
    <n v="2.0413176641775341"/>
    <n v="1.99992616366181"/>
    <n v="63.378"/>
    <n v="70.763000000000005"/>
    <n v="73.224000000000004"/>
    <n v="3.2949999999999999"/>
    <n v="92.248999999999995"/>
    <n v="0.01"/>
    <x v="1"/>
    <s v="马五41a"/>
    <n v="4.1391500515724156E-2"/>
    <n v="-0.77400000000000002"/>
    <n v="0.32400000000000001"/>
    <s v="合采"/>
  </r>
  <r>
    <s v="延1096"/>
    <n v="4136.375"/>
    <n v="19.893000000000001"/>
    <n v="51.113999999999997"/>
    <n v="178.49100000000001"/>
    <n v="0.252"/>
    <n v="22.175999999999998"/>
    <n v="1.6080000000000001"/>
    <n v="2.7839999999999998"/>
    <n v="0.90500000000000003"/>
    <n v="7.2809999999999997"/>
    <n v="0.108"/>
    <n v="3.5569999999999999"/>
    <n v="136.804"/>
    <n v="124.124"/>
    <n v="2.1360987958675093"/>
    <n v="2.0938557626415535"/>
    <n v="75.302000000000007"/>
    <n v="84.114000000000004"/>
    <n v="87.051000000000002"/>
    <n v="3.1280000000000001"/>
    <n v="93.738"/>
    <n v="0.01"/>
    <x v="1"/>
    <s v="马五41a"/>
    <n v="4.2243033225955795E-2"/>
    <n v="-0.79700000000000004"/>
    <n v="0.36"/>
    <s v="合采"/>
  </r>
  <r>
    <s v="延1096"/>
    <n v="4136.5"/>
    <n v="19.664999999999999"/>
    <n v="51.247999999999998"/>
    <n v="180.07499999999999"/>
    <n v="0.26900000000000002"/>
    <n v="22.443000000000001"/>
    <n v="1.506"/>
    <n v="2.798"/>
    <n v="0.92600000000000005"/>
    <n v="7.2229999999999999"/>
    <n v="0.104"/>
    <n v="3.6190000000000002"/>
    <n v="172.999"/>
    <n v="156.69900000000001"/>
    <n v="2.238043592748812"/>
    <n v="2.1950662249569906"/>
    <n v="71.046000000000006"/>
    <n v="79.441999999999993"/>
    <n v="82.24"/>
    <n v="2.9220000000000002"/>
    <n v="99.316999999999993"/>
    <n v="0.01"/>
    <x v="1"/>
    <s v="马五41a"/>
    <n v="4.2977367791821486E-2"/>
    <n v="-0.82200000000000006"/>
    <n v="0.373"/>
    <s v="合采"/>
  </r>
  <r>
    <s v="延1096"/>
    <n v="4136.625"/>
    <n v="20.361000000000001"/>
    <n v="51.408999999999999"/>
    <n v="178.47300000000001"/>
    <n v="0.251"/>
    <n v="22.847999999999999"/>
    <n v="1.5109999999999999"/>
    <n v="2.806"/>
    <n v="0.93700000000000006"/>
    <n v="7.1970000000000001"/>
    <n v="0.10199999999999999"/>
    <n v="3.6509999999999998"/>
    <n v="216.96199999999999"/>
    <n v="196.26599999999999"/>
    <n v="2.3363836756205996"/>
    <n v="2.2928450714222137"/>
    <n v="66.31"/>
    <n v="74.212999999999994"/>
    <n v="76.846999999999994"/>
    <n v="2.7759999999999998"/>
    <n v="100"/>
    <n v="0.01"/>
    <x v="1"/>
    <s v="马五41a"/>
    <n v="4.3538604198385844E-2"/>
    <n v="-0.83500000000000008"/>
    <n v="0.35299999999999998"/>
    <s v="合采"/>
  </r>
  <r>
    <s v="延1096"/>
    <n v="4136.75"/>
    <n v="21.545000000000002"/>
    <n v="51.514000000000003"/>
    <n v="175.42500000000001"/>
    <n v="0.219"/>
    <n v="23.105"/>
    <n v="1.712"/>
    <n v="2.8"/>
    <n v="0.92800000000000005"/>
    <n v="7.2789999999999999"/>
    <n v="0.108"/>
    <n v="3.633"/>
    <n v="232.727"/>
    <n v="210.45500000000001"/>
    <n v="2.3668467712144805"/>
    <n v="2.3231592481957746"/>
    <n v="65.366"/>
    <n v="73.200999999999993"/>
    <n v="75.813000000000002"/>
    <n v="2.82"/>
    <n v="100"/>
    <n v="0.01"/>
    <x v="1"/>
    <s v="马五41a"/>
    <n v="4.3687523018705932E-2"/>
    <n v="-0.82000000000000006"/>
    <n v="0.32700000000000001"/>
    <s v="合采"/>
  </r>
  <r>
    <s v="延1096"/>
    <n v="4136.875"/>
    <n v="22.858000000000001"/>
    <n v="51.619"/>
    <n v="172.761"/>
    <n v="0.19"/>
    <n v="23.321999999999999"/>
    <n v="1.9790000000000001"/>
    <n v="2.7879999999999998"/>
    <n v="0.91100000000000003"/>
    <n v="7.4290000000000003"/>
    <n v="0.11899999999999999"/>
    <n v="3.597"/>
    <n v="237.125"/>
    <n v="214.41200000000001"/>
    <n v="2.374977343896719"/>
    <n v="2.3312490878674819"/>
    <n v="68.950999999999993"/>
    <n v="77.253"/>
    <n v="80.021000000000001"/>
    <n v="2.931"/>
    <n v="100"/>
    <n v="0.01"/>
    <x v="1"/>
    <s v="马五41a"/>
    <n v="4.3728256029237134E-2"/>
    <n v="-0.79200000000000004"/>
    <n v="0.309"/>
    <s v="合采"/>
  </r>
  <r>
    <s v="延1096"/>
    <n v="4137"/>
    <n v="23.952000000000002"/>
    <n v="51.768999999999998"/>
    <n v="171.45099999999999"/>
    <n v="0.17599999999999999"/>
    <n v="23.588999999999999"/>
    <n v="2.4969999999999999"/>
    <n v="2.7730000000000001"/>
    <n v="0.89"/>
    <n v="7.7690000000000001"/>
    <n v="0.14399999999999999"/>
    <n v="3.5310000000000001"/>
    <n v="216.69900000000001"/>
    <n v="196.029"/>
    <n v="2.3358569071874506"/>
    <n v="2.2923203244601913"/>
    <n v="66.239000000000004"/>
    <n v="74.224000000000004"/>
    <n v="76.885000000000005"/>
    <n v="3.1070000000000002"/>
    <n v="98.072999999999993"/>
    <n v="0.01"/>
    <x v="1"/>
    <s v="马五41a"/>
    <n v="4.3536582727259354E-2"/>
    <n v="-0.746"/>
    <n v="0.31999999999999995"/>
    <s v="合采"/>
  </r>
  <r>
    <s v="延1096"/>
    <n v="4137.125"/>
    <n v="24.335999999999999"/>
    <n v="51.988"/>
    <n v="171.60599999999999"/>
    <n v="0.17799999999999999"/>
    <n v="23.891999999999999"/>
    <n v="3.1760000000000002"/>
    <n v="2.7610000000000001"/>
    <n v="0.872"/>
    <n v="8.2680000000000007"/>
    <n v="0.18099999999999999"/>
    <n v="3.4550000000000001"/>
    <n v="173.85900000000001"/>
    <n v="157.47300000000001"/>
    <n v="2.2401971773268277"/>
    <n v="2.1972061012608082"/>
    <n v="65.373999999999995"/>
    <n v="73.257000000000005"/>
    <n v="75.884"/>
    <n v="3.5720000000000001"/>
    <n v="89.64"/>
    <n v="0.01"/>
    <x v="1"/>
    <s v="马五41a"/>
    <n v="4.2991076066019485E-2"/>
    <n v="-0.69100000000000006"/>
    <n v="0.35899999999999999"/>
    <s v="合采"/>
  </r>
  <r>
    <s v="延1096"/>
    <n v="4137.25"/>
    <n v="23.981000000000002"/>
    <n v="52.122999999999998"/>
    <n v="172.304"/>
    <n v="0.185"/>
    <n v="24.068999999999999"/>
    <n v="3.5790000000000002"/>
    <n v="2.76"/>
    <n v="0.871"/>
    <n v="8.6679999999999993"/>
    <n v="0.21"/>
    <n v="3.415"/>
    <n v="145.24299999999999"/>
    <n v="131.71899999999999"/>
    <n v="2.1620952107034688"/>
    <n v="2.119648424923787"/>
    <n v="55.457999999999998"/>
    <n v="62.171999999999997"/>
    <n v="64.41"/>
    <n v="4.0659999999999998"/>
    <n v="80.875"/>
    <n v="0.01"/>
    <x v="1"/>
    <s v="马五41a"/>
    <n v="4.244678577968175E-2"/>
    <n v="-0.66100000000000003"/>
    <n v="0.39500000000000002"/>
    <s v="合采"/>
  </r>
  <r>
    <s v="延1096"/>
    <n v="4137.375"/>
    <n v="23.681000000000001"/>
    <n v="52.177999999999997"/>
    <n v="172.92"/>
    <n v="0.192"/>
    <n v="24.201000000000001"/>
    <n v="3.8969999999999998"/>
    <n v="2.76"/>
    <n v="0.871"/>
    <n v="9.0790000000000006"/>
    <n v="0.24099999999999999"/>
    <n v="3.383"/>
    <n v="131.15799999999999"/>
    <n v="119.042"/>
    <n v="2.1177947855851116"/>
    <n v="2.0757002147547881"/>
    <n v="56.44"/>
    <n v="63.331000000000003"/>
    <n v="65.628"/>
    <n v="4.3730000000000002"/>
    <n v="73.930000000000007"/>
    <n v="1.2999999999999999E-2"/>
    <x v="1"/>
    <s v="马五41a"/>
    <n v="4.209457083032353E-2"/>
    <n v="-0.63"/>
    <n v="0.433"/>
    <s v="合采"/>
  </r>
  <r>
    <s v="延1096"/>
    <n v="4137.5"/>
    <n v="23.974"/>
    <n v="52.567999999999998"/>
    <n v="174.33799999999999"/>
    <n v="0.20699999999999999"/>
    <n v="24.286999999999999"/>
    <n v="4.1760000000000002"/>
    <n v="2.7610000000000001"/>
    <n v="0.872"/>
    <n v="9.4689999999999994"/>
    <n v="0.26900000000000002"/>
    <n v="3.3460000000000001"/>
    <n v="120.453"/>
    <n v="109.408"/>
    <n v="2.0808176209987108"/>
    <n v="2.0390490791165008"/>
    <n v="60.866999999999997"/>
    <n v="68.331999999999994"/>
    <n v="70.819999999999993"/>
    <n v="4.8109999999999999"/>
    <n v="63.505000000000003"/>
    <n v="1.7000000000000001E-2"/>
    <x v="1"/>
    <s v="马五41a"/>
    <n v="4.176854188221002E-2"/>
    <n v="-0.60299999999999998"/>
    <n v="0.47599999999999998"/>
    <s v="合采"/>
  </r>
  <r>
    <s v="延1096"/>
    <n v="4137.625"/>
    <n v="24.716999999999999"/>
    <n v="53.201000000000001"/>
    <n v="176.893"/>
    <n v="0.23499999999999999"/>
    <n v="24.332000000000001"/>
    <n v="4.351"/>
    <n v="2.76"/>
    <n v="0.871"/>
    <n v="9.7059999999999995"/>
    <n v="0.28699999999999998"/>
    <n v="3.306"/>
    <n v="110.02800000000001"/>
    <n v="100.02500000000001"/>
    <n v="2.0415032187772093"/>
    <n v="2.0001085600510349"/>
    <n v="66.343999999999994"/>
    <n v="74.522000000000006"/>
    <n v="77.248000000000005"/>
    <n v="4.7910000000000004"/>
    <n v="61.335999999999999"/>
    <n v="1.7000000000000001E-2"/>
    <x v="1"/>
    <s v="马五41a"/>
    <n v="4.1394658726174427E-2"/>
    <n v="-0.58400000000000007"/>
    <n v="0.52200000000000002"/>
    <s v="合采"/>
  </r>
  <r>
    <s v="延1096"/>
    <n v="4137.75"/>
    <n v="25.023"/>
    <n v="53.645000000000003"/>
    <n v="179.191"/>
    <n v="0.25900000000000001"/>
    <n v="24.364000000000001"/>
    <n v="4.3019999999999996"/>
    <n v="2.758"/>
    <n v="0.86799999999999999"/>
    <n v="9.6859999999999999"/>
    <n v="0.28499999999999998"/>
    <n v="3.28"/>
    <n v="105.125"/>
    <n v="95.613"/>
    <n v="2.0217060088059684"/>
    <n v="1.9805169450421092"/>
    <n v="70.781999999999996"/>
    <n v="79.561000000000007"/>
    <n v="82.488"/>
    <n v="4.8079999999999998"/>
    <n v="60.314"/>
    <n v="1.7000000000000001E-2"/>
    <x v="1"/>
    <s v="马五41a"/>
    <n v="4.1189063763859224E-2"/>
    <n v="-0.58299999999999996"/>
    <n v="0.54400000000000004"/>
    <s v="合采"/>
  </r>
  <r>
    <s v="延1096"/>
    <n v="4137.875"/>
    <n v="24.824999999999999"/>
    <n v="54.180999999999997"/>
    <n v="180.83500000000001"/>
    <n v="0.27700000000000002"/>
    <n v="24.451000000000001"/>
    <n v="4.1559999999999997"/>
    <n v="2.754"/>
    <n v="0.86199999999999999"/>
    <n v="9.5540000000000003"/>
    <n v="0.27500000000000002"/>
    <n v="3.2519999999999998"/>
    <n v="102.134"/>
    <n v="92.92"/>
    <n v="2.0091703410520299"/>
    <n v="1.9681092011281978"/>
    <n v="68.194000000000003"/>
    <n v="76.793999999999997"/>
    <n v="79.66"/>
    <n v="4.8760000000000003"/>
    <n v="60.713000000000001"/>
    <n v="1.7999999999999999E-2"/>
    <x v="1"/>
    <s v="马五41a"/>
    <n v="4.1061139923832091E-2"/>
    <n v="-0.58699999999999997"/>
    <n v="0.55200000000000005"/>
    <s v="合采"/>
  </r>
  <r>
    <s v="延1096"/>
    <n v="4138"/>
    <n v="23.652000000000001"/>
    <n v="55.106000000000002"/>
    <n v="179.333"/>
    <n v="0.26100000000000001"/>
    <n v="24.684999999999999"/>
    <n v="3.6360000000000001"/>
    <n v="2.746"/>
    <n v="0.85099999999999998"/>
    <n v="9.08"/>
    <n v="0.24099999999999999"/>
    <n v="3.2109999999999999"/>
    <n v="102.538"/>
    <n v="93.284999999999997"/>
    <n v="2.0108848422887511"/>
    <n v="1.9698118158692046"/>
    <n v="64.388000000000005"/>
    <n v="72.588999999999999"/>
    <n v="75.322999999999993"/>
    <n v="4.7430000000000003"/>
    <n v="63.802"/>
    <n v="1.6E-2"/>
    <x v="1"/>
    <s v="马五41a"/>
    <n v="4.1073026419546466E-2"/>
    <n v="-0.61"/>
    <n v="0.502"/>
    <s v="合采"/>
  </r>
  <r>
    <s v="延1096"/>
    <n v="4138.125"/>
    <n v="22.041"/>
    <n v="56.308"/>
    <n v="174.392"/>
    <n v="0.20799999999999999"/>
    <n v="24.98"/>
    <n v="2.8250000000000002"/>
    <n v="2.738"/>
    <n v="0.84"/>
    <n v="8.3859999999999992"/>
    <n v="0.19"/>
    <n v="3.165"/>
    <n v="108.113"/>
    <n v="98.302000000000007"/>
    <n v="2.0338779186416645"/>
    <n v="1.9925623538456436"/>
    <n v="64.278000000000006"/>
    <n v="72.536000000000001"/>
    <n v="75.289000000000001"/>
    <n v="4.4749999999999996"/>
    <n v="67.546999999999997"/>
    <n v="1.2E-2"/>
    <x v="1"/>
    <s v="马五41a"/>
    <n v="4.1315564796020832E-2"/>
    <n v="-0.64999999999999991"/>
    <n v="0.39800000000000002"/>
    <s v="合采"/>
  </r>
  <r>
    <s v="延1096"/>
    <n v="4138.25"/>
    <n v="21.352"/>
    <n v="57.222999999999999"/>
    <n v="169.59800000000001"/>
    <n v="0.157"/>
    <n v="25.068000000000001"/>
    <n v="2.298"/>
    <n v="2.7370000000000001"/>
    <n v="0.83799999999999997"/>
    <n v="7.9550000000000001"/>
    <n v="0.158"/>
    <n v="3.1379999999999999"/>
    <n v="117.28"/>
    <n v="106.55200000000001"/>
    <n v="2.0692239572970528"/>
    <n v="2.0275616059114312"/>
    <n v="65.156999999999996"/>
    <n v="73.537999999999997"/>
    <n v="76.331999999999994"/>
    <n v="4.2160000000000002"/>
    <n v="66.188000000000002"/>
    <n v="1.2E-2"/>
    <x v="1"/>
    <s v="马五41a"/>
    <n v="4.1662351385621577E-2"/>
    <n v="-0.67999999999999994"/>
    <n v="0.315"/>
    <s v="合采"/>
  </r>
  <r>
    <s v="延1096"/>
    <n v="4138.375"/>
    <n v="21.071999999999999"/>
    <n v="58.252000000000002"/>
    <n v="165.36699999999999"/>
    <n v="0.111"/>
    <n v="25.004999999999999"/>
    <n v="1.889"/>
    <n v="2.738"/>
    <n v="0.84"/>
    <n v="7.5830000000000002"/>
    <n v="0.13100000000000001"/>
    <n v="3.1110000000000002"/>
    <n v="127.705"/>
    <n v="115.935"/>
    <n v="2.1062079014129802"/>
    <n v="2.0642145663535896"/>
    <n v="99.421000000000006"/>
    <n v="112.371"/>
    <n v="116.688"/>
    <n v="3.7480000000000002"/>
    <n v="64.040000000000006"/>
    <n v="0.01"/>
    <x v="1"/>
    <s v="马五41a"/>
    <n v="4.1993335059390624E-2"/>
    <n v="-0.70899999999999996"/>
    <n v="0.24199999999999999"/>
    <s v="合采"/>
  </r>
  <r>
    <s v="延1096"/>
    <n v="4138.5"/>
    <n v="21.2"/>
    <n v="59.915999999999997"/>
    <n v="162.70699999999999"/>
    <n v="8.3000000000000004E-2"/>
    <n v="24.709"/>
    <n v="1.498"/>
    <n v="2.7389999999999999"/>
    <n v="0.84099999999999997"/>
    <n v="7.2329999999999997"/>
    <n v="0.105"/>
    <n v="3.0670000000000002"/>
    <n v="154.63999999999999"/>
    <n v="140.17599999999999"/>
    <n v="2.1893218410204964"/>
    <n v="2.1466736629901346"/>
    <n v="114.369"/>
    <n v="129.27000000000001"/>
    <n v="134.23699999999999"/>
    <n v="3.7360000000000002"/>
    <n v="60.406999999999996"/>
    <n v="0.01"/>
    <x v="1"/>
    <s v="马五41a"/>
    <n v="4.2648178030361805E-2"/>
    <n v="-0.73599999999999999"/>
    <n v="0.188"/>
    <s v="合采"/>
  </r>
  <r>
    <s v="延1096"/>
    <n v="4138.625"/>
    <n v="21.978999999999999"/>
    <n v="61.987000000000002"/>
    <n v="162.59299999999999"/>
    <n v="8.2000000000000003E-2"/>
    <n v="24.315000000000001"/>
    <n v="1.228"/>
    <n v="2.734"/>
    <n v="0.83399999999999996"/>
    <n v="7.0090000000000003"/>
    <n v="8.7999999999999995E-2"/>
    <n v="3.0139999999999998"/>
    <n v="205.511"/>
    <n v="185.96"/>
    <n v="2.3128350724965041"/>
    <n v="2.2694195375110495"/>
    <n v="126.271"/>
    <n v="142.684"/>
    <n v="148.155"/>
    <n v="3.464"/>
    <n v="63.183999999999997"/>
    <n v="0.01"/>
    <x v="1"/>
    <s v="马五41a"/>
    <n v="4.3415534985454585E-2"/>
    <n v="-0.746"/>
    <n v="0.16999999999999998"/>
    <s v="合采"/>
  </r>
  <r>
    <s v="延1096"/>
    <n v="4138.75"/>
    <n v="24.113"/>
    <n v="63.411999999999999"/>
    <n v="164.886"/>
    <n v="0.106"/>
    <n v="24.134"/>
    <n v="1.226"/>
    <n v="2.7269999999999999"/>
    <n v="0.82399999999999995"/>
    <n v="7.0529999999999999"/>
    <n v="9.1999999999999998E-2"/>
    <n v="2.98"/>
    <n v="265.19099999999997"/>
    <n v="239.672"/>
    <n v="2.4235587809821251"/>
    <n v="2.3796172999669705"/>
    <n v="136.947"/>
    <n v="154.64699999999999"/>
    <n v="160.547"/>
    <n v="3.03"/>
    <n v="68.790000000000006"/>
    <n v="0.01"/>
    <x v="1"/>
    <s v="马五41a"/>
    <n v="4.3941481015154604E-2"/>
    <n v="-0.73199999999999998"/>
    <n v="0.19800000000000001"/>
    <s v="合采"/>
  </r>
  <r>
    <s v="延1096"/>
    <n v="4138.875"/>
    <n v="28.457999999999998"/>
    <n v="64.894999999999996"/>
    <n v="168.03899999999999"/>
    <n v="0.14000000000000001"/>
    <n v="23.997"/>
    <n v="1.232"/>
    <n v="2.72"/>
    <n v="0.81399999999999995"/>
    <n v="7.1970000000000001"/>
    <n v="0.10199999999999999"/>
    <n v="2.9510000000000001"/>
    <n v="328.66699999999997"/>
    <n v="296.80099999999999"/>
    <n v="2.5167561006822603"/>
    <n v="2.4724653598608652"/>
    <n v="156.191"/>
    <n v="175.93"/>
    <n v="182.51"/>
    <n v="1.82"/>
    <n v="79.790999999999997"/>
    <n v="6.0000000000000001E-3"/>
    <x v="1"/>
    <s v="马五41a"/>
    <n v="4.4290740821395058E-2"/>
    <n v="-0.71199999999999997"/>
    <n v="0.24199999999999999"/>
    <s v="合采"/>
  </r>
  <r>
    <s v="延1096"/>
    <n v="4139"/>
    <n v="39.972999999999999"/>
    <n v="67.013000000000005"/>
    <n v="172.51599999999999"/>
    <n v="0.188"/>
    <n v="23.850999999999999"/>
    <n v="1.306"/>
    <n v="2.7130000000000001"/>
    <n v="0.80400000000000005"/>
    <n v="7.4950000000000001"/>
    <n v="0.124"/>
    <n v="2.93"/>
    <n v="354.03100000000001"/>
    <n v="319.62799999999999"/>
    <n v="2.5490412917983476"/>
    <n v="2.5046448173029292"/>
    <n v="153.73400000000001"/>
    <n v="172.934"/>
    <n v="179.334"/>
    <n v="0.01"/>
    <n v="100"/>
    <n v="1E-3"/>
    <x v="1"/>
    <s v="马五41a"/>
    <n v="4.4396474495418392E-2"/>
    <n v="-0.68"/>
    <n v="0.312"/>
    <s v="合采"/>
  </r>
  <r>
    <s v="延963-3"/>
    <n v="4258"/>
    <n v="30.303999999999998"/>
    <n v="83.653999999999996"/>
    <n v="180.08600000000001"/>
    <n v="0.435"/>
    <n v="22.001000000000001"/>
    <n v="0.92"/>
    <n v="2.7719999999999998"/>
    <n v="0.751"/>
    <n v="7.7949999999999999"/>
    <n v="0.29199999999999998"/>
    <n v="3.1779999999999999"/>
    <n v="76.844999999999999"/>
    <n v="69.929000000000002"/>
    <n v="1.8856156149320222"/>
    <n v="1.8446573177785326"/>
    <n v="25.32"/>
    <n v="-9999"/>
    <n v="76.844999999999999"/>
    <n v="4.6900000000000004"/>
    <n v="24.321999999999999"/>
    <n v="0.1"/>
    <x v="1"/>
    <s v="马五41a"/>
    <n v="4.0958297153489642E-2"/>
    <n v="-0.45900000000000002"/>
    <n v="0.72699999999999998"/>
    <s v="合采"/>
  </r>
  <r>
    <s v="延963-3"/>
    <n v="4258.125"/>
    <n v="29.875"/>
    <n v="83.581999999999994"/>
    <n v="179.12899999999999"/>
    <n v="0.41899999999999998"/>
    <n v="21.968"/>
    <n v="0.998"/>
    <n v="2.7709999999999999"/>
    <n v="0.747"/>
    <n v="8.2070000000000007"/>
    <n v="0.318"/>
    <n v="3.194"/>
    <n v="74.73"/>
    <n v="68.004000000000005"/>
    <n v="1.8734949822561691"/>
    <n v="1.8325344586891208"/>
    <n v="25.210999999999999"/>
    <n v="-9999"/>
    <n v="74.73"/>
    <n v="4.9429999999999996"/>
    <n v="23.407"/>
    <n v="0.126"/>
    <x v="1"/>
    <s v="马五41a"/>
    <n v="4.0960523567048268E-2"/>
    <n v="-0.42899999999999999"/>
    <n v="0.73699999999999999"/>
    <s v="合采"/>
  </r>
  <r>
    <s v="延963-3"/>
    <n v="4258.25"/>
    <n v="29.638000000000002"/>
    <n v="83.504999999999995"/>
    <n v="178.846"/>
    <n v="0.41499999999999998"/>
    <n v="21.928999999999998"/>
    <n v="1.103"/>
    <n v="2.766"/>
    <n v="0.73"/>
    <n v="8.3960000000000008"/>
    <n v="0.33"/>
    <n v="3.2170000000000001"/>
    <n v="73.751000000000005"/>
    <n v="67.113"/>
    <n v="1.867767913349015"/>
    <n v="1.8268066525299764"/>
    <n v="25.882000000000001"/>
    <n v="-9999"/>
    <n v="73.751000000000005"/>
    <n v="5.1760000000000002"/>
    <n v="22.501999999999999"/>
    <n v="0.154"/>
    <x v="1"/>
    <s v="马五41a"/>
    <n v="4.0961260819038614E-2"/>
    <n v="-0.39999999999999997"/>
    <n v="0.745"/>
    <s v="合采"/>
  </r>
  <r>
    <s v="延963-3"/>
    <n v="4258.375"/>
    <n v="30.234000000000002"/>
    <n v="83.415999999999997"/>
    <n v="179.06800000000001"/>
    <n v="0.41799999999999998"/>
    <n v="21.872"/>
    <n v="1.266"/>
    <n v="2.7589999999999999"/>
    <n v="0.70499999999999996"/>
    <n v="8.5909999999999993"/>
    <n v="0.34300000000000003"/>
    <n v="3.2229999999999999"/>
    <n v="73.679000000000002"/>
    <n v="67.048000000000002"/>
    <n v="1.8673437228154335"/>
    <n v="1.8263858276474476"/>
    <n v="24.652999999999999"/>
    <n v="-9999"/>
    <n v="73.680000000000007"/>
    <n v="5.3929999999999998"/>
    <n v="21.608000000000001"/>
    <n v="0.185"/>
    <x v="1"/>
    <s v="马五41a"/>
    <n v="4.0957895167985869E-2"/>
    <n v="-0.36199999999999993"/>
    <n v="0.76100000000000001"/>
    <s v="合采"/>
  </r>
  <r>
    <s v="延963-3"/>
    <n v="4258.5"/>
    <n v="31.45"/>
    <n v="83.308999999999997"/>
    <n v="179.34899999999999"/>
    <n v="0.42299999999999999"/>
    <n v="21.821000000000002"/>
    <n v="1.427"/>
    <n v="2.7530000000000001"/>
    <n v="0.68400000000000005"/>
    <n v="9.02"/>
    <n v="0.37"/>
    <n v="3.2090000000000001"/>
    <n v="74.899000000000001"/>
    <n v="68.158000000000001"/>
    <n v="1.8744760193365682"/>
    <n v="1.8335168381889924"/>
    <n v="21.613"/>
    <n v="-9999"/>
    <n v="74.899000000000001"/>
    <n v="5.7089999999999996"/>
    <n v="20.239000000000001"/>
    <n v="0.23699999999999999"/>
    <x v="1"/>
    <s v="马五41a"/>
    <n v="4.0959181147575796E-2"/>
    <n v="-0.31400000000000006"/>
    <n v="0.79299999999999993"/>
    <s v="合采"/>
  </r>
  <r>
    <s v="延963-3"/>
    <n v="4258.625"/>
    <n v="32.639000000000003"/>
    <n v="83.179000000000002"/>
    <n v="179.03299999999999"/>
    <n v="0.41799999999999998"/>
    <n v="21.812000000000001"/>
    <n v="1.518"/>
    <n v="2.7450000000000001"/>
    <n v="0.65600000000000003"/>
    <n v="9.5489999999999995"/>
    <n v="0.40300000000000002"/>
    <n v="3.1949999999999998"/>
    <n v="77.384"/>
    <n v="70.418999999999997"/>
    <n v="1.8886511747652888"/>
    <n v="1.8476898534867139"/>
    <n v="19.611999999999998"/>
    <n v="-9999"/>
    <n v="77.384"/>
    <n v="6.0629999999999997"/>
    <n v="18.766999999999999"/>
    <n v="0.31"/>
    <x v="1"/>
    <s v="马五41a"/>
    <n v="4.096132127857488E-2"/>
    <n v="-0.253"/>
    <n v="0.82099999999999995"/>
    <s v="合采"/>
  </r>
  <r>
    <s v="延963-3"/>
    <n v="4258.75"/>
    <n v="33.076000000000001"/>
    <n v="83.025999999999996"/>
    <n v="177.87"/>
    <n v="0.39800000000000002"/>
    <n v="21.818000000000001"/>
    <n v="1.593"/>
    <n v="2.7330000000000001"/>
    <n v="0.61399999999999999"/>
    <n v="9.9499999999999993"/>
    <n v="0.42899999999999999"/>
    <n v="3.1680000000000001"/>
    <n v="79.051000000000002"/>
    <n v="71.936000000000007"/>
    <n v="1.8979073681548182"/>
    <n v="1.8569462852169294"/>
    <n v="19.559000000000001"/>
    <n v="-9999"/>
    <n v="79.051000000000002"/>
    <n v="6.5359999999999996"/>
    <n v="17.222999999999999"/>
    <n v="0.432"/>
    <x v="1"/>
    <s v="马五41a"/>
    <n v="4.0961082937888804E-2"/>
    <n v="-0.185"/>
    <n v="0.82699999999999996"/>
    <s v="合采"/>
  </r>
  <r>
    <s v="延963-3"/>
    <n v="4258.875"/>
    <n v="32.408999999999999"/>
    <n v="82.852000000000004"/>
    <n v="175.87700000000001"/>
    <n v="0.36499999999999999"/>
    <n v="21.85"/>
    <n v="1.7230000000000001"/>
    <n v="2.7240000000000002"/>
    <n v="0.58199999999999996"/>
    <n v="10.058999999999999"/>
    <n v="0.436"/>
    <n v="3.137"/>
    <n v="79.295000000000002"/>
    <n v="72.159000000000006"/>
    <n v="1.8992458034478699"/>
    <n v="1.858290505998808"/>
    <n v="20.831"/>
    <n v="-9999"/>
    <n v="79.295000000000002"/>
    <n v="6.827"/>
    <n v="16.452000000000002"/>
    <n v="0.52"/>
    <x v="1"/>
    <s v="马五41a"/>
    <n v="4.09552974490619E-2"/>
    <n v="-0.14599999999999996"/>
    <n v="0.80099999999999993"/>
    <s v="合采"/>
  </r>
  <r>
    <s v="延963-3"/>
    <n v="4259"/>
    <n v="30.786000000000001"/>
    <n v="82.658000000000001"/>
    <n v="173.28200000000001"/>
    <n v="0.32200000000000001"/>
    <n v="21.888999999999999"/>
    <n v="1.825"/>
    <n v="2.72"/>
    <n v="0.56799999999999995"/>
    <n v="9.8279999999999994"/>
    <n v="0.42099999999999999"/>
    <n v="3.125"/>
    <n v="78.908000000000001"/>
    <n v="71.807000000000002"/>
    <n v="1.8971210359055852"/>
    <n v="1.8561667828661241"/>
    <n v="23.085000000000001"/>
    <n v="-9999"/>
    <n v="78.908000000000001"/>
    <n v="6.8929999999999998"/>
    <n v="16.332999999999998"/>
    <n v="0.54200000000000004"/>
    <x v="1"/>
    <s v="马五41a"/>
    <n v="4.0954253039461097E-2"/>
    <n v="-0.14699999999999996"/>
    <n v="0.74299999999999999"/>
    <s v="合采"/>
  </r>
  <r>
    <s v="延963-3"/>
    <n v="4259.125"/>
    <n v="29.062999999999999"/>
    <n v="82.451999999999998"/>
    <n v="170.434"/>
    <n v="0.27500000000000002"/>
    <n v="21.896999999999998"/>
    <n v="1.827"/>
    <n v="2.72"/>
    <n v="0.56799999999999995"/>
    <n v="9.3759999999999994"/>
    <n v="0.39200000000000002"/>
    <n v="3.1280000000000001"/>
    <n v="79.484999999999999"/>
    <n v="72.331999999999994"/>
    <n v="1.9002851785700108"/>
    <n v="1.8593304736268454"/>
    <n v="29.082999999999998"/>
    <n v="-9999"/>
    <n v="79.484999999999999"/>
    <n v="6.7729999999999997"/>
    <n v="16.562000000000001"/>
    <n v="0.503"/>
    <x v="1"/>
    <s v="马五41a"/>
    <n v="4.0954704943165332E-2"/>
    <n v="-0.17599999999999993"/>
    <n v="0.66700000000000004"/>
    <s v="合采"/>
  </r>
  <r>
    <s v="延963-3"/>
    <n v="4259.25"/>
    <n v="27.893999999999998"/>
    <n v="82.242000000000004"/>
    <n v="167.63399999999999"/>
    <n v="0.22800000000000001"/>
    <n v="21.896999999999998"/>
    <n v="1.7470000000000001"/>
    <n v="2.7240000000000002"/>
    <n v="0.58199999999999996"/>
    <n v="8.9329999999999998"/>
    <n v="0.36399999999999999"/>
    <n v="3.149"/>
    <n v="83.897000000000006"/>
    <n v="76.346000000000004"/>
    <n v="1.923746431546939"/>
    <n v="1.8827862879748258"/>
    <n v="30.699000000000002"/>
    <n v="-9999"/>
    <n v="83.897000000000006"/>
    <n v="6.5140000000000002"/>
    <n v="16.77"/>
    <n v="0.42399999999999999"/>
    <x v="1"/>
    <s v="马五41a"/>
    <n v="4.0960143572113195E-2"/>
    <n v="-0.21799999999999997"/>
    <n v="0.59199999999999997"/>
    <s v="合采"/>
  </r>
  <r>
    <s v="延963-3"/>
    <n v="4259.375"/>
    <n v="27.242999999999999"/>
    <n v="82.037000000000006"/>
    <n v="164.983"/>
    <n v="0.184"/>
    <n v="21.896000000000001"/>
    <n v="1.6659999999999999"/>
    <n v="2.7389999999999999"/>
    <n v="0.63500000000000001"/>
    <n v="8.6999999999999993"/>
    <n v="0.35"/>
    <n v="3.1829999999999998"/>
    <n v="94.614999999999995"/>
    <n v="86.099000000000004"/>
    <n v="1.9759599937042496"/>
    <n v="1.934998107353725"/>
    <n v="30.274999999999999"/>
    <n v="-9999"/>
    <n v="94.652000000000001"/>
    <n v="6.0940000000000003"/>
    <n v="16.885999999999999"/>
    <n v="0.317"/>
    <x v="1"/>
    <s v="马五41a"/>
    <n v="4.0961886350524557E-2"/>
    <n v="-0.28500000000000003"/>
    <n v="0.53400000000000003"/>
    <s v="合采"/>
  </r>
  <r>
    <s v="延963-3"/>
    <n v="4259.5"/>
    <n v="27.222999999999999"/>
    <n v="81.846000000000004"/>
    <n v="162.501"/>
    <n v="0.14199999999999999"/>
    <n v="21.884"/>
    <n v="1.611"/>
    <n v="2.754"/>
    <n v="0.68799999999999994"/>
    <n v="8.5340000000000007"/>
    <n v="0.33900000000000002"/>
    <n v="3.2309999999999999"/>
    <n v="109.925"/>
    <n v="100.03100000000001"/>
    <n v="2.0410964742917437"/>
    <n v="2.0001346104258517"/>
    <n v="30.343"/>
    <n v="-9999"/>
    <n v="109.925"/>
    <n v="5.6859999999999999"/>
    <n v="16.774999999999999"/>
    <n v="0.23300000000000001"/>
    <x v="1"/>
    <s v="马五41a"/>
    <n v="4.0961863865891956E-2"/>
    <n v="-0.34899999999999992"/>
    <n v="0.48099999999999998"/>
    <s v="合采"/>
  </r>
  <r>
    <s v="延963-3"/>
    <n v="4259.625"/>
    <n v="28.573"/>
    <n v="81.683000000000007"/>
    <n v="160.32499999999999"/>
    <n v="0.106"/>
    <n v="21.861999999999998"/>
    <n v="1.5549999999999999"/>
    <n v="2.762"/>
    <n v="0.71599999999999997"/>
    <n v="8.26"/>
    <n v="0.32200000000000001"/>
    <n v="3.28"/>
    <n v="129.066"/>
    <n v="117.45"/>
    <n v="2.1108118506542786"/>
    <n v="2.0698530211136248"/>
    <n v="35.448"/>
    <n v="-9999"/>
    <n v="129.066"/>
    <n v="5.2510000000000003"/>
    <n v="16.789000000000001"/>
    <n v="0.16500000000000001"/>
    <x v="1"/>
    <s v="马五41a"/>
    <n v="4.0958829540653774E-2"/>
    <n v="-0.39399999999999996"/>
    <n v="0.42799999999999999"/>
    <s v="合采"/>
  </r>
  <r>
    <s v="延963-3"/>
    <n v="4259.75"/>
    <n v="31.094000000000001"/>
    <n v="81.551000000000002"/>
    <n v="158.596"/>
    <n v="7.6999999999999999E-2"/>
    <n v="21.853999999999999"/>
    <n v="1.49"/>
    <n v="2.7679999999999998"/>
    <n v="0.73699999999999999"/>
    <n v="7.8220000000000001"/>
    <n v="0.29399999999999998"/>
    <n v="3.3029999999999999"/>
    <n v="154.20500000000001"/>
    <n v="140.327"/>
    <n v="2.188098455668277"/>
    <n v="2.1471412406852179"/>
    <n v="48.853000000000002"/>
    <n v="-9999"/>
    <n v="154.20500000000001"/>
    <n v="4.7389999999999999"/>
    <n v="17.033999999999999"/>
    <n v="0.106"/>
    <x v="1"/>
    <s v="马五41a"/>
    <n v="4.0957214983059043E-2"/>
    <n v="-0.443"/>
    <n v="0.371"/>
    <s v="合采"/>
  </r>
  <r>
    <s v="延963-3"/>
    <n v="4259.875"/>
    <n v="33.271000000000001"/>
    <n v="81.456000000000003"/>
    <n v="157.54"/>
    <n v="0.06"/>
    <n v="21.861999999999998"/>
    <n v="1.413"/>
    <n v="2.774"/>
    <n v="0.75800000000000001"/>
    <n v="7.2240000000000002"/>
    <n v="0.25600000000000001"/>
    <n v="3.3069999999999999"/>
    <n v="182.745"/>
    <n v="166.298"/>
    <n v="2.2618455032653806"/>
    <n v="2.2208870261636751"/>
    <n v="76.287000000000006"/>
    <n v="-9999"/>
    <n v="182.82900000000001"/>
    <n v="4.1779999999999999"/>
    <n v="17.741"/>
    <n v="6.0999999999999999E-2"/>
    <x v="1"/>
    <s v="马五41a"/>
    <n v="4.0958477101705526E-2"/>
    <n v="-0.502"/>
    <n v="0.316"/>
    <s v="合采"/>
  </r>
  <r>
    <s v="延963-3"/>
    <n v="4260"/>
    <n v="33.587000000000003"/>
    <n v="81.400000000000006"/>
    <n v="157.298"/>
    <n v="5.6000000000000001E-2"/>
    <n v="21.885999999999999"/>
    <n v="1.367"/>
    <n v="2.7829999999999999"/>
    <n v="0.78900000000000003"/>
    <n v="6.6239999999999997"/>
    <n v="0.218"/>
    <n v="3.3"/>
    <n v="207.78100000000001"/>
    <n v="189.08099999999999"/>
    <n v="2.3176058320930659"/>
    <n v="2.2766478905069789"/>
    <n v="121.735"/>
    <n v="-9999"/>
    <n v="207.78100000000001"/>
    <n v="3.7130000000000001"/>
    <n v="18.686"/>
    <n v="3.5999999999999997E-2"/>
    <x v="1"/>
    <s v="马五41a"/>
    <n v="4.095794158608701E-2"/>
    <n v="-0.57100000000000006"/>
    <n v="0.27400000000000002"/>
    <s v="合采"/>
  </r>
  <r>
    <s v="延963-3"/>
    <n v="4260.125"/>
    <n v="32.244"/>
    <n v="81.39"/>
    <n v="157.85900000000001"/>
    <n v="6.5000000000000002E-2"/>
    <n v="21.881"/>
    <n v="1.4350000000000001"/>
    <n v="2.79"/>
    <n v="0.81399999999999995"/>
    <n v="6.1459999999999999"/>
    <n v="0.188"/>
    <n v="3.2719999999999998"/>
    <n v="221.65"/>
    <n v="201.70099999999999"/>
    <n v="2.3456677356353532"/>
    <n v="2.3047080513778884"/>
    <n v="180.80699999999999"/>
    <n v="-9999"/>
    <n v="221.65"/>
    <n v="3.4249999999999998"/>
    <n v="19.617000000000001"/>
    <n v="2.5000000000000001E-2"/>
    <x v="1"/>
    <s v="马五41a"/>
    <n v="4.0959684257464879E-2"/>
    <n v="-0.62599999999999989"/>
    <n v="0.253"/>
    <s v="合采"/>
  </r>
  <r>
    <s v="延963-3"/>
    <n v="4260.25"/>
    <n v="31.466999999999999"/>
    <n v="81.417000000000002"/>
    <n v="158.66399999999999"/>
    <n v="7.8E-2"/>
    <n v="21.849"/>
    <n v="1.6479999999999999"/>
    <n v="2.7919999999999998"/>
    <n v="0.82099999999999995"/>
    <n v="5.657"/>
    <n v="0.157"/>
    <n v="3.2290000000000001"/>
    <n v="228.06200000000001"/>
    <n v="207.53700000000001"/>
    <n v="2.3580529285685032"/>
    <n v="2.3170955346064352"/>
    <n v="169.72300000000001"/>
    <n v="-9999"/>
    <n v="228.06200000000001"/>
    <n v="3.2330000000000001"/>
    <n v="20.492999999999999"/>
    <n v="1.9E-2"/>
    <x v="1"/>
    <s v="马五41a"/>
    <n v="4.0957393962067989E-2"/>
    <n v="-0.66399999999999992"/>
    <n v="0.23499999999999999"/>
    <s v="合采"/>
  </r>
  <r>
    <s v="延963-3"/>
    <n v="4260.375"/>
    <n v="31.792000000000002"/>
    <n v="81.477000000000004"/>
    <n v="159.19800000000001"/>
    <n v="8.6999999999999994E-2"/>
    <n v="21.821999999999999"/>
    <n v="1.9359999999999999"/>
    <n v="2.7890000000000001"/>
    <n v="0.81100000000000005"/>
    <n v="5.0999999999999996"/>
    <n v="0.122"/>
    <n v="3.17"/>
    <n v="238.667"/>
    <n v="217.18700000000001"/>
    <n v="2.3777923741443083"/>
    <n v="2.3368338264544226"/>
    <n v="164.446"/>
    <n v="-9999"/>
    <n v="238.71"/>
    <n v="3.0369999999999999"/>
    <n v="21.321999999999999"/>
    <n v="1.4999999999999999E-2"/>
    <x v="1"/>
    <s v="马五41a"/>
    <n v="4.0958547689885716E-2"/>
    <n v="-0.68900000000000006"/>
    <n v="0.20899999999999999"/>
    <s v="合采"/>
  </r>
  <r>
    <s v="延963-3"/>
    <n v="4260.5"/>
    <n v="32.338000000000001"/>
    <n v="81.563999999999993"/>
    <n v="159.083"/>
    <n v="8.5000000000000006E-2"/>
    <n v="21.795000000000002"/>
    <n v="2.23"/>
    <n v="2.7839999999999998"/>
    <n v="0.79300000000000004"/>
    <n v="4.8170000000000002"/>
    <n v="0.104"/>
    <n v="3.1120000000000001"/>
    <n v="268.58499999999998"/>
    <n v="244.41200000000001"/>
    <n v="2.4290817544267602"/>
    <n v="2.3881225248350186"/>
    <n v="187.827"/>
    <n v="-9999"/>
    <n v="268.58499999999998"/>
    <n v="2.984"/>
    <n v="20.445"/>
    <n v="1.4E-2"/>
    <x v="1"/>
    <s v="马五41a"/>
    <n v="4.0959229591741586E-2"/>
    <n v="-0.68900000000000006"/>
    <n v="0.189"/>
    <s v="合采"/>
  </r>
  <r>
    <s v="延963-3"/>
    <n v="4260.625"/>
    <n v="32.432000000000002"/>
    <n v="81.673000000000002"/>
    <n v="158.261"/>
    <n v="7.1999999999999995E-2"/>
    <n v="21.739000000000001"/>
    <n v="2.4500000000000002"/>
    <n v="2.778"/>
    <n v="0.77200000000000002"/>
    <n v="5.0990000000000002"/>
    <n v="0.122"/>
    <n v="3.0619999999999998"/>
    <n v="317.34300000000002"/>
    <n v="288.78199999999998"/>
    <n v="2.5015289230221129"/>
    <n v="2.4605701198383967"/>
    <n v="243.00700000000001"/>
    <n v="-9999"/>
    <n v="317.34300000000002"/>
    <n v="3.1880000000000002"/>
    <n v="17.648"/>
    <n v="1.7999999999999999E-2"/>
    <x v="1"/>
    <s v="马五41a"/>
    <n v="4.0958803183716253E-2"/>
    <n v="-0.65"/>
    <n v="0.19400000000000001"/>
    <s v="合采"/>
  </r>
  <r>
    <s v="延963-3"/>
    <n v="4260.75"/>
    <n v="33.274999999999999"/>
    <n v="81.793999999999997"/>
    <n v="157.42099999999999"/>
    <n v="5.8000000000000003E-2"/>
    <n v="21.710999999999999"/>
    <n v="2.5790000000000002"/>
    <n v="2.778"/>
    <n v="0.77200000000000002"/>
    <n v="5.4660000000000002"/>
    <n v="0.14499999999999999"/>
    <n v="3.004"/>
    <n v="378.02300000000002"/>
    <n v="344.00099999999998"/>
    <n v="2.5775182243589314"/>
    <n v="2.5365597050536541"/>
    <n v="305.483"/>
    <n v="-9999"/>
    <n v="378.02300000000002"/>
    <n v="3.294"/>
    <n v="15.646000000000001"/>
    <n v="2.1000000000000001E-2"/>
    <x v="1"/>
    <s v="马五41a"/>
    <n v="4.0958519305277274E-2"/>
    <n v="-0.627"/>
    <n v="0.20299999999999999"/>
    <s v="合采"/>
  </r>
  <r>
    <s v="延963-3"/>
    <n v="4260.875"/>
    <n v="35.081000000000003"/>
    <n v="81.918999999999997"/>
    <n v="157.363"/>
    <n v="5.7000000000000002E-2"/>
    <n v="21.736999999999998"/>
    <n v="2.6579999999999999"/>
    <n v="2.78"/>
    <n v="0.77900000000000003"/>
    <n v="5.6020000000000003"/>
    <n v="0.154"/>
    <n v="2.9510000000000001"/>
    <n v="489.63200000000001"/>
    <n v="445.565"/>
    <n v="2.6898697934701774"/>
    <n v="2.6489110688266737"/>
    <n v="351.8"/>
    <n v="-9999"/>
    <n v="490.04500000000002"/>
    <n v="3.2429999999999999"/>
    <n v="13.989000000000001"/>
    <n v="0.02"/>
    <x v="1"/>
    <s v="马五41a"/>
    <n v="4.0958724643503697E-2"/>
    <n v="-0.625"/>
    <n v="0.21099999999999999"/>
    <s v="合采"/>
  </r>
  <r>
    <s v="延963-3"/>
    <n v="4261"/>
    <n v="37.206000000000003"/>
    <n v="82.043000000000006"/>
    <n v="158.803"/>
    <n v="8.1000000000000003E-2"/>
    <n v="21.8"/>
    <n v="2.8740000000000001"/>
    <n v="2.7749999999999999"/>
    <n v="0.76100000000000001"/>
    <n v="5.7"/>
    <n v="0.16"/>
    <n v="2.9079999999999999"/>
    <n v="588.01"/>
    <n v="535.08900000000006"/>
    <n v="2.7693847119739101"/>
    <n v="2.7284260231319744"/>
    <n v="371.08300000000003"/>
    <n v="-9999"/>
    <n v="588.01"/>
    <n v="3.242"/>
    <n v="12.72"/>
    <n v="0.02"/>
    <x v="1"/>
    <s v="马五41a"/>
    <n v="4.0958688841935764E-2"/>
    <n v="-0.60099999999999998"/>
    <n v="0.24099999999999999"/>
    <s v="合采"/>
  </r>
  <r>
    <s v="延966-6"/>
    <n v="4290"/>
    <n v="17.515000000000001"/>
    <n v="74.653999999999996"/>
    <n v="162.32"/>
    <n v="4.2000000000000003E-2"/>
    <n v="22.026"/>
    <n v="0.69699999999999995"/>
    <n v="2.7679999999999998"/>
    <n v="0.63400000000000001"/>
    <n v="6.1760000000000002"/>
    <n v="0.12"/>
    <n v="3.2930000000000001"/>
    <n v="243.15600000000001"/>
    <n v="211.81200000000001"/>
    <n v="2.3858849904772654"/>
    <n v="2.3259505609940954"/>
    <n v="135.005"/>
    <n v="146.68199999999999"/>
    <n v="158.358"/>
    <n v="5.4630000000000001"/>
    <n v="26.248999999999999"/>
    <n v="0.14899999999999999"/>
    <x v="1"/>
    <s v="马五41a"/>
    <n v="5.9934429483170071E-2"/>
    <n v="-0.51400000000000001"/>
    <n v="0.16200000000000001"/>
    <s v="合采"/>
  </r>
  <r>
    <s v="延966-6"/>
    <n v="4290.125"/>
    <n v="17.324999999999999"/>
    <n v="74.501000000000005"/>
    <n v="162.429"/>
    <n v="4.3999999999999997E-2"/>
    <n v="22.079000000000001"/>
    <n v="0.59099999999999997"/>
    <n v="2.7709999999999999"/>
    <n v="0.65"/>
    <n v="6.0759999999999996"/>
    <n v="0.11"/>
    <n v="3.218"/>
    <n v="241.01599999999999"/>
    <n v="210.09200000000001"/>
    <n v="2.3820458744464785"/>
    <n v="2.322409515414027"/>
    <n v="132.56"/>
    <n v="144.02099999999999"/>
    <n v="155.482"/>
    <n v="5.4390000000000001"/>
    <n v="26.48"/>
    <n v="0.14599999999999999"/>
    <x v="1"/>
    <s v="马五41a"/>
    <n v="5.9636359032451569E-2"/>
    <n v="-0.54"/>
    <n v="0.154"/>
    <s v="合采"/>
  </r>
  <r>
    <s v="延966-6"/>
    <n v="4290.25"/>
    <n v="17.164999999999999"/>
    <n v="74.353999999999999"/>
    <n v="162.55099999999999"/>
    <n v="4.7E-2"/>
    <n v="22.100999999999999"/>
    <n v="0.64300000000000002"/>
    <n v="2.7749999999999999"/>
    <n v="0.67200000000000004"/>
    <n v="5.9770000000000003"/>
    <n v="9.9000000000000005E-2"/>
    <n v="3.1619999999999999"/>
    <n v="241.892"/>
    <n v="210.976"/>
    <n v="2.3836215053469663"/>
    <n v="2.3242330540636087"/>
    <n v="129.29300000000001"/>
    <n v="140.46600000000001"/>
    <n v="151.63900000000001"/>
    <n v="5.4160000000000004"/>
    <n v="26.550999999999998"/>
    <n v="0.14399999999999999"/>
    <x v="1"/>
    <s v="马五41a"/>
    <n v="5.9388451283357568E-2"/>
    <n v="-0.57300000000000006"/>
    <n v="0.14600000000000002"/>
    <s v="合采"/>
  </r>
  <r>
    <s v="延966-6"/>
    <n v="4290.375"/>
    <n v="16.866"/>
    <n v="74.212000000000003"/>
    <n v="162.46899999999999"/>
    <n v="4.4999999999999998E-2"/>
    <n v="22.082999999999998"/>
    <n v="0.84299999999999997"/>
    <n v="2.778"/>
    <n v="0.68899999999999995"/>
    <n v="5.8860000000000001"/>
    <n v="8.8999999999999996E-2"/>
    <n v="3.13"/>
    <n v="252.32599999999999"/>
    <n v="220.22499999999999"/>
    <n v="2.4019620030929056"/>
    <n v="2.3428666186582534"/>
    <n v="127.532"/>
    <n v="138.55000000000001"/>
    <n v="149.56700000000001"/>
    <n v="5.3979999999999997"/>
    <n v="26.1"/>
    <n v="0.14199999999999999"/>
    <x v="1"/>
    <s v="马五41a"/>
    <n v="5.9095384434652232E-2"/>
    <n v="-0.6"/>
    <n v="0.13400000000000001"/>
    <s v="合采"/>
  </r>
  <r>
    <s v="延966-6"/>
    <n v="4290.5"/>
    <n v="16.417000000000002"/>
    <n v="74.076999999999998"/>
    <n v="162.12200000000001"/>
    <n v="3.7999999999999999E-2"/>
    <n v="22.087"/>
    <n v="1.073"/>
    <n v="2.78"/>
    <n v="0.69899999999999995"/>
    <n v="5.8170000000000002"/>
    <n v="8.2000000000000003E-2"/>
    <n v="3.12"/>
    <n v="275.827"/>
    <n v="240.96700000000001"/>
    <n v="2.4406367758974126"/>
    <n v="2.3819575707939156"/>
    <n v="127.045"/>
    <n v="138.01900000000001"/>
    <n v="148.994"/>
    <n v="5.39"/>
    <n v="25.01"/>
    <n v="0.14099999999999999"/>
    <x v="1"/>
    <s v="马五41a"/>
    <n v="5.8679205103497001E-2"/>
    <n v="-0.61699999999999999"/>
    <n v="0.12"/>
    <s v="合采"/>
  </r>
  <r>
    <s v="延966-6"/>
    <n v="4290.625"/>
    <n v="16.38"/>
    <n v="73.948999999999998"/>
    <n v="161.57499999999999"/>
    <n v="2.7E-2"/>
    <n v="22.097999999999999"/>
    <n v="1.32"/>
    <n v="2.778"/>
    <n v="0.68899999999999995"/>
    <n v="5.7759999999999998"/>
    <n v="7.6999999999999999E-2"/>
    <n v="3.1259999999999999"/>
    <n v="304.16399999999999"/>
    <n v="266.06299999999999"/>
    <n v="2.4831078108788933"/>
    <n v="2.4249844836716909"/>
    <n v="125.28700000000001"/>
    <n v="136.10599999999999"/>
    <n v="146.92599999999999"/>
    <n v="5.375"/>
    <n v="23.87"/>
    <n v="0.13900000000000001"/>
    <x v="1"/>
    <s v="马五41a"/>
    <n v="5.8123327207202369E-2"/>
    <n v="-0.61199999999999999"/>
    <n v="0.104"/>
    <s v="合采"/>
  </r>
  <r>
    <s v="延966-6"/>
    <n v="4290.75"/>
    <n v="16.808"/>
    <n v="73.828999999999994"/>
    <n v="161.024"/>
    <n v="1.6E-2"/>
    <n v="22.071999999999999"/>
    <n v="1.5740000000000001"/>
    <n v="2.7749999999999999"/>
    <n v="0.67200000000000004"/>
    <n v="5.7640000000000002"/>
    <n v="7.5999999999999998E-2"/>
    <n v="3.14"/>
    <n v="326.94099999999997"/>
    <n v="286.34899999999999"/>
    <n v="2.5144693866471388"/>
    <n v="2.4568956707905731"/>
    <n v="121.077"/>
    <n v="131.52600000000001"/>
    <n v="141.97399999999999"/>
    <n v="5.3520000000000003"/>
    <n v="23.106999999999999"/>
    <n v="0.13700000000000001"/>
    <x v="1"/>
    <s v="马五41a"/>
    <n v="5.7573715856565677E-2"/>
    <n v="-0.59600000000000009"/>
    <n v="9.1999999999999998E-2"/>
    <s v="合采"/>
  </r>
  <r>
    <s v="延966-6"/>
    <n v="4290.875"/>
    <n v="17.03"/>
    <n v="73.718000000000004"/>
    <n v="160.751"/>
    <n v="1.0999999999999999E-2"/>
    <n v="22.097000000000001"/>
    <n v="1.7589999999999999"/>
    <n v="2.7719999999999998"/>
    <n v="0.65600000000000003"/>
    <n v="5.7610000000000001"/>
    <n v="7.4999999999999997E-2"/>
    <n v="3.16"/>
    <n v="338.86599999999999"/>
    <n v="296.97800000000001"/>
    <n v="2.5300279962403547"/>
    <n v="2.4727242781640508"/>
    <n v="116.226"/>
    <n v="126.246"/>
    <n v="136.26599999999999"/>
    <n v="5.3440000000000003"/>
    <n v="22.731999999999999"/>
    <n v="0.13600000000000001"/>
    <x v="1"/>
    <s v="马五41a"/>
    <n v="5.7303718076303856E-2"/>
    <n v="-0.58100000000000007"/>
    <n v="8.5999999999999993E-2"/>
    <s v="合采"/>
  </r>
  <r>
    <s v="延966-6"/>
    <n v="4291"/>
    <n v="16.957999999999998"/>
    <n v="73.617000000000004"/>
    <n v="160.88999999999999"/>
    <n v="1.2999999999999999E-2"/>
    <n v="22.099"/>
    <n v="1.806"/>
    <n v="2.77"/>
    <n v="0.64500000000000002"/>
    <n v="5.7450000000000001"/>
    <n v="7.3999999999999996E-2"/>
    <n v="3.1829999999999998"/>
    <n v="345.58199999999999"/>
    <n v="302.69600000000003"/>
    <n v="2.5385511137135199"/>
    <n v="2.4810066819760457"/>
    <n v="112.679"/>
    <n v="122.386"/>
    <n v="132.09399999999999"/>
    <n v="5.3440000000000003"/>
    <n v="22.510999999999999"/>
    <n v="0.13500000000000001"/>
    <x v="1"/>
    <s v="马五41a"/>
    <n v="5.7544431737474255E-2"/>
    <n v="-0.57100000000000006"/>
    <n v="8.6999999999999994E-2"/>
    <s v="合采"/>
  </r>
  <r>
    <s v="延966-6"/>
    <n v="4291.125"/>
    <n v="16.68"/>
    <n v="73.525000000000006"/>
    <n v="161.40700000000001"/>
    <n v="2.4E-2"/>
    <n v="22.055"/>
    <n v="1.925"/>
    <n v="2.7690000000000001"/>
    <n v="0.63900000000000001"/>
    <n v="5.7140000000000004"/>
    <n v="7.0000000000000007E-2"/>
    <n v="3.206"/>
    <n v="356.26900000000001"/>
    <n v="311.63600000000002"/>
    <n v="2.5517780347712935"/>
    <n v="2.4936476213312839"/>
    <n v="109.82"/>
    <n v="119.274"/>
    <n v="128.72900000000001"/>
    <n v="5.3460000000000001"/>
    <n v="22.161000000000001"/>
    <n v="0.13600000000000001"/>
    <x v="1"/>
    <s v="马五41a"/>
    <n v="5.8130413440009576E-2"/>
    <n v="-0.56899999999999995"/>
    <n v="9.4E-2"/>
    <s v="合采"/>
  </r>
  <r>
    <s v="延966-6"/>
    <n v="4291.25"/>
    <n v="16.495000000000001"/>
    <n v="73.444000000000003"/>
    <n v="162.05699999999999"/>
    <n v="3.6999999999999998E-2"/>
    <n v="22.027999999999999"/>
    <n v="2.149"/>
    <n v="2.7690000000000001"/>
    <n v="0.63900000000000001"/>
    <n v="5.6630000000000003"/>
    <n v="6.5000000000000002E-2"/>
    <n v="3.2269999999999999"/>
    <n v="373.62099999999998"/>
    <n v="326.39299999999997"/>
    <n v="2.5724312784997245"/>
    <n v="2.5137408360684272"/>
    <n v="107.074"/>
    <n v="116.28700000000001"/>
    <n v="125.499"/>
    <n v="5.3410000000000002"/>
    <n v="21.661999999999999"/>
    <n v="0.13500000000000001"/>
    <x v="1"/>
    <s v="马五41a"/>
    <n v="5.8690442431297285E-2"/>
    <n v="-0.57400000000000007"/>
    <n v="0.10200000000000001"/>
    <s v="合采"/>
  </r>
  <r>
    <s v="延966-6"/>
    <n v="4291.375"/>
    <n v="16.917999999999999"/>
    <n v="73.373999999999995"/>
    <n v="162.446"/>
    <n v="4.4999999999999998E-2"/>
    <n v="22.036000000000001"/>
    <n v="2.2000000000000002"/>
    <n v="2.7719999999999998"/>
    <n v="0.65600000000000003"/>
    <n v="5.5789999999999997"/>
    <n v="5.6000000000000001E-2"/>
    <n v="3.24"/>
    <n v="393.649"/>
    <n v="343.63900000000001"/>
    <n v="2.5951091525263337"/>
    <n v="2.5361024465551019"/>
    <n v="106.9"/>
    <n v="116.09699999999999"/>
    <n v="125.294"/>
    <n v="5.3040000000000003"/>
    <n v="21.25"/>
    <n v="0.13100000000000001"/>
    <x v="1"/>
    <s v="马五41a"/>
    <n v="5.900670597123181E-2"/>
    <n v="-0.6"/>
    <n v="0.10100000000000001"/>
    <s v="合采"/>
  </r>
  <r>
    <s v="延966-6"/>
    <n v="4291.5"/>
    <n v="17.556999999999999"/>
    <n v="73.313999999999993"/>
    <n v="162.321"/>
    <n v="4.2000000000000003E-2"/>
    <n v="22.061"/>
    <n v="2.0470000000000002"/>
    <n v="2.7749999999999999"/>
    <n v="0.67200000000000004"/>
    <n v="5.4610000000000003"/>
    <n v="4.2999999999999997E-2"/>
    <n v="3.2450000000000001"/>
    <n v="406.74099999999999"/>
    <n v="355.077"/>
    <n v="2.6093179520364802"/>
    <n v="2.5503225419254214"/>
    <n v="111.819"/>
    <n v="121.45"/>
    <n v="131.08099999999999"/>
    <n v="5.2489999999999997"/>
    <n v="21.125"/>
    <n v="0.126"/>
    <x v="1"/>
    <s v="马五41a"/>
    <n v="5.8995410111058799E-2"/>
    <n v="-0.629"/>
    <n v="8.4999999999999992E-2"/>
    <s v="合采"/>
  </r>
  <r>
    <s v="延966-6"/>
    <n v="4291.625"/>
    <n v="18.202000000000002"/>
    <n v="73.265000000000001"/>
    <n v="161.69"/>
    <n v="0.03"/>
    <n v="22.058"/>
    <n v="1.8320000000000001"/>
    <n v="2.7770000000000001"/>
    <n v="0.68300000000000005"/>
    <n v="5.3259999999999996"/>
    <n v="2.9000000000000001E-2"/>
    <n v="3.2450000000000001"/>
    <n v="412.34500000000003"/>
    <n v="360.02"/>
    <n v="2.6152607327767421"/>
    <n v="2.5563266275683212"/>
    <n v="120.238"/>
    <n v="130.61199999999999"/>
    <n v="140.98599999999999"/>
    <n v="5.1849999999999996"/>
    <n v="21.236999999999998"/>
    <n v="0.11899999999999999"/>
    <x v="1"/>
    <s v="马五41a"/>
    <n v="5.8934105208420906E-2"/>
    <n v="-0.65400000000000003"/>
    <n v="5.8999999999999997E-2"/>
    <s v="合采"/>
  </r>
  <r>
    <s v="延966-6"/>
    <n v="4291.75"/>
    <n v="18.861000000000001"/>
    <n v="73.227999999999994"/>
    <n v="160.82400000000001"/>
    <n v="1.2E-2"/>
    <n v="22.082000000000001"/>
    <n v="1.649"/>
    <n v="2.7749999999999999"/>
    <n v="0.67200000000000004"/>
    <n v="5.22"/>
    <n v="1.7000000000000001E-2"/>
    <n v="3.246"/>
    <n v="415.20100000000002"/>
    <n v="362.46899999999999"/>
    <n v="2.6182583908277786"/>
    <n v="2.5592708696528423"/>
    <n v="128.239"/>
    <n v="139.31800000000001"/>
    <n v="150.39699999999999"/>
    <n v="5.1230000000000002"/>
    <n v="21.422999999999998"/>
    <n v="0.113"/>
    <x v="1"/>
    <s v="马五41a"/>
    <n v="5.8987521174936219E-2"/>
    <n v="-0.65500000000000003"/>
    <n v="2.9000000000000001E-2"/>
    <s v="合采"/>
  </r>
  <r>
    <s v="延966-6"/>
    <n v="4291.875"/>
    <n v="20.192"/>
    <n v="73.203000000000003"/>
    <n v="160.21700000000001"/>
    <n v="0"/>
    <n v="22.170999999999999"/>
    <n v="1.5249999999999999"/>
    <n v="2.766"/>
    <n v="0.623"/>
    <n v="5.1829999999999998"/>
    <n v="1.2999999999999999E-2"/>
    <n v="3.2519999999999998"/>
    <n v="411.45800000000003"/>
    <n v="359.13299999999998"/>
    <n v="2.614325510753245"/>
    <n v="2.5552553133951528"/>
    <n v="132.773"/>
    <n v="144.25299999999999"/>
    <n v="155.732"/>
    <n v="5.0519999999999996"/>
    <n v="21.824000000000002"/>
    <n v="0.106"/>
    <x v="1"/>
    <s v="马五41a"/>
    <n v="5.9070197358092269E-2"/>
    <n v="-0.61"/>
    <n v="1.2999999999999999E-2"/>
    <s v="合采"/>
  </r>
  <r>
    <s v="延966-6"/>
    <n v="4292"/>
    <n v="21.28"/>
    <n v="73.188999999999993"/>
    <n v="160.31700000000001"/>
    <n v="2E-3"/>
    <n v="22.239000000000001"/>
    <n v="1.528"/>
    <n v="2.7509999999999999"/>
    <n v="0.54100000000000004"/>
    <n v="5.2539999999999996"/>
    <n v="2.1000000000000001E-2"/>
    <n v="3.2650000000000001"/>
    <n v="399.59899999999999"/>
    <n v="348.56099999999998"/>
    <n v="2.601624392729557"/>
    <n v="2.542278792893554"/>
    <n v="134.82400000000001"/>
    <n v="146.48400000000001"/>
    <n v="158.14500000000001"/>
    <n v="5.0179999999999998"/>
    <n v="22.295000000000002"/>
    <n v="0.10299999999999999"/>
    <x v="1"/>
    <s v="马五41a"/>
    <n v="5.9345599836003071E-2"/>
    <n v="-0.52"/>
    <n v="2.3E-2"/>
    <s v="合采"/>
  </r>
  <r>
    <s v="延1156"/>
    <n v="4128"/>
    <n v="17.597999999999999"/>
    <n v="77.438000000000002"/>
    <n v="167.83"/>
    <n v="0.193"/>
    <n v="21.981999999999999"/>
    <n v="1.161"/>
    <n v="2.774"/>
    <n v="0.434"/>
    <n v="7.2140000000000004"/>
    <n v="0.124"/>
    <n v="2.8069999999999999"/>
    <n v="1189.596"/>
    <n v="1051.7329999999999"/>
    <n v="3.0753994952071997"/>
    <n v="3.0219055008973905"/>
    <n v="72.73"/>
    <n v="74.978999999999999"/>
    <n v="77.298000000000002"/>
    <n v="3.5009999999999999"/>
    <n v="61.01"/>
    <n v="2.1999999999999999E-2"/>
    <x v="1"/>
    <s v="马五41a"/>
    <n v="5.3493994309809167E-2"/>
    <n v="-0.31"/>
    <n v="0.317"/>
    <s v="合采"/>
  </r>
  <r>
    <s v="延1156"/>
    <n v="4128.125"/>
    <n v="16.972000000000001"/>
    <n v="76.864999999999995"/>
    <n v="167.12700000000001"/>
    <n v="0.182"/>
    <n v="21.974"/>
    <n v="1.1639999999999999"/>
    <n v="2.7650000000000001"/>
    <n v="0.38200000000000001"/>
    <n v="7.3140000000000001"/>
    <n v="0.13200000000000001"/>
    <n v="2.8069999999999999"/>
    <n v="1276.682"/>
    <n v="1121.787"/>
    <n v="3.1060827352871323"/>
    <n v="3.049910402814719"/>
    <n v="73.373999999999995"/>
    <n v="75.643000000000001"/>
    <n v="77.983000000000004"/>
    <n v="3.9980000000000002"/>
    <n v="55.738999999999997"/>
    <n v="2.1999999999999999E-2"/>
    <x v="1"/>
    <s v="马五41a"/>
    <n v="5.6172332472413267E-2"/>
    <n v="-0.25"/>
    <n v="0.314"/>
    <s v="合采"/>
  </r>
  <r>
    <s v="延1156"/>
    <n v="4128.25"/>
    <n v="16.481000000000002"/>
    <n v="76.667000000000002"/>
    <n v="166.22399999999999"/>
    <n v="0.16600000000000001"/>
    <n v="21.966000000000001"/>
    <n v="1.1739999999999999"/>
    <n v="2.76"/>
    <n v="0.35299999999999998"/>
    <n v="7.4020000000000001"/>
    <n v="0.13900000000000001"/>
    <n v="2.8519999999999999"/>
    <n v="1370.817"/>
    <n v="1198.3989999999999"/>
    <n v="3.1369794816349903"/>
    <n v="3.078601437959978"/>
    <n v="75.325999999999993"/>
    <n v="77.655000000000001"/>
    <n v="80.057000000000002"/>
    <n v="4.4580000000000002"/>
    <n v="50.046999999999997"/>
    <n v="2.5000000000000001E-2"/>
    <x v="1"/>
    <s v="马五41a"/>
    <n v="5.8378043675012314E-2"/>
    <n v="-0.21399999999999997"/>
    <n v="0.30500000000000005"/>
    <s v="合采"/>
  </r>
  <r>
    <s v="延1156"/>
    <n v="4128.375"/>
    <n v="16.053999999999998"/>
    <n v="76.667000000000002"/>
    <n v="165.61099999999999"/>
    <n v="0.156"/>
    <n v="21.969000000000001"/>
    <n v="1.1859999999999999"/>
    <n v="2.76"/>
    <n v="0.35299999999999998"/>
    <n v="7.51"/>
    <n v="0.14699999999999999"/>
    <n v="2.895"/>
    <n v="1462.5830000000001"/>
    <n v="1274.011"/>
    <n v="3.1651205211946833"/>
    <n v="3.105173177778513"/>
    <n v="78.307000000000002"/>
    <n v="80.728999999999999"/>
    <n v="83.225999999999999"/>
    <n v="4.51"/>
    <n v="46.731000000000002"/>
    <n v="2.7E-2"/>
    <x v="1"/>
    <s v="马五41a"/>
    <n v="5.9947343416170362E-2"/>
    <n v="-0.20599999999999999"/>
    <n v="0.30299999999999999"/>
    <s v="合采"/>
  </r>
  <r>
    <s v="延1156"/>
    <n v="4128.5"/>
    <n v="15.486000000000001"/>
    <n v="77.126999999999995"/>
    <n v="165.62299999999999"/>
    <n v="0.156"/>
    <n v="21.975000000000001"/>
    <n v="1.2010000000000001"/>
    <n v="2.762"/>
    <n v="0.36399999999999999"/>
    <n v="7.6580000000000004"/>
    <n v="0.159"/>
    <n v="2.895"/>
    <n v="1535.7639999999999"/>
    <n v="1334.86"/>
    <n v="3.1863244830311799"/>
    <n v="3.1254357193217412"/>
    <n v="82.450999999999993"/>
    <n v="85"/>
    <n v="87.629000000000005"/>
    <n v="4.5039999999999996"/>
    <n v="45.654000000000003"/>
    <n v="2.9000000000000001E-2"/>
    <x v="1"/>
    <s v="马五41a"/>
    <n v="6.0888763709438631E-2"/>
    <n v="-0.20499999999999999"/>
    <n v="0.315"/>
    <s v="合采"/>
  </r>
  <r>
    <s v="延1156"/>
    <n v="4128.625"/>
    <n v="14.776999999999999"/>
    <n v="77.498000000000005"/>
    <n v="165.78100000000001"/>
    <n v="0.159"/>
    <n v="21.975000000000001"/>
    <n v="1.216"/>
    <n v="2.762"/>
    <n v="0.36399999999999999"/>
    <n v="7.7709999999999999"/>
    <n v="0.16800000000000001"/>
    <n v="2.895"/>
    <n v="1573.7360000000001"/>
    <n v="1366.17"/>
    <n v="3.1969318796371002"/>
    <n v="3.1355047443441917"/>
    <n v="87.082999999999998"/>
    <n v="89.775999999999996"/>
    <n v="92.552999999999997"/>
    <n v="4.4800000000000004"/>
    <n v="44.710999999999999"/>
    <n v="2.8000000000000001E-2"/>
    <x v="1"/>
    <s v="马五41a"/>
    <n v="6.1427135292908552E-2"/>
    <n v="-0.19599999999999998"/>
    <n v="0.32700000000000001"/>
    <s v="合采"/>
  </r>
  <r>
    <s v="延1156"/>
    <n v="4128.75"/>
    <n v="14.205"/>
    <n v="77.685000000000002"/>
    <n v="165.62799999999999"/>
    <n v="0.156"/>
    <n v="21.971"/>
    <n v="1.222"/>
    <n v="2.7639999999999998"/>
    <n v="0.376"/>
    <n v="7.7519999999999998"/>
    <n v="0.16600000000000001"/>
    <n v="2.895"/>
    <n v="1575.431"/>
    <n v="1366.076"/>
    <n v="3.1973993868972177"/>
    <n v="3.1354748614703105"/>
    <n v="90.543999999999997"/>
    <n v="93.344999999999999"/>
    <n v="96.231999999999999"/>
    <n v="4.4560000000000004"/>
    <n v="44.036000000000001"/>
    <n v="2.5999999999999999E-2"/>
    <x v="1"/>
    <s v="马五41a"/>
    <n v="6.1924525426907184E-2"/>
    <n v="-0.21"/>
    <n v="0.32200000000000001"/>
    <s v="合采"/>
  </r>
  <r>
    <s v="延1156"/>
    <n v="4128.875"/>
    <n v="14.303000000000001"/>
    <n v="78.356999999999999"/>
    <n v="165.13399999999999"/>
    <n v="0.14799999999999999"/>
    <n v="21.975999999999999"/>
    <n v="1.204"/>
    <n v="2.7679999999999998"/>
    <n v="0.39900000000000002"/>
    <n v="7.5579999999999998"/>
    <n v="0.151"/>
    <n v="2.895"/>
    <n v="1557.6849999999999"/>
    <n v="1347.3309999999999"/>
    <n v="3.1924796378081686"/>
    <n v="3.129474302340868"/>
    <n v="95.78"/>
    <n v="98.742999999999995"/>
    <n v="101.797"/>
    <n v="4.3860000000000001"/>
    <n v="43.743000000000002"/>
    <n v="2.1999999999999999E-2"/>
    <x v="1"/>
    <s v="马五41a"/>
    <n v="6.3005335467300583E-2"/>
    <n v="-0.24800000000000003"/>
    <n v="0.29899999999999999"/>
    <s v="合采"/>
  </r>
  <r>
    <s v="延1156"/>
    <n v="4129"/>
    <n v="14.83"/>
    <n v="78.897999999999996"/>
    <n v="164.72399999999999"/>
    <n v="0.14099999999999999"/>
    <n v="21.992999999999999"/>
    <n v="1.18"/>
    <n v="2.7749999999999999"/>
    <n v="0.439"/>
    <n v="7.2889999999999997"/>
    <n v="0.13"/>
    <n v="2.895"/>
    <n v="1564.1369999999999"/>
    <n v="1345.6489999999999"/>
    <n v="3.194274789477197"/>
    <n v="3.128931792991708"/>
    <n v="97.882000000000005"/>
    <n v="100.90900000000001"/>
    <n v="104.03"/>
    <n v="4.298"/>
    <n v="46.164999999999999"/>
    <n v="1.7999999999999999E-2"/>
    <x v="1"/>
    <s v="马五41a"/>
    <n v="6.5342996485489024E-2"/>
    <n v="-0.309"/>
    <n v="0.27100000000000002"/>
    <s v="合采"/>
  </r>
  <r>
    <s v="延1955"/>
    <n v="3950"/>
    <n v="39.777000000000001"/>
    <n v="72.605999999999995"/>
    <n v="163.49100000000001"/>
    <n v="0.11700000000000001"/>
    <n v="21.905000000000001"/>
    <n v="1.5449999999999999"/>
    <n v="2.7250000000000001"/>
    <n v="0.47899999999999998"/>
    <n v="3.294"/>
    <n v="4.1000000000000002E-2"/>
    <n v="4.7949999999999999"/>
    <n v="2136.799"/>
    <n v="2052.931"/>
    <n v="3.3297636717680041"/>
    <n v="3.3123743527691127"/>
    <n v="81.055999999999997"/>
    <n v="85.322000000000003"/>
    <n v="89.587999999999994"/>
    <n v="0.01"/>
    <n v="100"/>
    <n v="1E-3"/>
    <x v="1"/>
    <s v="马五41a"/>
    <n v="1.7389318998891401E-2"/>
    <n v="-0.438"/>
    <n v="0.158"/>
    <s v="合采"/>
  </r>
  <r>
    <s v="延1955"/>
    <n v="3950.125"/>
    <n v="33.304000000000002"/>
    <n v="72.302000000000007"/>
    <n v="162.73500000000001"/>
    <n v="0.10199999999999999"/>
    <n v="21.882000000000001"/>
    <n v="1.266"/>
    <n v="2.7280000000000002"/>
    <n v="0.497"/>
    <n v="3.0379999999999998"/>
    <n v="1.7999999999999999E-2"/>
    <n v="4.6520000000000001"/>
    <n v="2245.1579999999999"/>
    <n v="2169.6149999999998"/>
    <n v="3.3512469093097721"/>
    <n v="3.3363826747656518"/>
    <n v="82.858999999999995"/>
    <n v="87.22"/>
    <n v="91.581000000000003"/>
    <n v="0.01"/>
    <n v="100"/>
    <n v="1E-3"/>
    <x v="1"/>
    <s v="马五41a"/>
    <n v="1.4864234544120336E-2"/>
    <n v="-0.47899999999999998"/>
    <n v="0.12"/>
    <s v="合采"/>
  </r>
  <r>
    <s v="延1955"/>
    <n v="3950.25"/>
    <n v="28.48"/>
    <n v="72.144000000000005"/>
    <n v="162.154"/>
    <n v="0.09"/>
    <n v="21.864999999999998"/>
    <n v="0.92700000000000005"/>
    <n v="2.7309999999999999"/>
    <n v="0.51500000000000001"/>
    <n v="2.9380000000000002"/>
    <n v="8.9999999999999993E-3"/>
    <n v="4.5359999999999996"/>
    <n v="2256.364"/>
    <n v="2194.402"/>
    <n v="3.3534091619955331"/>
    <n v="3.3413161904170017"/>
    <n v="85.018000000000001"/>
    <n v="89.492999999999995"/>
    <n v="93.968000000000004"/>
    <n v="0.01"/>
    <n v="100"/>
    <n v="1E-3"/>
    <x v="1"/>
    <s v="马五41a"/>
    <n v="1.2092971578531397E-2"/>
    <n v="-0.50600000000000001"/>
    <n v="9.8999999999999991E-2"/>
    <s v="合采"/>
  </r>
  <r>
    <s v="延1955"/>
    <n v="3950.375"/>
    <n v="27.132000000000001"/>
    <n v="72.209000000000003"/>
    <n v="161.815"/>
    <n v="8.3000000000000004E-2"/>
    <n v="21.853999999999999"/>
    <n v="0.64700000000000002"/>
    <n v="2.7360000000000002"/>
    <n v="0.54400000000000004"/>
    <n v="2.988"/>
    <n v="1.2999999999999999E-2"/>
    <n v="4.4379999999999997"/>
    <n v="2128.3490000000002"/>
    <n v="2080.375"/>
    <n v="3.3280428437107075"/>
    <n v="3.3181416261894681"/>
    <n v="87.174000000000007"/>
    <n v="91.763000000000005"/>
    <n v="96.350999999999999"/>
    <n v="0.01"/>
    <n v="100"/>
    <n v="1E-3"/>
    <x v="1"/>
    <s v="马五41a"/>
    <n v="9.9012175212394027E-3"/>
    <n v="-0.53100000000000003"/>
    <n v="9.6000000000000002E-2"/>
    <s v="合采"/>
  </r>
  <r>
    <s v="延1955"/>
    <n v="3950.5"/>
    <n v="26.398"/>
    <n v="72.272999999999996"/>
    <n v="161.78299999999999"/>
    <n v="8.2000000000000003E-2"/>
    <n v="21.853000000000002"/>
    <n v="0.45100000000000001"/>
    <n v="2.74"/>
    <n v="0.56799999999999995"/>
    <n v="3.1080000000000001"/>
    <n v="2.4E-2"/>
    <n v="4.3570000000000002"/>
    <n v="1952.6369999999999"/>
    <n v="1912.1"/>
    <n v="3.2906215143837678"/>
    <n v="3.2815106014926556"/>
    <n v="89.123000000000005"/>
    <n v="93.813999999999993"/>
    <n v="98.504000000000005"/>
    <n v="0.01"/>
    <n v="100"/>
    <n v="1E-3"/>
    <x v="1"/>
    <s v="马五41a"/>
    <n v="9.1109128911122106E-3"/>
    <n v="-0.54399999999999993"/>
    <n v="0.10600000000000001"/>
    <s v="合采"/>
  </r>
  <r>
    <s v="延1955"/>
    <n v="3950.625"/>
    <n v="26.212"/>
    <n v="72.256"/>
    <n v="162.10400000000001"/>
    <n v="8.8999999999999996E-2"/>
    <n v="21.863"/>
    <n v="0.432"/>
    <n v="2.7410000000000001"/>
    <n v="0.57399999999999995"/>
    <n v="3.2589999999999999"/>
    <n v="3.7999999999999999E-2"/>
    <n v="4.2969999999999997"/>
    <n v="1813.0609999999999"/>
    <n v="1791.326"/>
    <n v="3.2584124160744019"/>
    <n v="3.2531746294656601"/>
    <n v="90.418999999999997"/>
    <n v="95.177999999999997"/>
    <n v="99.936999999999998"/>
    <n v="0.01"/>
    <n v="100"/>
    <n v="1E-3"/>
    <x v="1"/>
    <s v="马五41a"/>
    <n v="5.2377866087418568E-3"/>
    <n v="-0.53599999999999992"/>
    <n v="0.127"/>
    <s v="合采"/>
  </r>
  <r>
    <s v="延1955"/>
    <n v="3950.75"/>
    <n v="25.765999999999998"/>
    <n v="72.182000000000002"/>
    <n v="162.62799999999999"/>
    <n v="0.1"/>
    <n v="21.879000000000001"/>
    <n v="0.46600000000000003"/>
    <n v="2.74"/>
    <n v="0.56799999999999995"/>
    <n v="3.415"/>
    <n v="5.1999999999999998E-2"/>
    <n v="4.266"/>
    <n v="1666.16"/>
    <n v="1667.3230000000001"/>
    <n v="3.2217167040219103"/>
    <n v="3.2220197411173128"/>
    <n v="90.643000000000001"/>
    <n v="95.412999999999997"/>
    <n v="100.184"/>
    <n v="0.01"/>
    <n v="100"/>
    <n v="1E-3"/>
    <x v="1"/>
    <s v="马五41a"/>
    <n v="-3.030370954024697E-4"/>
    <n v="-0.5159999999999999"/>
    <n v="0.152"/>
    <s v="合采"/>
  </r>
  <r>
    <s v="延1955"/>
    <n v="3950.875"/>
    <n v="24.613"/>
    <n v="72.063000000000002"/>
    <n v="163.22200000000001"/>
    <n v="0.112"/>
    <n v="21.896999999999998"/>
    <n v="0.48399999999999999"/>
    <n v="2.7389999999999999"/>
    <n v="0.56200000000000006"/>
    <n v="3.5270000000000001"/>
    <n v="6.2E-2"/>
    <n v="4.2549999999999999"/>
    <n v="1485.7729999999999"/>
    <n v="1516.511"/>
    <n v="3.1719524619292505"/>
    <n v="3.1808455648095411"/>
    <n v="89.488"/>
    <n v="94.197999999999993"/>
    <n v="98.908000000000001"/>
    <n v="0.01"/>
    <n v="100"/>
    <n v="1E-3"/>
    <x v="1"/>
    <s v="马五41a"/>
    <n v="-8.8931028802905487E-3"/>
    <n v="-0.5"/>
    <n v="0.17399999999999999"/>
    <s v="合采"/>
  </r>
  <r>
    <s v="延1955"/>
    <n v="3951"/>
    <n v="24.085999999999999"/>
    <n v="72.034999999999997"/>
    <n v="163.78200000000001"/>
    <n v="0.123"/>
    <n v="21.913"/>
    <n v="0.45300000000000001"/>
    <n v="2.7389999999999999"/>
    <n v="0.56200000000000006"/>
    <n v="3.5339999999999998"/>
    <n v="6.3E-2"/>
    <n v="4.2670000000000003"/>
    <n v="1313.998"/>
    <n v="1375.76"/>
    <n v="3.1185947041966502"/>
    <n v="3.1385426782551624"/>
    <n v="87.004000000000005"/>
    <n v="91.582999999999998"/>
    <n v="96.162000000000006"/>
    <n v="0.01"/>
    <n v="100"/>
    <n v="1E-3"/>
    <x v="1"/>
    <s v="马五41a"/>
    <n v="-1.994797405851223E-2"/>
    <n v="-0.49900000000000005"/>
    <n v="0.186"/>
    <s v="合采"/>
  </r>
  <r>
    <s v="延1955"/>
    <n v="3951.125"/>
    <n v="23.417999999999999"/>
    <n v="71.971000000000004"/>
    <n v="164.256"/>
    <n v="0.13300000000000001"/>
    <n v="21.928000000000001"/>
    <n v="0.46"/>
    <n v="2.7389999999999999"/>
    <n v="0.56200000000000006"/>
    <n v="3.4020000000000001"/>
    <n v="5.0999999999999997E-2"/>
    <n v="4.3230000000000004"/>
    <n v="1223.1759999999999"/>
    <n v="1309.51"/>
    <n v="3.0874889511732135"/>
    <n v="3.1171088192394767"/>
    <n v="83.540999999999997"/>
    <n v="87.938000000000002"/>
    <n v="92.334000000000003"/>
    <n v="0.01"/>
    <n v="100"/>
    <n v="1E-3"/>
    <x v="1"/>
    <s v="马五41a"/>
    <n v="-2.9619868066263155E-2"/>
    <n v="-0.51100000000000001"/>
    <n v="0.184"/>
    <s v="合采"/>
  </r>
  <r>
    <s v="延1955"/>
    <n v="3951.25"/>
    <n v="23.093"/>
    <n v="71.903000000000006"/>
    <n v="164.68799999999999"/>
    <n v="0.14199999999999999"/>
    <n v="21.940999999999999"/>
    <n v="0.52"/>
    <n v="2.7370000000000001"/>
    <n v="0.55000000000000004"/>
    <n v="3.1960000000000002"/>
    <n v="3.2000000000000001E-2"/>
    <n v="4.4400000000000004"/>
    <n v="1197.825"/>
    <n v="1301.855"/>
    <n v="3.0783933730734061"/>
    <n v="3.1145626154098376"/>
    <n v="80.066000000000003"/>
    <n v="84.28"/>
    <n v="88.494"/>
    <n v="0.01"/>
    <n v="100"/>
    <n v="1E-3"/>
    <x v="1"/>
    <s v="马五41a"/>
    <n v="-3.6169242336431484E-2"/>
    <n v="-0.51800000000000002"/>
    <n v="0.17399999999999999"/>
    <s v="合采"/>
  </r>
  <r>
    <s v="延1955"/>
    <n v="3951.375"/>
    <n v="24.225000000000001"/>
    <n v="71.951999999999998"/>
    <n v="165.13300000000001"/>
    <n v="0.151"/>
    <n v="21.954000000000001"/>
    <n v="0.57399999999999995"/>
    <n v="2.7309999999999999"/>
    <n v="0.51500000000000001"/>
    <n v="2.9889999999999999"/>
    <n v="1.2999999999999999E-2"/>
    <n v="4.6219999999999999"/>
    <n v="1130.23"/>
    <n v="1243.443"/>
    <n v="3.0531668307105448"/>
    <n v="3.0946258818031036"/>
    <n v="77.513000000000005"/>
    <n v="81.593000000000004"/>
    <n v="85.671999999999997"/>
    <n v="0.01"/>
    <n v="100"/>
    <n v="1E-3"/>
    <x v="1"/>
    <s v="马五41a"/>
    <n v="-4.1459051092558763E-2"/>
    <n v="-0.502"/>
    <n v="0.16400000000000001"/>
    <s v="合采"/>
  </r>
  <r>
    <s v="延1955"/>
    <n v="3951.5"/>
    <n v="24.969000000000001"/>
    <n v="71.944999999999993"/>
    <n v="165.62799999999999"/>
    <n v="0.161"/>
    <n v="21.969000000000001"/>
    <n v="0.65800000000000003"/>
    <n v="2.7229999999999999"/>
    <n v="0.46700000000000003"/>
    <n v="2.859"/>
    <n v="1E-3"/>
    <n v="4.8230000000000004"/>
    <n v="888.12199999999996"/>
    <n v="988.56500000000005"/>
    <n v="2.9484726282644838"/>
    <n v="2.9950052302639998"/>
    <n v="76.789000000000001"/>
    <n v="80.83"/>
    <n v="84.872"/>
    <n v="0.01"/>
    <n v="100"/>
    <n v="1E-3"/>
    <x v="1"/>
    <s v="马五41a"/>
    <n v="-4.6532601999516032E-2"/>
    <n v="-0.46600000000000003"/>
    <n v="0.16200000000000001"/>
    <s v="合采"/>
  </r>
  <r>
    <s v="延1955"/>
    <n v="3951.625"/>
    <n v="26.712"/>
    <n v="71.97"/>
    <n v="166.113"/>
    <n v="0.17100000000000001"/>
    <n v="21.983000000000001"/>
    <n v="0.79200000000000004"/>
    <n v="2.7160000000000002"/>
    <n v="0.42599999999999999"/>
    <n v="2.843"/>
    <n v="0"/>
    <n v="4.9770000000000003"/>
    <n v="577.10900000000004"/>
    <n v="649.04"/>
    <n v="2.7612578471727405"/>
    <n v="2.8122714629697962"/>
    <n v="78.957999999999998"/>
    <n v="83.113"/>
    <n v="87.269000000000005"/>
    <n v="0.01"/>
    <n v="100"/>
    <n v="1E-3"/>
    <x v="1"/>
    <s v="马五41a"/>
    <n v="-5.1013615797055767E-2"/>
    <n v="-0.42599999999999999"/>
    <n v="0.17100000000000001"/>
    <s v="合采"/>
  </r>
  <r>
    <s v="延1955"/>
    <n v="3951.75"/>
    <n v="28.329000000000001"/>
    <n v="72.016999999999996"/>
    <n v="166.41"/>
    <n v="0.17699999999999999"/>
    <n v="21.992000000000001"/>
    <n v="0.873"/>
    <n v="2.7120000000000002"/>
    <n v="0.40200000000000002"/>
    <n v="2.9729999999999999"/>
    <n v="1.2E-2"/>
    <n v="5.0229999999999997"/>
    <n v="341.41399999999999"/>
    <n v="386.17700000000002"/>
    <n v="2.5332813257947793"/>
    <n v="2.5867864044238669"/>
    <n v="83.811999999999998"/>
    <n v="88.222999999999999"/>
    <n v="92.635000000000005"/>
    <n v="0.01"/>
    <n v="100"/>
    <n v="1E-3"/>
    <x v="1"/>
    <s v="马五41a"/>
    <n v="-5.3505078629087599E-2"/>
    <n v="-0.39"/>
    <n v="0.189"/>
    <s v="合采"/>
  </r>
  <r>
    <s v="延1955"/>
    <n v="3951.875"/>
    <n v="28.401"/>
    <n v="71.953000000000003"/>
    <n v="166.32599999999999"/>
    <n v="0.17499999999999999"/>
    <n v="21.99"/>
    <n v="0.94499999999999995"/>
    <n v="2.7120000000000002"/>
    <n v="0.40200000000000002"/>
    <n v="3.2370000000000001"/>
    <n v="3.5999999999999997E-2"/>
    <n v="4.9429999999999996"/>
    <n v="225.11"/>
    <n v="252.51499999999999"/>
    <n v="2.3523947879741089"/>
    <n v="2.4022871813605757"/>
    <n v="91.245000000000005"/>
    <n v="96.048000000000002"/>
    <n v="100.85"/>
    <n v="0.01"/>
    <n v="100"/>
    <n v="1E-3"/>
    <x v="1"/>
    <s v="马五41a"/>
    <n v="-4.9892393386466782E-2"/>
    <n v="-0.36600000000000005"/>
    <n v="0.21099999999999999"/>
    <s v="合采"/>
  </r>
  <r>
    <s v="延1955"/>
    <n v="3952"/>
    <n v="29.506"/>
    <n v="71.975999999999999"/>
    <n v="165.76300000000001"/>
    <n v="0.16400000000000001"/>
    <n v="21.972999999999999"/>
    <n v="0.99299999999999999"/>
    <n v="2.7149999999999999"/>
    <n v="0.42"/>
    <n v="3.6019999999999999"/>
    <n v="6.9000000000000006E-2"/>
    <n v="4.7539999999999996"/>
    <n v="159.26900000000001"/>
    <n v="176.89"/>
    <n v="2.2021312532708071"/>
    <n v="2.2477032819341716"/>
    <n v="100.67"/>
    <n v="105.968"/>
    <n v="111.267"/>
    <n v="0.01"/>
    <n v="100"/>
    <n v="1E-3"/>
    <x v="1"/>
    <s v="马五41a"/>
    <n v="-4.5572028663364517E-2"/>
    <n v="-0.35099999999999998"/>
    <n v="0.23300000000000001"/>
    <s v="合采"/>
  </r>
  <r>
    <s v="靖130-1"/>
    <n v="3975"/>
    <n v="15.984999999999999"/>
    <n v="74.921999999999997"/>
    <n v="180.65100000000001"/>
    <n v="0.31"/>
    <n v="22.670999999999999"/>
    <n v="1.9930000000000001"/>
    <n v="2.6970000000000001"/>
    <n v="0.55300000000000005"/>
    <n v="10.558"/>
    <n v="0.54100000000000004"/>
    <n v="2.8"/>
    <n v="75.206999999999994"/>
    <n v="70.873000000000005"/>
    <n v="1.8762582650582631"/>
    <n v="1.8504808165045714"/>
    <n v="30.795999999999999"/>
    <n v="32.412999999999997"/>
    <n v="33.154000000000003"/>
    <n v="8.8420000000000005"/>
    <n v="31"/>
    <n v="3.286"/>
    <x v="2"/>
    <s v="马五41a"/>
    <n v="2.5777448553691684E-2"/>
    <n v="-1.2000000000000011E-2"/>
    <n v="0.85099999999999998"/>
    <s v="合采"/>
  </r>
  <r>
    <s v="靖130-1"/>
    <n v="3975.125"/>
    <n v="16.052"/>
    <n v="74.831999999999994"/>
    <n v="182.70400000000001"/>
    <n v="0.33400000000000002"/>
    <n v="22.654"/>
    <n v="2.0489999999999999"/>
    <n v="2.6739999999999999"/>
    <n v="0.47699999999999998"/>
    <n v="10.782999999999999"/>
    <n v="0.56699999999999995"/>
    <n v="2.8130000000000002"/>
    <n v="62.371000000000002"/>
    <n v="58.600999999999999"/>
    <n v="1.7949827071904669"/>
    <n v="1.7679050271234893"/>
    <n v="28.164999999999999"/>
    <n v="29.555"/>
    <n v="30.177"/>
    <n v="9.5329999999999995"/>
    <n v="30.827000000000002"/>
    <n v="5.1520000000000001"/>
    <x v="2"/>
    <s v="马五41a"/>
    <n v="2.7077680066977639E-2"/>
    <n v="8.9999999999999969E-2"/>
    <n v="0.90100000000000002"/>
    <s v="合采"/>
  </r>
  <r>
    <s v="靖130-1"/>
    <n v="3975.25"/>
    <n v="17.099"/>
    <n v="74.745999999999995"/>
    <n v="183.864"/>
    <n v="0.34699999999999998"/>
    <n v="22.587"/>
    <n v="2.1139999999999999"/>
    <n v="2.653"/>
    <n v="0.40699999999999997"/>
    <n v="11.044"/>
    <n v="0.59799999999999998"/>
    <n v="2.8220000000000001"/>
    <n v="53.652999999999999"/>
    <n v="50.280999999999999"/>
    <n v="1.7295940104961871"/>
    <n v="1.7014039064475557"/>
    <n v="25.363"/>
    <n v="26.535"/>
    <n v="27.044"/>
    <n v="9.8439999999999994"/>
    <n v="31.895"/>
    <n v="6.32"/>
    <x v="2"/>
    <s v="马五41a"/>
    <n v="2.8190104048631426E-2"/>
    <n v="0.191"/>
    <n v="0.94499999999999995"/>
    <s v="合采"/>
  </r>
  <r>
    <s v="靖130-1"/>
    <n v="3975.375"/>
    <n v="18.178999999999998"/>
    <n v="74.664000000000001"/>
    <n v="185.2"/>
    <n v="0.36299999999999999"/>
    <n v="22.521000000000001"/>
    <n v="2.12"/>
    <n v="2.637"/>
    <n v="0.35299999999999998"/>
    <n v="11.545999999999999"/>
    <n v="0.65600000000000003"/>
    <n v="2.83"/>
    <n v="48.048999999999999"/>
    <n v="45.024999999999999"/>
    <n v="1.6816843535237909"/>
    <n v="1.653453721491571"/>
    <n v="22.661999999999999"/>
    <n v="23.654"/>
    <n v="24.082999999999998"/>
    <n v="10.211"/>
    <n v="32.197000000000003"/>
    <n v="7.9589999999999996"/>
    <x v="2"/>
    <s v="马五41a"/>
    <n v="2.8230632032219871E-2"/>
    <n v="0.30300000000000005"/>
    <n v="1.0190000000000001"/>
    <s v="合采"/>
  </r>
  <r>
    <s v="靖130-1"/>
    <n v="3975.5"/>
    <n v="18.318999999999999"/>
    <n v="74.587000000000003"/>
    <n v="187.28100000000001"/>
    <n v="0.38700000000000001"/>
    <n v="22.497"/>
    <n v="2.0609999999999999"/>
    <n v="2.6240000000000001"/>
    <n v="0.31"/>
    <n v="12.385"/>
    <n v="0.753"/>
    <n v="2.9329999999999998"/>
    <n v="44.970999999999997"/>
    <n v="42.209000000000003"/>
    <n v="1.6529325448873384"/>
    <n v="1.625405063132223"/>
    <n v="20.417000000000002"/>
    <n v="21.266999999999999"/>
    <n v="21.635000000000002"/>
    <n v="10.907"/>
    <n v="30.72"/>
    <n v="11.826000000000001"/>
    <x v="2"/>
    <s v="马五41a"/>
    <n v="2.7527481755115435E-2"/>
    <n v="0.443"/>
    <n v="1.1400000000000001"/>
    <s v="合采"/>
  </r>
  <r>
    <s v="靖130-1"/>
    <n v="3975.625"/>
    <n v="17.658999999999999"/>
    <n v="74.513000000000005"/>
    <n v="189.62200000000001"/>
    <n v="0.41399999999999998"/>
    <n v="22.475000000000001"/>
    <n v="1.992"/>
    <n v="2.6139999999999999"/>
    <n v="0.27700000000000002"/>
    <n v="13.368"/>
    <n v="0.86699999999999999"/>
    <n v="3.1850000000000001"/>
    <n v="43.988"/>
    <n v="41.368000000000002"/>
    <n v="1.6433342163821925"/>
    <n v="1.6166645247640135"/>
    <n v="18.803999999999998"/>
    <n v="19.553000000000001"/>
    <n v="19.876999999999999"/>
    <n v="11.625999999999999"/>
    <n v="28.722000000000001"/>
    <n v="16.995999999999999"/>
    <x v="2"/>
    <s v="马五41a"/>
    <n v="2.6669691618179003E-2"/>
    <n v="0.59"/>
    <n v="1.2809999999999999"/>
    <s v="合采"/>
  </r>
  <r>
    <s v="靖130-1"/>
    <n v="3975.75"/>
    <n v="17.122"/>
    <n v="74.444000000000003"/>
    <n v="191.404"/>
    <n v="0.434"/>
    <n v="22.524999999999999"/>
    <n v="1.9319999999999999"/>
    <n v="2.6070000000000002"/>
    <n v="0.253"/>
    <n v="14.124000000000001"/>
    <n v="0.95399999999999996"/>
    <n v="3.3279999999999998"/>
    <n v="44.502000000000002"/>
    <n v="41.942"/>
    <n v="1.6483795293954382"/>
    <n v="1.622649135911256"/>
    <n v="17.811"/>
    <n v="18.495999999999999"/>
    <n v="18.789000000000001"/>
    <n v="11.923999999999999"/>
    <n v="27.696999999999999"/>
    <n v="19.632999999999999"/>
    <x v="2"/>
    <s v="马五41a"/>
    <n v="2.5730393484182157E-2"/>
    <n v="0.70099999999999996"/>
    <n v="1.3879999999999999"/>
    <s v="合采"/>
  </r>
  <r>
    <s v="靖130-1"/>
    <n v="3975.875"/>
    <n v="17.582999999999998"/>
    <n v="74.381"/>
    <n v="191.81700000000001"/>
    <n v="0.439"/>
    <n v="22.558"/>
    <n v="1.8839999999999999"/>
    <n v="2.6040000000000001"/>
    <n v="0.24299999999999999"/>
    <n v="14.429"/>
    <n v="0.99"/>
    <n v="3.3279999999999998"/>
    <n v="45.845999999999997"/>
    <n v="43.308999999999997"/>
    <n v="1.6613014500669212"/>
    <n v="1.6365781560342576"/>
    <n v="17.210999999999999"/>
    <n v="17.853000000000002"/>
    <n v="18.125"/>
    <n v="11.887"/>
    <n v="27.388000000000002"/>
    <n v="18.853000000000002"/>
    <x v="2"/>
    <s v="马五41a"/>
    <n v="2.4723294032663601E-2"/>
    <n v="0.747"/>
    <n v="1.429"/>
    <s v="合采"/>
  </r>
  <r>
    <s v="靖130-1"/>
    <n v="3976"/>
    <n v="19.097999999999999"/>
    <n v="74.322000000000003"/>
    <n v="190.429"/>
    <n v="0.42299999999999999"/>
    <n v="22.626999999999999"/>
    <n v="1.8640000000000001"/>
    <n v="2.605"/>
    <n v="0.247"/>
    <n v="14.288"/>
    <n v="0.97299999999999998"/>
    <n v="3.3290000000000002"/>
    <n v="47.128999999999998"/>
    <n v="44.633000000000003"/>
    <n v="1.6732882248415502"/>
    <n v="1.6496560788561732"/>
    <n v="16.774999999999999"/>
    <n v="17.385000000000002"/>
    <n v="17.641999999999999"/>
    <n v="11.613"/>
    <n v="27.791"/>
    <n v="15.878"/>
    <x v="2"/>
    <s v="马五41a"/>
    <n v="2.3632145985376996E-2"/>
    <n v="0.72599999999999998"/>
    <n v="1.3959999999999999"/>
    <s v="合采"/>
  </r>
  <r>
    <s v="靖130-1"/>
    <n v="3976.125"/>
    <n v="20.992000000000001"/>
    <n v="74.266999999999996"/>
    <n v="187.40199999999999"/>
    <n v="0.38800000000000001"/>
    <n v="22.832999999999998"/>
    <n v="1.875"/>
    <n v="2.6120000000000001"/>
    <n v="0.27"/>
    <n v="13.851000000000001"/>
    <n v="0.92300000000000004"/>
    <n v="3.3290000000000002"/>
    <n v="47.506999999999998"/>
    <n v="45.113999999999997"/>
    <n v="1.676757606201515"/>
    <n v="1.6543113352092718"/>
    <n v="16.329000000000001"/>
    <n v="16.911000000000001"/>
    <n v="17.154"/>
    <n v="10.734"/>
    <n v="30.616"/>
    <n v="10.191000000000001"/>
    <x v="2"/>
    <s v="马五41a"/>
    <n v="2.2446270992243278E-2"/>
    <n v="0.65300000000000002"/>
    <n v="1.3109999999999999"/>
    <s v="合采"/>
  </r>
  <r>
    <s v="靖130-1"/>
    <n v="3976.25"/>
    <n v="22.318999999999999"/>
    <n v="74.218000000000004"/>
    <n v="183.113"/>
    <n v="0.33900000000000002"/>
    <n v="22.959"/>
    <n v="1.8859999999999999"/>
    <n v="2.6259999999999999"/>
    <n v="0.317"/>
    <n v="13.358000000000001"/>
    <n v="0.86599999999999999"/>
    <n v="3.33"/>
    <n v="46.048000000000002"/>
    <n v="43.851999999999997"/>
    <n v="1.6632107722565113"/>
    <n v="1.6419894054365227"/>
    <n v="15.859"/>
    <n v="16.414999999999999"/>
    <n v="16.643999999999998"/>
    <n v="9.173"/>
    <n v="38.366"/>
    <n v="4.5380000000000003"/>
    <x v="2"/>
    <s v="马五41a"/>
    <n v="2.1221366819988541E-2"/>
    <n v="0.54899999999999993"/>
    <n v="1.2050000000000001"/>
    <s v="合采"/>
  </r>
  <r>
    <s v="靖130-1"/>
    <n v="3976.375"/>
    <n v="22.7"/>
    <n v="74.165999999999997"/>
    <n v="179.25700000000001"/>
    <n v="0.29399999999999998"/>
    <n v="23.071000000000002"/>
    <n v="1.8819999999999999"/>
    <n v="2.6440000000000001"/>
    <n v="0.377"/>
    <n v="13.19"/>
    <n v="0.84599999999999997"/>
    <n v="3.33"/>
    <n v="43.472999999999999"/>
    <n v="41.472999999999999"/>
    <n v="1.6382196111705876"/>
    <n v="1.6177654517209443"/>
    <n v="15.478"/>
    <n v="16.013999999999999"/>
    <n v="16.233000000000001"/>
    <n v="7.835"/>
    <n v="47.802"/>
    <n v="1.911"/>
    <x v="2"/>
    <s v="马五41a"/>
    <n v="2.0454159449643239E-2"/>
    <n v="0.46899999999999997"/>
    <n v="1.1399999999999999"/>
    <s v="合采"/>
  </r>
  <r>
    <s v="靖130-1"/>
    <n v="3976.5"/>
    <n v="22.283000000000001"/>
    <n v="74.117000000000004"/>
    <n v="178.23599999999999"/>
    <n v="0.28199999999999997"/>
    <n v="23.140999999999998"/>
    <n v="1.873"/>
    <n v="2.6539999999999999"/>
    <n v="0.41"/>
    <n v="13.576000000000001"/>
    <n v="0.89100000000000001"/>
    <n v="3.3279999999999998"/>
    <n v="42.418999999999997"/>
    <n v="40.423000000000002"/>
    <n v="1.6275604260947116"/>
    <n v="1.6066285416161394"/>
    <n v="15.321"/>
    <n v="15.846"/>
    <n v="16.059999999999999"/>
    <n v="7.5209999999999999"/>
    <n v="51.085999999999999"/>
    <n v="1.589"/>
    <x v="2"/>
    <s v="马五41a"/>
    <n v="2.0931884478572194E-2"/>
    <n v="0.48100000000000004"/>
    <n v="1.173"/>
    <s v="合采"/>
  </r>
  <r>
    <s v="靖130-1"/>
    <n v="3976.625"/>
    <n v="21.527999999999999"/>
    <n v="74.087999999999994"/>
    <n v="178.001"/>
    <n v="0.28000000000000003"/>
    <n v="23.152000000000001"/>
    <n v="1.8620000000000001"/>
    <n v="2.6579999999999999"/>
    <n v="0.42299999999999999"/>
    <n v="14.145"/>
    <n v="0.95699999999999996"/>
    <n v="3.327"/>
    <n v="42.978999999999999"/>
    <n v="40.850999999999999"/>
    <n v="1.6332563064664001"/>
    <n v="1.611202692182174"/>
    <n v="15.446"/>
    <n v="15.976000000000001"/>
    <n v="16.189"/>
    <n v="7.5019999999999998"/>
    <n v="50.941000000000003"/>
    <n v="1.5660000000000001"/>
    <x v="2"/>
    <s v="马五41a"/>
    <n v="2.2053614284226031E-2"/>
    <n v="0.53400000000000003"/>
    <n v="1.2370000000000001"/>
    <s v="合采"/>
  </r>
  <r>
    <s v="靖130-1"/>
    <n v="3976.75"/>
    <n v="20.981999999999999"/>
    <n v="74.063999999999993"/>
    <n v="178.01900000000001"/>
    <n v="0.28000000000000003"/>
    <n v="23.175000000000001"/>
    <n v="1.853"/>
    <n v="2.6589999999999998"/>
    <n v="0.42699999999999999"/>
    <n v="14.519"/>
    <n v="1"/>
    <n v="3.3260000000000001"/>
    <n v="44.956000000000003"/>
    <n v="42.609000000000002"/>
    <n v="1.6527876625430156"/>
    <n v="1.6295013417672652"/>
    <n v="15.85"/>
    <n v="16.399999999999999"/>
    <n v="16.617999999999999"/>
    <n v="7.5510000000000002"/>
    <n v="49.368000000000002"/>
    <n v="1.57"/>
    <x v="2"/>
    <s v="马五41a"/>
    <n v="2.3286320775750324E-2"/>
    <n v="0.57299999999999995"/>
    <n v="1.28"/>
    <s v="合采"/>
  </r>
  <r>
    <s v="靖130-1"/>
    <n v="3976.875"/>
    <n v="20.584"/>
    <n v="74.046999999999997"/>
    <n v="178.12299999999999"/>
    <n v="0.28100000000000003"/>
    <n v="23.253"/>
    <n v="1.857"/>
    <n v="2.6589999999999998"/>
    <n v="0.42699999999999999"/>
    <n v="14.484"/>
    <n v="0.996"/>
    <n v="3.3239999999999998"/>
    <n v="47.817"/>
    <n v="45.218000000000004"/>
    <n v="1.679582325349062"/>
    <n v="1.6553113495137097"/>
    <n v="16.443999999999999"/>
    <n v="17.026"/>
    <n v="17.254000000000001"/>
    <n v="7.6180000000000003"/>
    <n v="47.292999999999999"/>
    <n v="1.5740000000000001"/>
    <x v="2"/>
    <s v="马五41a"/>
    <n v="2.4270975835352315E-2"/>
    <n v="0.56899999999999995"/>
    <n v="1.2770000000000001"/>
    <s v="合采"/>
  </r>
  <r>
    <s v="靖130-1"/>
    <n v="3977"/>
    <n v="20.417000000000002"/>
    <n v="74.034999999999997"/>
    <n v="178.15799999999999"/>
    <n v="0.28100000000000003"/>
    <n v="23.396999999999998"/>
    <n v="1.875"/>
    <n v="2.66"/>
    <n v="0.43"/>
    <n v="14.092000000000001"/>
    <n v="0.95099999999999996"/>
    <n v="3.3220000000000001"/>
    <n v="51.125"/>
    <n v="48.271999999999998"/>
    <n v="1.7086333210153981"/>
    <n v="1.6836952928309132"/>
    <n v="17.126999999999999"/>
    <n v="17.751000000000001"/>
    <n v="17.995000000000001"/>
    <n v="7.6429999999999998"/>
    <n v="45.524000000000001"/>
    <n v="1.532"/>
    <x v="2"/>
    <s v="马五41a"/>
    <n v="2.4938028184484873E-2"/>
    <n v="0.52099999999999991"/>
    <n v="1.232"/>
    <s v="合采"/>
  </r>
  <r>
    <s v="延957-2"/>
    <n v="4358"/>
    <n v="28.881"/>
    <n v="62.076000000000001"/>
    <n v="172.76599999999999"/>
    <n v="0.27100000000000002"/>
    <n v="22.183"/>
    <n v="1.03"/>
    <n v="2.6880000000000002"/>
    <n v="0.13500000000000001"/>
    <n v="6.9969999999999999"/>
    <n v="0.38900000000000001"/>
    <n v="3.0259999999999998"/>
    <n v="329.64699999999999"/>
    <n v="297.14800000000002"/>
    <n v="2.5180491277382253"/>
    <n v="2.4729728115187215"/>
    <n v="39.530999999999999"/>
    <n v="42.506"/>
    <n v="45.481000000000002"/>
    <n v="2.7090000000000001"/>
    <n v="92.361999999999995"/>
    <n v="0.01"/>
    <x v="2"/>
    <s v="马五41a"/>
    <n v="4.5076316219503809E-2"/>
    <n v="0.254"/>
    <n v="0.66"/>
    <s v="合采"/>
  </r>
  <r>
    <s v="延957-2"/>
    <n v="4358.125"/>
    <n v="29.19"/>
    <n v="62.070999999999998"/>
    <n v="174.547"/>
    <n v="0.29899999999999999"/>
    <n v="22.236000000000001"/>
    <n v="0.996"/>
    <n v="2.6989999999999998"/>
    <n v="0.192"/>
    <n v="7.61"/>
    <n v="0.47099999999999997"/>
    <n v="2.9780000000000002"/>
    <n v="241.01599999999999"/>
    <n v="218.20699999999999"/>
    <n v="2.3820458744464785"/>
    <n v="2.3388686784824366"/>
    <n v="37.950000000000003"/>
    <n v="40.805999999999997"/>
    <n v="43.662999999999997"/>
    <n v="3.5470000000000002"/>
    <n v="75.349000000000004"/>
    <n v="0.01"/>
    <x v="2"/>
    <s v="马五41a"/>
    <n v="4.3177195964041903E-2"/>
    <n v="0.27899999999999997"/>
    <n v="0.77"/>
    <s v="合采"/>
  </r>
  <r>
    <s v="延957-2"/>
    <n v="4358.25"/>
    <n v="29.54"/>
    <n v="62.076999999999998"/>
    <n v="176.059"/>
    <n v="0.32300000000000001"/>
    <n v="22.282"/>
    <n v="0.98299999999999998"/>
    <n v="2.7069999999999999"/>
    <n v="0.23300000000000001"/>
    <n v="8.26"/>
    <n v="0.55800000000000005"/>
    <n v="2.9550000000000001"/>
    <n v="187.744"/>
    <n v="170.52500000000001"/>
    <n v="2.2735660665362376"/>
    <n v="2.2317880582031857"/>
    <n v="37.701999999999998"/>
    <n v="40.54"/>
    <n v="43.378"/>
    <n v="3.8780000000000001"/>
    <n v="66.906000000000006"/>
    <n v="0.01"/>
    <x v="2"/>
    <s v="马五41a"/>
    <n v="4.1778008333051897E-2"/>
    <n v="0.32500000000000007"/>
    <n v="0.88100000000000001"/>
    <s v="合采"/>
  </r>
  <r>
    <s v="延957-2"/>
    <n v="4358.375"/>
    <n v="29.701000000000001"/>
    <n v="62.079000000000001"/>
    <n v="176.876"/>
    <n v="0.33600000000000002"/>
    <n v="22.306000000000001"/>
    <n v="0.96399999999999997"/>
    <n v="2.7109999999999999"/>
    <n v="0.254"/>
    <n v="8.76"/>
    <n v="0.625"/>
    <n v="2.968"/>
    <n v="160.16999999999999"/>
    <n v="145.881"/>
    <n v="2.2045811755775713"/>
    <n v="2.1639987316981832"/>
    <n v="39.152000000000001"/>
    <n v="42.098999999999997"/>
    <n v="45.045999999999999"/>
    <n v="4.4329999999999998"/>
    <n v="57.686"/>
    <n v="1.4E-2"/>
    <x v="2"/>
    <s v="马五41a"/>
    <n v="4.058244387938803E-2"/>
    <n v="0.371"/>
    <n v="0.96100000000000008"/>
    <s v="合采"/>
  </r>
  <r>
    <s v="延957-2"/>
    <n v="4358.5"/>
    <n v="28.401"/>
    <n v="61.95"/>
    <n v="176.96199999999999"/>
    <n v="0.33800000000000002"/>
    <n v="22.309000000000001"/>
    <n v="0.96899999999999997"/>
    <n v="2.7120000000000002"/>
    <n v="0.25900000000000001"/>
    <n v="9.0440000000000005"/>
    <n v="0.66300000000000003"/>
    <n v="3.0030000000000001"/>
    <n v="141.83500000000001"/>
    <n v="129.518"/>
    <n v="2.1517834130138733"/>
    <n v="2.1123301294785626"/>
    <n v="42.27"/>
    <n v="45.451999999999998"/>
    <n v="48.633000000000003"/>
    <n v="4.8840000000000003"/>
    <n v="48.725000000000001"/>
    <n v="1.7999999999999999E-2"/>
    <x v="2"/>
    <s v="马五41a"/>
    <n v="3.9453283535310746E-2"/>
    <n v="0.40400000000000003"/>
    <n v="1.0010000000000001"/>
    <s v="合采"/>
  </r>
  <r>
    <s v="延957-2"/>
    <n v="4358.625"/>
    <n v="26.242999999999999"/>
    <n v="61.749000000000002"/>
    <n v="176.48500000000001"/>
    <n v="0.33"/>
    <n v="22.294"/>
    <n v="0.98299999999999998"/>
    <n v="2.71"/>
    <n v="0.249"/>
    <n v="9.17"/>
    <n v="0.68"/>
    <n v="3.0430000000000001"/>
    <n v="130.28200000000001"/>
    <n v="119.20399999999999"/>
    <n v="2.1148844169353347"/>
    <n v="2.076290828800031"/>
    <n v="46.45"/>
    <n v="49.947000000000003"/>
    <n v="53.442999999999998"/>
    <n v="4.9660000000000002"/>
    <n v="45.515999999999998"/>
    <n v="0.02"/>
    <x v="2"/>
    <s v="马五41a"/>
    <n v="3.8593588135303669E-2"/>
    <n v="0.43100000000000005"/>
    <n v="1.01"/>
    <s v="合采"/>
  </r>
  <r>
    <s v="延957-2"/>
    <n v="4358.75"/>
    <n v="24.305"/>
    <n v="61.582000000000001"/>
    <n v="175.608"/>
    <n v="0.316"/>
    <n v="22.268000000000001"/>
    <n v="0.97599999999999998"/>
    <n v="2.7069999999999999"/>
    <n v="0.23300000000000001"/>
    <n v="9.2710000000000008"/>
    <n v="0.69299999999999995"/>
    <n v="3.0830000000000002"/>
    <n v="126.24"/>
    <n v="115.723"/>
    <n v="2.1011969858653452"/>
    <n v="2.0634196837605772"/>
    <n v="50.710999999999999"/>
    <n v="54.527999999999999"/>
    <n v="58.344999999999999"/>
    <n v="5.0339999999999998"/>
    <n v="43.774999999999999"/>
    <n v="2.1000000000000001E-2"/>
    <x v="2"/>
    <s v="马五41a"/>
    <n v="3.777730210476804E-2"/>
    <n v="0.45999999999999996"/>
    <n v="1.0089999999999999"/>
    <s v="合采"/>
  </r>
  <r>
    <s v="延957-2"/>
    <n v="4358.875"/>
    <n v="21.986000000000001"/>
    <n v="61.384999999999998"/>
    <n v="174.715"/>
    <n v="0.30199999999999999"/>
    <n v="22.242000000000001"/>
    <n v="0.98699999999999999"/>
    <n v="2.7050000000000001"/>
    <n v="0.223"/>
    <n v="9.4239999999999995"/>
    <n v="0.71399999999999997"/>
    <n v="3.1230000000000002"/>
    <n v="127.49"/>
    <n v="117.151"/>
    <n v="2.1054761211218209"/>
    <n v="2.0687460000830313"/>
    <n v="53.923000000000002"/>
    <n v="57.981999999999999"/>
    <n v="62.040999999999997"/>
    <n v="5.625"/>
    <n v="38.844000000000001"/>
    <n v="3.5000000000000003E-2"/>
    <x v="2"/>
    <s v="马五41a"/>
    <n v="3.6730121038789587E-2"/>
    <n v="0.49099999999999999"/>
    <n v="1.016"/>
    <s v="合采"/>
  </r>
  <r>
    <s v="延957-2"/>
    <n v="4359"/>
    <n v="21.006"/>
    <n v="61.292000000000002"/>
    <n v="174.2"/>
    <n v="0.29399999999999998"/>
    <n v="22.225999999999999"/>
    <n v="0.98499999999999999"/>
    <n v="2.7029999999999998"/>
    <n v="0.21199999999999999"/>
    <n v="9.5739999999999998"/>
    <n v="0.73399999999999999"/>
    <n v="3.1469999999999998"/>
    <n v="131.51400000000001"/>
    <n v="121.137"/>
    <n v="2.1189719870395631"/>
    <n v="2.083276814006342"/>
    <n v="55.816000000000003"/>
    <n v="60.017000000000003"/>
    <n v="64.218000000000004"/>
    <n v="6.0090000000000003"/>
    <n v="35.561999999999998"/>
    <n v="4.4999999999999998E-2"/>
    <x v="2"/>
    <s v="马五41a"/>
    <n v="3.5695173033221117E-2"/>
    <n v="0.52200000000000002"/>
    <n v="1.028"/>
    <s v="合采"/>
  </r>
  <r>
    <s v="延957-2"/>
    <n v="4359.125"/>
    <n v="21.285"/>
    <n v="61.273000000000003"/>
    <n v="174.19499999999999"/>
    <n v="0.29299999999999998"/>
    <n v="22.225999999999999"/>
    <n v="0.998"/>
    <n v="2.698"/>
    <n v="0.187"/>
    <n v="9.6370000000000005"/>
    <n v="0.74199999999999999"/>
    <n v="3.133"/>
    <n v="136.905"/>
    <n v="126.357"/>
    <n v="2.1364193095858246"/>
    <n v="2.1015993062255749"/>
    <n v="57.12"/>
    <n v="61.418999999999997"/>
    <n v="65.718000000000004"/>
    <n v="6.0339999999999998"/>
    <n v="34.802999999999997"/>
    <n v="4.5999999999999999E-2"/>
    <x v="2"/>
    <s v="马五41a"/>
    <n v="3.4820003360249707E-2"/>
    <n v="0.55499999999999994"/>
    <n v="1.0349999999999999"/>
    <s v="合采"/>
  </r>
  <r>
    <s v="延957-2"/>
    <n v="4359.25"/>
    <n v="21.82"/>
    <n v="61.228999999999999"/>
    <n v="174.62100000000001"/>
    <n v="0.3"/>
    <n v="22.238"/>
    <n v="1.0720000000000001"/>
    <n v="2.69"/>
    <n v="0.14499999999999999"/>
    <n v="9.6419999999999995"/>
    <n v="0.74299999999999999"/>
    <n v="3.1"/>
    <n v="139.982"/>
    <n v="129.47399999999999"/>
    <n v="2.1460721942263943"/>
    <n v="2.1121825654040922"/>
    <n v="59.036000000000001"/>
    <n v="63.48"/>
    <n v="67.923000000000002"/>
    <n v="6.0679999999999996"/>
    <n v="33.802"/>
    <n v="4.7E-2"/>
    <x v="2"/>
    <s v="马五41a"/>
    <n v="3.3889628822302065E-2"/>
    <n v="0.59799999999999998"/>
    <n v="1.0429999999999999"/>
    <s v="合采"/>
  </r>
  <r>
    <s v="延957-2"/>
    <n v="4359.375"/>
    <n v="22.558"/>
    <n v="61.179000000000002"/>
    <n v="175.34399999999999"/>
    <n v="0.312"/>
    <n v="22.26"/>
    <n v="1.1830000000000001"/>
    <n v="2.6789999999999998"/>
    <n v="8.7999999999999995E-2"/>
    <n v="9.6229999999999993"/>
    <n v="0.74"/>
    <n v="3.0920000000000001"/>
    <n v="137.94399999999999"/>
    <n v="127.845"/>
    <n v="2.1397028151917126"/>
    <n v="2.1066837474982796"/>
    <n v="62.654000000000003"/>
    <n v="67.37"/>
    <n v="72.084999999999994"/>
    <n v="6.1109999999999998"/>
    <n v="32.558"/>
    <n v="4.8000000000000001E-2"/>
    <x v="2"/>
    <s v="马五41a"/>
    <n v="3.3019067693432991E-2"/>
    <n v="0.65200000000000002"/>
    <n v="1.052"/>
    <s v="合采"/>
  </r>
  <r>
    <s v="延957-2"/>
    <n v="4359.5"/>
    <n v="23.369"/>
    <n v="61.101999999999997"/>
    <n v="176.25299999999999"/>
    <n v="0.32600000000000001"/>
    <n v="22.286999999999999"/>
    <n v="1.3360000000000001"/>
    <n v="2.6680000000000001"/>
    <n v="3.1E-2"/>
    <n v="9.5739999999999998"/>
    <n v="0.73399999999999999"/>
    <n v="3.1150000000000002"/>
    <n v="132.72999999999999"/>
    <n v="123.163"/>
    <n v="2.1229690943937469"/>
    <n v="2.0904802588896354"/>
    <n v="67.578000000000003"/>
    <n v="72.665000000000006"/>
    <n v="77.751999999999995"/>
    <n v="5.6020000000000003"/>
    <n v="34.11"/>
    <n v="3.5000000000000003E-2"/>
    <x v="2"/>
    <s v="马五41a"/>
    <n v="3.2488835504111524E-2"/>
    <n v="0.70299999999999996"/>
    <n v="1.06"/>
    <s v="合采"/>
  </r>
  <r>
    <s v="延957-2"/>
    <n v="4359.625"/>
    <n v="24.041"/>
    <n v="61.011000000000003"/>
    <n v="177.274"/>
    <n v="0.34200000000000003"/>
    <n v="22.318000000000001"/>
    <n v="1.4890000000000001"/>
    <n v="2.6619999999999999"/>
    <n v="0"/>
    <n v="9.4670000000000005"/>
    <n v="0.71899999999999997"/>
    <n v="3.1469999999999998"/>
    <n v="127.983"/>
    <n v="118.801"/>
    <n v="2.1071522860813565"/>
    <n v="2.0748200963072461"/>
    <n v="72.424000000000007"/>
    <n v="77.875"/>
    <n v="83.325999999999993"/>
    <n v="5.2560000000000002"/>
    <n v="35.127000000000002"/>
    <n v="2.5000000000000001E-2"/>
    <x v="2"/>
    <s v="马五41a"/>
    <n v="3.2332189774110454E-2"/>
    <n v="0.71899999999999997"/>
    <n v="1.0609999999999999"/>
    <s v="合采"/>
  </r>
  <r>
    <s v="延957-2"/>
    <n v="4359.75"/>
    <n v="24.100999999999999"/>
    <n v="60.914000000000001"/>
    <n v="178.27600000000001"/>
    <n v="0.35799999999999998"/>
    <n v="22.347999999999999"/>
    <n v="1.603"/>
    <n v="2.6619999999999999"/>
    <n v="3.0000000000000001E-3"/>
    <n v="9.2989999999999995"/>
    <n v="0.69699999999999995"/>
    <n v="3.1789999999999998"/>
    <n v="125.057"/>
    <n v="116.04"/>
    <n v="2.0971080061527974"/>
    <n v="2.0646077201306263"/>
    <n v="76.191999999999993"/>
    <n v="81.927000000000007"/>
    <n v="87.662000000000006"/>
    <n v="5.2439999999999998"/>
    <n v="34.743000000000002"/>
    <n v="2.4E-2"/>
    <x v="2"/>
    <s v="马五41a"/>
    <n v="3.2500286022171032E-2"/>
    <n v="0.69399999999999995"/>
    <n v="1.0549999999999999"/>
    <s v="合采"/>
  </r>
  <r>
    <s v="延957-2"/>
    <n v="4359.875"/>
    <n v="23.853999999999999"/>
    <n v="60.850999999999999"/>
    <n v="178.77799999999999"/>
    <n v="0.36599999999999999"/>
    <n v="22.364000000000001"/>
    <n v="1.6419999999999999"/>
    <n v="2.6680000000000001"/>
    <n v="3.1E-2"/>
    <n v="9.0920000000000005"/>
    <n v="0.66900000000000004"/>
    <n v="3.1840000000000002"/>
    <n v="124.047"/>
    <n v="114.901"/>
    <n v="2.0935862655916999"/>
    <n v="2.060323808432341"/>
    <n v="78.822000000000003"/>
    <n v="84.756"/>
    <n v="90.688999999999993"/>
    <n v="5.21"/>
    <n v="34.582999999999998"/>
    <n v="2.4E-2"/>
    <x v="2"/>
    <s v="马五41a"/>
    <n v="3.3262457159358938E-2"/>
    <n v="0.63800000000000001"/>
    <n v="1.0350000000000001"/>
    <s v="合采"/>
  </r>
  <r>
    <s v="延957-2"/>
    <n v="4360"/>
    <n v="23.134"/>
    <n v="60.823999999999998"/>
    <n v="178.46799999999999"/>
    <n v="0.36099999999999999"/>
    <n v="22.353999999999999"/>
    <n v="1.617"/>
    <n v="2.681"/>
    <n v="9.8000000000000004E-2"/>
    <n v="8.8580000000000005"/>
    <n v="0.63800000000000001"/>
    <n v="3.1429999999999998"/>
    <n v="124.92400000000001"/>
    <n v="115.399"/>
    <n v="2.0966458816589899"/>
    <n v="2.0622020454196814"/>
    <n v="81.137"/>
    <n v="87.245000000000005"/>
    <n v="93.352000000000004"/>
    <n v="5.1340000000000003"/>
    <n v="34.320999999999998"/>
    <n v="2.3E-2"/>
    <x v="2"/>
    <s v="马五41a"/>
    <n v="3.4443836239308467E-2"/>
    <n v="0.54"/>
    <n v="0.999"/>
    <s v="合采"/>
  </r>
  <r>
    <s v="延1204"/>
    <n v="3406"/>
    <n v="36.356999999999999"/>
    <n v="47.649000000000001"/>
    <n v="174.32499999999999"/>
    <n v="0.39100000000000001"/>
    <n v="21.988"/>
    <n v="3.8690000000000002"/>
    <n v="2.7589999999999999"/>
    <n v="0.61499999999999999"/>
    <n v="1.4279999999999999"/>
    <n v="6.0000000000000001E-3"/>
    <n v="3.411"/>
    <n v="875.88900000000001"/>
    <n v="833.09100000000001"/>
    <n v="2.9424490722160943"/>
    <n v="2.9206924427504988"/>
    <n v="91.864000000000004"/>
    <n v="95.516999999999996"/>
    <n v="101.139"/>
    <n v="0"/>
    <n v="100"/>
    <n v="0"/>
    <x v="2"/>
    <s v="马五41a"/>
    <n v="2.1756629465595534E-2"/>
    <n v="-0.60899999999999999"/>
    <n v="0.39700000000000002"/>
    <s v="合采"/>
  </r>
  <r>
    <s v="延1204"/>
    <n v="3406.125"/>
    <n v="30.681000000000001"/>
    <n v="47.529000000000003"/>
    <n v="175.21199999999999"/>
    <n v="0.41199999999999998"/>
    <n v="21.988"/>
    <n v="3.532"/>
    <n v="2.7749999999999999"/>
    <n v="0.66300000000000003"/>
    <n v="1.282"/>
    <n v="0"/>
    <n v="3.5569999999999999"/>
    <n v="853.90099999999995"/>
    <n v="812.18399999999997"/>
    <n v="2.9314075221573788"/>
    <n v="2.9096544296502569"/>
    <n v="101.96599999999999"/>
    <n v="106.03400000000001"/>
    <n v="112.309"/>
    <n v="0"/>
    <n v="100"/>
    <n v="0"/>
    <x v="2"/>
    <s v="马五41a"/>
    <n v="2.1753092507121874E-2"/>
    <n v="-0.66300000000000003"/>
    <n v="0.41199999999999998"/>
    <s v="合采"/>
  </r>
  <r>
    <s v="延1204"/>
    <n v="3406.25"/>
    <n v="28.306000000000001"/>
    <n v="47.411999999999999"/>
    <n v="175.88900000000001"/>
    <n v="0.42899999999999999"/>
    <n v="22.015000000000001"/>
    <n v="3.4049999999999998"/>
    <n v="2.786"/>
    <n v="0.69499999999999995"/>
    <n v="1.554"/>
    <n v="1.0999999999999999E-2"/>
    <n v="3.5739999999999998"/>
    <n v="726.51599999999996"/>
    <n v="691.06700000000001"/>
    <n v="2.8612451831697521"/>
    <n v="2.839520154928044"/>
    <n v="112.021"/>
    <n v="116.501"/>
    <n v="123.42700000000001"/>
    <n v="0"/>
    <n v="100"/>
    <n v="0"/>
    <x v="2"/>
    <s v="马五41a"/>
    <n v="2.1725028241708078E-2"/>
    <n v="-0.68399999999999994"/>
    <n v="0.44"/>
    <s v="合采"/>
  </r>
  <r>
    <s v="延1204"/>
    <n v="3406.375"/>
    <n v="27.376999999999999"/>
    <n v="47.295999999999999"/>
    <n v="176.607"/>
    <n v="0.44600000000000001"/>
    <n v="22.047000000000001"/>
    <n v="3.2810000000000001"/>
    <n v="2.794"/>
    <n v="0.71899999999999997"/>
    <n v="2.0369999999999999"/>
    <n v="0.03"/>
    <n v="3.5739999999999998"/>
    <n v="578.13599999999997"/>
    <n v="549.98800000000006"/>
    <n v="2.7620300133373403"/>
    <n v="2.7403532138749043"/>
    <n v="121.136"/>
    <n v="125.99"/>
    <n v="133.505"/>
    <n v="0"/>
    <n v="100"/>
    <n v="0"/>
    <x v="2"/>
    <s v="马五41a"/>
    <n v="2.1676799462436058E-2"/>
    <n v="-0.68899999999999995"/>
    <n v="0.47599999999999998"/>
    <s v="合采"/>
  </r>
  <r>
    <s v="延1204"/>
    <n v="3406.5"/>
    <n v="26.957000000000001"/>
    <n v="47.183999999999997"/>
    <n v="176.71799999999999"/>
    <n v="0.44900000000000001"/>
    <n v="22.065999999999999"/>
    <n v="3.165"/>
    <n v="2.7869999999999999"/>
    <n v="0.69799999999999995"/>
    <n v="2.548"/>
    <n v="5.0999999999999997E-2"/>
    <n v="3.5529999999999999"/>
    <n v="467.92399999999998"/>
    <n v="445.2"/>
    <n v="2.6701753208926706"/>
    <n v="2.6485551556626707"/>
    <n v="126.968"/>
    <n v="132.06100000000001"/>
    <n v="139.95400000000001"/>
    <n v="0"/>
    <n v="100"/>
    <n v="0"/>
    <x v="2"/>
    <s v="马五41a"/>
    <n v="2.1620165229999877E-2"/>
    <n v="-0.64699999999999991"/>
    <n v="0.5"/>
    <s v="合采"/>
  </r>
  <r>
    <s v="延1204"/>
    <n v="3406.625"/>
    <n v="26.577999999999999"/>
    <n v="47.073999999999998"/>
    <n v="176.27699999999999"/>
    <n v="0.438"/>
    <n v="22.061"/>
    <n v="3.036"/>
    <n v="2.7749999999999999"/>
    <n v="0.66300000000000003"/>
    <n v="2.9409999999999998"/>
    <n v="6.7000000000000004E-2"/>
    <n v="3.4489999999999998"/>
    <n v="399.16399999999999"/>
    <n v="379.82299999999998"/>
    <n v="2.6011513660162406"/>
    <n v="2.5795812596917966"/>
    <n v="126.803"/>
    <n v="131.88999999999999"/>
    <n v="139.77199999999999"/>
    <n v="0"/>
    <n v="100"/>
    <n v="0"/>
    <x v="2"/>
    <s v="马五41a"/>
    <n v="2.1570106324444005E-2"/>
    <n v="-0.59600000000000009"/>
    <n v="0.505"/>
    <s v="合采"/>
  </r>
  <r>
    <s v="延1204"/>
    <n v="3406.75"/>
    <n v="25.876000000000001"/>
    <n v="46.969000000000001"/>
    <n v="175.71700000000001"/>
    <n v="0.42499999999999999"/>
    <n v="22.033000000000001"/>
    <n v="2.8780000000000001"/>
    <n v="2.7730000000000001"/>
    <n v="0.65700000000000003"/>
    <n v="3.2109999999999999"/>
    <n v="7.6999999999999999E-2"/>
    <n v="3.4049999999999998"/>
    <n v="352.20600000000002"/>
    <n v="335.17500000000001"/>
    <n v="2.5467967501113717"/>
    <n v="2.5252716180520594"/>
    <n v="118.708"/>
    <n v="123.462"/>
    <n v="130.82"/>
    <n v="0"/>
    <n v="100"/>
    <n v="0"/>
    <x v="2"/>
    <s v="马五41a"/>
    <n v="2.1525132059312391E-2"/>
    <n v="-0.58000000000000007"/>
    <n v="0.502"/>
    <s v="合采"/>
  </r>
  <r>
    <s v="延1204"/>
    <n v="3406.875"/>
    <n v="24.971"/>
    <n v="46.866"/>
    <n v="175.54599999999999"/>
    <n v="0.42099999999999999"/>
    <n v="22.001000000000001"/>
    <n v="2.7410000000000001"/>
    <n v="2.7749999999999999"/>
    <n v="0.66300000000000003"/>
    <n v="3.4710000000000001"/>
    <n v="8.7999999999999995E-2"/>
    <n v="3.3940000000000001"/>
    <n v="307.28500000000003"/>
    <n v="292.464"/>
    <n v="2.4875413608544084"/>
    <n v="2.4660724155000566"/>
    <n v="104.78700000000001"/>
    <n v="108.97"/>
    <n v="115.428"/>
    <n v="0"/>
    <n v="100"/>
    <n v="0"/>
    <x v="2"/>
    <s v="马五41a"/>
    <n v="2.1468945354351732E-2"/>
    <n v="-0.57500000000000007"/>
    <n v="0.50900000000000001"/>
    <s v="合采"/>
  </r>
  <r>
    <s v="延1204"/>
    <n v="3407"/>
    <n v="24.16"/>
    <n v="46.764000000000003"/>
    <n v="175.893"/>
    <n v="0.42899999999999999"/>
    <n v="21.986000000000001"/>
    <n v="2.669"/>
    <n v="2.7789999999999999"/>
    <n v="0.67500000000000004"/>
    <n v="3.8279999999999998"/>
    <n v="0.10199999999999999"/>
    <n v="3.4039999999999999"/>
    <n v="253.952"/>
    <n v="241.755"/>
    <n v="2.404751637466028"/>
    <n v="2.3833754649678793"/>
    <n v="87.853999999999999"/>
    <n v="91.343000000000004"/>
    <n v="96.704999999999998"/>
    <n v="0"/>
    <n v="100"/>
    <n v="0"/>
    <x v="2"/>
    <s v="马五41a"/>
    <n v="2.1376172498148716E-2"/>
    <n v="-0.57300000000000006"/>
    <n v="0.53100000000000003"/>
    <s v="合采"/>
  </r>
  <r>
    <s v="靖67"/>
    <n v="3858"/>
    <n v="27.763999999999999"/>
    <n v="118.407"/>
    <n v="160.506"/>
    <n v="0.24099999999999999"/>
    <n v="22.731000000000002"/>
    <n v="1.8009999999999999"/>
    <n v="2.7269999999999999"/>
    <n v="0.94799999999999995"/>
    <n v="5.1050000000000004"/>
    <n v="0.16800000000000001"/>
    <n v="3.0070000000000001"/>
    <n v="374.87599999999998"/>
    <n v="312.96800000000002"/>
    <n v="2.573887637270825"/>
    <n v="2.4954999345628037"/>
    <n v="176.23400000000001"/>
    <n v="-9999"/>
    <n v="186.625"/>
    <n v="3.589"/>
    <n v="100"/>
    <n v="1.7999999999999999E-2"/>
    <x v="2"/>
    <s v="马五41a"/>
    <n v="7.8387702708021312E-2"/>
    <n v="-0.77999999999999992"/>
    <n v="0.40900000000000003"/>
    <s v="单采"/>
  </r>
  <r>
    <s v="靖67"/>
    <n v="3858.125"/>
    <n v="27.332999999999998"/>
    <n v="118.06699999999999"/>
    <n v="163.40199999999999"/>
    <n v="0.312"/>
    <n v="22.917000000000002"/>
    <n v="1.607"/>
    <n v="2.74"/>
    <n v="0.996"/>
    <n v="5.0179999999999998"/>
    <n v="0.14899999999999999"/>
    <n v="2.9860000000000002"/>
    <n v="297.03500000000003"/>
    <n v="259.44499999999999"/>
    <n v="2.4728076257862224"/>
    <n v="2.4140453054285809"/>
    <n v="166.75700000000001"/>
    <n v="-9999"/>
    <n v="176.75700000000001"/>
    <n v="3.327"/>
    <n v="100"/>
    <n v="1.4E-2"/>
    <x v="2"/>
    <s v="马五41a"/>
    <n v="5.8762320357641507E-2"/>
    <n v="-0.84699999999999998"/>
    <n v="0.46099999999999997"/>
    <s v="单采"/>
  </r>
  <r>
    <s v="靖67"/>
    <n v="3858.25"/>
    <n v="27.914999999999999"/>
    <n v="117.816"/>
    <n v="166.191"/>
    <n v="0.38100000000000001"/>
    <n v="22.991"/>
    <n v="1.421"/>
    <n v="2.7410000000000001"/>
    <n v="1"/>
    <n v="5.09"/>
    <n v="0.16400000000000001"/>
    <n v="2.976"/>
    <n v="243.35900000000001"/>
    <n v="221.40100000000001"/>
    <n v="2.3862474121289834"/>
    <n v="2.3451795781212996"/>
    <n v="148.24700000000001"/>
    <n v="-9999"/>
    <n v="157.48400000000001"/>
    <n v="3.298"/>
    <n v="100"/>
    <n v="1.4E-2"/>
    <x v="2"/>
    <s v="马五41a"/>
    <n v="4.1067834007683768E-2"/>
    <n v="-0.83599999999999997"/>
    <n v="0.54500000000000004"/>
    <s v="单采"/>
  </r>
  <r>
    <s v="靖67"/>
    <n v="3858.375"/>
    <n v="28.876999999999999"/>
    <n v="117.639"/>
    <n v="168.05"/>
    <n v="0.42599999999999999"/>
    <n v="22.896000000000001"/>
    <n v="1.266"/>
    <n v="2.7349999999999999"/>
    <n v="0.97799999999999998"/>
    <n v="5.2709999999999999"/>
    <n v="0.20300000000000001"/>
    <n v="2.968"/>
    <n v="207.09700000000001"/>
    <n v="194.84200000000001"/>
    <n v="2.3161738077641312"/>
    <n v="2.2896825788370445"/>
    <n v="128.655"/>
    <n v="-9999"/>
    <n v="137.083"/>
    <n v="3.3919999999999999"/>
    <n v="100"/>
    <n v="1.4999999999999999E-2"/>
    <x v="2"/>
    <s v="马五41a"/>
    <n v="2.6491228927086663E-2"/>
    <n v="-0.77499999999999991"/>
    <n v="0.629"/>
    <s v="单采"/>
  </r>
  <r>
    <s v="靖67"/>
    <n v="3858.5"/>
    <n v="29.233000000000001"/>
    <n v="117.494"/>
    <n v="168.60599999999999"/>
    <n v="0.44"/>
    <n v="22.734000000000002"/>
    <n v="1.115"/>
    <n v="2.73"/>
    <n v="0.95899999999999996"/>
    <n v="5.5069999999999997"/>
    <n v="0.254"/>
    <n v="2.9590000000000001"/>
    <n v="183.821"/>
    <n v="177.56899999999999"/>
    <n v="2.2643951243686344"/>
    <n v="2.2493671489196809"/>
    <n v="112.974"/>
    <n v="-9999"/>
    <n v="120.756"/>
    <n v="3.5779999999999998"/>
    <n v="100"/>
    <n v="1.7999999999999999E-2"/>
    <x v="2"/>
    <s v="马五41a"/>
    <n v="1.5027975448953512E-2"/>
    <n v="-0.70499999999999996"/>
    <n v="0.69399999999999995"/>
    <s v="单采"/>
  </r>
  <r>
    <s v="靖67"/>
    <n v="3858.625"/>
    <n v="27.966999999999999"/>
    <n v="117.36"/>
    <n v="167.9"/>
    <n v="0.42299999999999999"/>
    <n v="22.623999999999999"/>
    <n v="0.997"/>
    <n v="2.7229999999999999"/>
    <n v="0.93300000000000005"/>
    <n v="5.7750000000000004"/>
    <n v="0.312"/>
    <n v="2.9460000000000002"/>
    <n v="177.38900000000001"/>
    <n v="173.232"/>
    <n v="2.2489266854651686"/>
    <n v="2.2386281194350945"/>
    <n v="105.11799999999999"/>
    <n v="-9999"/>
    <n v="112.57599999999999"/>
    <n v="3.9910000000000001"/>
    <n v="100"/>
    <n v="2.5000000000000001E-2"/>
    <x v="2"/>
    <s v="马五41a"/>
    <n v="1.0298566030074063E-2"/>
    <n v="-0.621"/>
    <n v="0.73499999999999999"/>
    <s v="单采"/>
  </r>
  <r>
    <s v="靖67"/>
    <n v="3858.75"/>
    <n v="26.655000000000001"/>
    <n v="117.247"/>
    <n v="166.83500000000001"/>
    <n v="0.39700000000000002"/>
    <n v="22.611999999999998"/>
    <n v="0.95399999999999996"/>
    <n v="2.7109999999999999"/>
    <n v="0.88800000000000001"/>
    <n v="6.03"/>
    <n v="0.36699999999999999"/>
    <n v="2.931"/>
    <n v="179.30600000000001"/>
    <n v="175.547"/>
    <n v="2.2535948223189783"/>
    <n v="2.2443934120151074"/>
    <n v="104.15300000000001"/>
    <n v="-9999"/>
    <n v="111.571"/>
    <n v="4.5410000000000004"/>
    <n v="100"/>
    <n v="3.6999999999999998E-2"/>
    <x v="2"/>
    <s v="马五41a"/>
    <n v="9.2014103038708939E-3"/>
    <n v="-0.52100000000000002"/>
    <n v="0.76400000000000001"/>
    <s v="单采"/>
  </r>
  <r>
    <s v="靖67"/>
    <n v="3858.875"/>
    <n v="25.391999999999999"/>
    <n v="117.161"/>
    <n v="166.13900000000001"/>
    <n v="0.38"/>
    <n v="22.707000000000001"/>
    <n v="0.97399999999999998"/>
    <n v="2.6960000000000002"/>
    <n v="0.83099999999999996"/>
    <n v="6.25"/>
    <n v="0.41399999999999998"/>
    <n v="2.9180000000000001"/>
    <n v="182.00899999999999"/>
    <n v="178.48"/>
    <n v="2.2600928635548434"/>
    <n v="2.2515895572757811"/>
    <n v="108.82899999999999"/>
    <n v="-9999"/>
    <n v="116.44"/>
    <n v="5.149"/>
    <n v="100"/>
    <n v="5.2999999999999999E-2"/>
    <x v="2"/>
    <s v="马五41a"/>
    <n v="8.5033062790622616E-3"/>
    <n v="-0.41699999999999998"/>
    <n v="0.79400000000000004"/>
    <s v="单采"/>
  </r>
  <r>
    <s v="靖67"/>
    <n v="3859"/>
    <n v="24.963000000000001"/>
    <n v="117.08799999999999"/>
    <n v="166.20699999999999"/>
    <n v="0.38100000000000001"/>
    <n v="22.817"/>
    <n v="1.048"/>
    <n v="2.6829999999999998"/>
    <n v="0.78300000000000003"/>
    <n v="6.4409999999999998"/>
    <n v="0.45600000000000002"/>
    <n v="2.911"/>
    <n v="182.709"/>
    <n v="179.494"/>
    <n v="2.2617599406424564"/>
    <n v="2.2540499358645172"/>
    <n v="116.539"/>
    <n v="-9999"/>
    <n v="124.468"/>
    <n v="5.5430000000000001"/>
    <n v="100"/>
    <n v="6.6000000000000003E-2"/>
    <x v="2"/>
    <s v="马五41a"/>
    <n v="7.7100047779392611E-3"/>
    <n v="-0.32700000000000001"/>
    <n v="0.83699999999999997"/>
    <s v="单采"/>
  </r>
  <r>
    <s v="靖67"/>
    <n v="3859.125"/>
    <n v="25.766999999999999"/>
    <n v="117.01900000000001"/>
    <n v="167.01599999999999"/>
    <n v="0.40100000000000002"/>
    <n v="22.786999999999999"/>
    <n v="1.1499999999999999"/>
    <n v="2.6760000000000002"/>
    <n v="0.75700000000000001"/>
    <n v="6.5780000000000003"/>
    <n v="0.48499999999999999"/>
    <n v="2.92"/>
    <n v="180.31899999999999"/>
    <n v="177.83500000000001"/>
    <n v="2.2560414902299475"/>
    <n v="2.2500172392605715"/>
    <n v="125.27200000000001"/>
    <n v="-9999"/>
    <n v="133.56100000000001"/>
    <n v="5.7030000000000003"/>
    <n v="100"/>
    <n v="7.1999999999999995E-2"/>
    <x v="2"/>
    <s v="马五41a"/>
    <n v="6.0242509693759771E-3"/>
    <n v="-0.27200000000000002"/>
    <n v="0.88600000000000001"/>
    <s v="单采"/>
  </r>
  <r>
    <s v="靖67"/>
    <n v="3859.25"/>
    <n v="26.481000000000002"/>
    <n v="116.965"/>
    <n v="168.01900000000001"/>
    <n v="0.42599999999999999"/>
    <n v="22.655999999999999"/>
    <n v="1.246"/>
    <n v="2.6749999999999998"/>
    <n v="0.753"/>
    <n v="6.6710000000000003"/>
    <n v="0.505"/>
    <n v="2.948"/>
    <n v="175.86500000000001"/>
    <n v="174.33099999999999"/>
    <n v="2.2451794163800272"/>
    <n v="2.2413746213718602"/>
    <n v="135.136"/>
    <n v="-9999"/>
    <n v="143.83199999999999"/>
    <n v="5.7210000000000001"/>
    <n v="100"/>
    <n v="7.1999999999999995E-2"/>
    <x v="2"/>
    <s v="马五41a"/>
    <n v="3.8047950081669946E-3"/>
    <n v="-0.248"/>
    <n v="0.93100000000000005"/>
    <s v="单采"/>
  </r>
  <r>
    <s v="靖67"/>
    <n v="3859.375"/>
    <n v="27.099"/>
    <n v="116.94"/>
    <n v="168.81899999999999"/>
    <n v="0.44500000000000001"/>
    <n v="22.492999999999999"/>
    <n v="1.3240000000000001"/>
    <n v="2.681"/>
    <n v="0.77500000000000002"/>
    <n v="6.7460000000000004"/>
    <n v="0.52100000000000002"/>
    <n v="2.9940000000000002"/>
    <n v="171.065"/>
    <n v="170.005"/>
    <n v="2.2331611617225353"/>
    <n v="2.2304616945575488"/>
    <n v="146.857"/>
    <n v="-9999"/>
    <n v="156.03700000000001"/>
    <n v="5.5590000000000002"/>
    <n v="100"/>
    <n v="6.7000000000000004E-2"/>
    <x v="2"/>
    <s v="马五41a"/>
    <n v="2.6994671649864799E-3"/>
    <n v="-0.254"/>
    <n v="0.96599999999999997"/>
    <s v="单采"/>
  </r>
  <r>
    <s v="靖67"/>
    <n v="3859.5"/>
    <n v="27.672000000000001"/>
    <n v="116.937"/>
    <n v="169.12200000000001"/>
    <n v="0.45300000000000001"/>
    <n v="22.417999999999999"/>
    <n v="1.4039999999999999"/>
    <n v="2.69"/>
    <n v="0.80900000000000005"/>
    <n v="6.8049999999999997"/>
    <n v="0.53400000000000003"/>
    <n v="3.048"/>
    <n v="168.04499999999999"/>
    <n v="166.136"/>
    <n v="2.2254255950279651"/>
    <n v="2.2204637498944755"/>
    <n v="154.61000000000001"/>
    <n v="-9999"/>
    <n v="164.10900000000001"/>
    <n v="5.33"/>
    <n v="100"/>
    <n v="5.8999999999999997E-2"/>
    <x v="2"/>
    <s v="马五41a"/>
    <n v="4.9618451334896285E-3"/>
    <n v="-0.27500000000000002"/>
    <n v="0.9870000000000001"/>
    <s v="单采"/>
  </r>
  <r>
    <s v="靖67"/>
    <n v="3859.625"/>
    <n v="27.853000000000002"/>
    <n v="116.937"/>
    <n v="168.619"/>
    <n v="0.44"/>
    <n v="22.408000000000001"/>
    <n v="1.462"/>
    <n v="2.6949999999999998"/>
    <n v="0.82799999999999996"/>
    <n v="6.8369999999999997"/>
    <n v="0.54100000000000004"/>
    <n v="3.097"/>
    <n v="170.02199999999999"/>
    <n v="165.07"/>
    <n v="2.2305051205572402"/>
    <n v="2.2176681512862788"/>
    <n v="145.46700000000001"/>
    <n v="-9999"/>
    <n v="154.589"/>
    <n v="5.2140000000000004"/>
    <n v="100"/>
    <n v="5.5E-2"/>
    <x v="2"/>
    <s v="马五41a"/>
    <n v="1.283696927096134E-2"/>
    <n v="-0.28699999999999992"/>
    <n v="0.98100000000000009"/>
    <s v="单采"/>
  </r>
  <r>
    <s v="靖67"/>
    <n v="3859.75"/>
    <n v="27.901"/>
    <n v="116.937"/>
    <n v="167.38"/>
    <n v="0.41"/>
    <n v="22.381"/>
    <n v="1.4530000000000001"/>
    <n v="2.6960000000000002"/>
    <n v="0.83099999999999996"/>
    <n v="6.8449999999999998"/>
    <n v="0.54300000000000004"/>
    <n v="3.1280000000000001"/>
    <n v="183.87899999999999"/>
    <n v="171.75700000000001"/>
    <n v="2.2645321332354245"/>
    <n v="2.2349144458737902"/>
    <n v="127.072"/>
    <n v="-9999"/>
    <n v="135.435"/>
    <n v="5.1950000000000003"/>
    <n v="100"/>
    <n v="5.3999999999999999E-2"/>
    <x v="2"/>
    <s v="马五41a"/>
    <n v="2.9617687361634282E-2"/>
    <n v="-0.28799999999999992"/>
    <n v="0.95300000000000007"/>
    <s v="单采"/>
  </r>
  <r>
    <s v="靖67"/>
    <n v="3859.875"/>
    <n v="27.335000000000001"/>
    <n v="116.937"/>
    <n v="165.482"/>
    <n v="0.36299999999999999"/>
    <n v="22.364000000000001"/>
    <n v="1.4"/>
    <n v="2.694"/>
    <n v="0.82399999999999995"/>
    <n v="6.8490000000000002"/>
    <n v="0.54300000000000004"/>
    <n v="3.133"/>
    <n v="220.78700000000001"/>
    <n v="193.51"/>
    <n v="2.343973498430008"/>
    <n v="2.2867034129342692"/>
    <n v="117.087"/>
    <n v="-9999"/>
    <n v="125.039"/>
    <n v="5.2649999999999997"/>
    <n v="100"/>
    <n v="5.6000000000000001E-2"/>
    <x v="2"/>
    <s v="马五41a"/>
    <n v="5.7270085495738865E-2"/>
    <n v="-0.28099999999999992"/>
    <n v="0.90600000000000003"/>
    <s v="单采"/>
  </r>
  <r>
    <s v="靖67"/>
    <n v="3860"/>
    <n v="26.571999999999999"/>
    <n v="116.937"/>
    <n v="163.13399999999999"/>
    <n v="0.30599999999999999"/>
    <n v="22.378"/>
    <n v="1.284"/>
    <n v="2.694"/>
    <n v="0.82399999999999995"/>
    <n v="6.8659999999999997"/>
    <n v="0.54700000000000004"/>
    <n v="3.1110000000000002"/>
    <n v="272.988"/>
    <n v="225.447"/>
    <n v="2.4361435567538496"/>
    <n v="2.3530444605691172"/>
    <n v="116.59699999999999"/>
    <n v="-9999"/>
    <n v="124.52800000000001"/>
    <n v="5.3280000000000003"/>
    <n v="100"/>
    <n v="5.8999999999999997E-2"/>
    <x v="2"/>
    <s v="马五41a"/>
    <n v="8.3099096184732435E-2"/>
    <n v="-0.27699999999999991"/>
    <n v="0.85299999999999998"/>
    <s v="单采"/>
  </r>
  <r>
    <s v="靖67"/>
    <n v="3860.125"/>
    <n v="26.513999999999999"/>
    <n v="116.949"/>
    <n v="160.74"/>
    <n v="0.247"/>
    <n v="22.404"/>
    <n v="1.113"/>
    <n v="2.6970000000000001"/>
    <n v="0.83499999999999996"/>
    <n v="6.843"/>
    <n v="0.54200000000000004"/>
    <n v="3.0659999999999998"/>
    <n v="314.93099999999998"/>
    <n v="251.36699999999999"/>
    <n v="2.4982154121967239"/>
    <n v="2.4003082619791711"/>
    <n v="156.798"/>
    <n v="-9999"/>
    <n v="166.386"/>
    <n v="5.2080000000000002"/>
    <n v="100"/>
    <n v="5.5E-2"/>
    <x v="2"/>
    <s v="马五41a"/>
    <n v="9.7907150217552807E-2"/>
    <n v="-0.29299999999999993"/>
    <n v="0.78900000000000003"/>
    <s v="单采"/>
  </r>
  <r>
    <s v="靖67"/>
    <n v="3860.25"/>
    <n v="26.75"/>
    <n v="116.992"/>
    <n v="158.67599999999999"/>
    <n v="0.19700000000000001"/>
    <n v="22.443999999999999"/>
    <n v="0.98799999999999999"/>
    <n v="2.7029999999999998"/>
    <n v="0.85799999999999998"/>
    <n v="6.7240000000000002"/>
    <n v="0.51600000000000001"/>
    <n v="3.016"/>
    <n v="337.69600000000003"/>
    <n v="265.25200000000001"/>
    <n v="2.5285259164594684"/>
    <n v="2.4236586671659861"/>
    <n v="202.04900000000001"/>
    <n v="-9999"/>
    <n v="213.50299999999999"/>
    <n v="4.9850000000000003"/>
    <n v="100"/>
    <n v="4.8000000000000001E-2"/>
    <x v="2"/>
    <s v="马五41a"/>
    <n v="0.10486724929348235"/>
    <n v="-0.34199999999999997"/>
    <n v="0.71300000000000008"/>
    <s v="单采"/>
  </r>
  <r>
    <s v="靖67"/>
    <n v="3860.375"/>
    <n v="27.349"/>
    <n v="117.069"/>
    <n v="156.97"/>
    <n v="0.155"/>
    <n v="22.535"/>
    <n v="0.95699999999999996"/>
    <n v="2.7109999999999999"/>
    <n v="0.88800000000000001"/>
    <n v="6.5540000000000003"/>
    <n v="0.48"/>
    <n v="2.9750000000000001"/>
    <n v="352.86700000000002"/>
    <n v="274.41800000000001"/>
    <n v="2.5476110451890128"/>
    <n v="2.4384125948054396"/>
    <n v="242.048"/>
    <n v="-9999"/>
    <n v="255.15199999999999"/>
    <n v="4.6559999999999997"/>
    <n v="100"/>
    <n v="3.9E-2"/>
    <x v="2"/>
    <s v="马五41a"/>
    <n v="0.10919845038357323"/>
    <n v="-0.40800000000000003"/>
    <n v="0.63500000000000001"/>
    <s v="单采"/>
  </r>
  <r>
    <s v="靖67"/>
    <n v="3860.5"/>
    <n v="27.745000000000001"/>
    <n v="117.178"/>
    <n v="155.565"/>
    <n v="0.12"/>
    <n v="22.664000000000001"/>
    <n v="1.0229999999999999"/>
    <n v="2.72"/>
    <n v="0.92100000000000004"/>
    <n v="6.4119999999999999"/>
    <n v="0.44900000000000001"/>
    <n v="2.9569999999999999"/>
    <n v="365.48"/>
    <n v="282.303"/>
    <n v="2.5628636162397322"/>
    <n v="2.4507154933666251"/>
    <n v="256.30799999999999"/>
    <n v="-9999"/>
    <n v="270"/>
    <n v="4.3479999999999999"/>
    <n v="100"/>
    <n v="3.2000000000000001E-2"/>
    <x v="2"/>
    <s v="马五41a"/>
    <n v="0.11214812287310716"/>
    <n v="-0.47200000000000003"/>
    <n v="0.56899999999999995"/>
    <s v="单采"/>
  </r>
  <r>
    <s v="靖67"/>
    <n v="3860.625"/>
    <n v="27.49"/>
    <n v="117.313"/>
    <n v="154.55799999999999"/>
    <n v="9.6000000000000002E-2"/>
    <n v="22.66"/>
    <n v="1.167"/>
    <n v="2.7269999999999999"/>
    <n v="0.94799999999999995"/>
    <n v="6.35"/>
    <n v="0.436"/>
    <n v="2.97"/>
    <n v="368.19099999999997"/>
    <n v="283.38400000000001"/>
    <n v="2.5660731684751443"/>
    <n v="2.452375326123613"/>
    <n v="245.286"/>
    <n v="-9999"/>
    <n v="258.52300000000002"/>
    <n v="4.1929999999999996"/>
    <n v="100"/>
    <n v="2.9000000000000001E-2"/>
    <x v="2"/>
    <s v="马五41a"/>
    <n v="0.11369784235153135"/>
    <n v="-0.51200000000000001"/>
    <n v="0.53200000000000003"/>
    <s v="单采"/>
  </r>
  <r>
    <s v="靖67"/>
    <n v="3860.75"/>
    <n v="27.516999999999999"/>
    <n v="117.458"/>
    <n v="154.16300000000001"/>
    <n v="8.5999999999999993E-2"/>
    <n v="22.629000000000001"/>
    <n v="1.3220000000000001"/>
    <n v="2.7290000000000001"/>
    <n v="0.95499999999999996"/>
    <n v="6.3630000000000004"/>
    <n v="0.439"/>
    <n v="3.0059999999999998"/>
    <n v="360.89699999999999"/>
    <n v="276.30099999999999"/>
    <n v="2.5573832719490586"/>
    <n v="2.4413824567358962"/>
    <n v="233.05500000000001"/>
    <n v="-9999"/>
    <n v="245.78800000000001"/>
    <n v="4.149"/>
    <n v="100"/>
    <n v="2.8000000000000001E-2"/>
    <x v="2"/>
    <s v="马五41a"/>
    <n v="0.11600081521316241"/>
    <n v="-0.51600000000000001"/>
    <n v="0.52500000000000002"/>
    <s v="单采"/>
  </r>
  <r>
    <s v="靖67"/>
    <n v="3860.875"/>
    <n v="27.858000000000001"/>
    <n v="117.621"/>
    <n v="154.71700000000001"/>
    <n v="0.1"/>
    <n v="22.76"/>
    <n v="1.4530000000000001"/>
    <n v="2.7250000000000001"/>
    <n v="0.94"/>
    <n v="6.4160000000000004"/>
    <n v="0.45"/>
    <n v="3.0539999999999998"/>
    <n v="356.17599999999999"/>
    <n v="269.01600000000002"/>
    <n v="2.5516646523009374"/>
    <n v="2.4297781108762573"/>
    <n v="223.34100000000001"/>
    <n v="-9999"/>
    <n v="235.673"/>
    <n v="4.2270000000000003"/>
    <n v="100"/>
    <n v="2.9000000000000001E-2"/>
    <x v="2"/>
    <s v="马五41a"/>
    <n v="0.12188654142468014"/>
    <n v="-0.48999999999999994"/>
    <n v="0.55000000000000004"/>
    <s v="单采"/>
  </r>
  <r>
    <s v="靖67"/>
    <n v="3861"/>
    <n v="28.594999999999999"/>
    <n v="117.82299999999999"/>
    <n v="156.38800000000001"/>
    <n v="0.14099999999999999"/>
    <n v="22.98"/>
    <n v="1.5920000000000001"/>
    <n v="2.7149999999999999"/>
    <n v="0.90300000000000002"/>
    <n v="6.476"/>
    <n v="0.46300000000000002"/>
    <n v="3.101"/>
    <n v="374.89299999999997"/>
    <n v="274.85399999999998"/>
    <n v="2.5739073313531189"/>
    <n v="2.4391020617139261"/>
    <n v="205.65600000000001"/>
    <n v="-9999"/>
    <n v="217.25899999999999"/>
    <n v="4.3739999999999997"/>
    <n v="100"/>
    <n v="3.2000000000000001E-2"/>
    <x v="2"/>
    <s v="马五41a"/>
    <n v="0.13480526963919282"/>
    <n v="-0.44"/>
    <n v="0.60399999999999998"/>
    <s v="单采"/>
  </r>
  <r>
    <s v="靖67"/>
    <n v="3861.125"/>
    <n v="29.228999999999999"/>
    <n v="118.119"/>
    <n v="158.749"/>
    <n v="0.19800000000000001"/>
    <n v="23.177"/>
    <n v="1.7350000000000001"/>
    <n v="2.706"/>
    <n v="0.86899999999999999"/>
    <n v="6.577"/>
    <n v="0.48499999999999999"/>
    <n v="3.133"/>
    <n v="425.43099999999998"/>
    <n v="299.33600000000001"/>
    <n v="2.6288291325775619"/>
    <n v="2.4761589509235655"/>
    <n v="182.75299999999999"/>
    <n v="-9999"/>
    <n v="193.41200000000001"/>
    <n v="4.5460000000000003"/>
    <n v="100"/>
    <n v="3.5999999999999997E-2"/>
    <x v="2"/>
    <s v="马五41a"/>
    <n v="0.15267018165399637"/>
    <n v="-0.38400000000000001"/>
    <n v="0.68300000000000005"/>
    <s v="单采"/>
  </r>
  <r>
    <s v="靖67"/>
    <n v="3861.25"/>
    <n v="29.332000000000001"/>
    <n v="118.566"/>
    <n v="160.648"/>
    <n v="0.245"/>
    <n v="23.213000000000001"/>
    <n v="1.8089999999999999"/>
    <n v="2.7029999999999998"/>
    <n v="0.85799999999999998"/>
    <n v="6.7169999999999996"/>
    <n v="0.51500000000000001"/>
    <n v="3.1429999999999998"/>
    <n v="484.39800000000002"/>
    <n v="330.54399999999998"/>
    <n v="2.6852023413439361"/>
    <n v="2.5192292783006711"/>
    <n v="170.87799999999999"/>
    <n v="-9999"/>
    <n v="181.047"/>
    <n v="4.6609999999999996"/>
    <n v="100"/>
    <n v="3.9E-2"/>
    <x v="2"/>
    <s v="马五41a"/>
    <n v="0.16597306304326498"/>
    <n v="-0.34299999999999997"/>
    <n v="0.76"/>
    <s v="单采"/>
  </r>
  <r>
    <s v="靖67"/>
    <n v="3861.375"/>
    <n v="29.475999999999999"/>
    <n v="119.21599999999999"/>
    <n v="161.233"/>
    <n v="0.25900000000000001"/>
    <n v="23.138000000000002"/>
    <n v="1.8009999999999999"/>
    <n v="2.7080000000000002"/>
    <n v="0.876"/>
    <n v="6.8150000000000004"/>
    <n v="0.53600000000000003"/>
    <n v="3.13"/>
    <n v="548.30499999999995"/>
    <n v="366.50900000000001"/>
    <n v="2.7390222062382295"/>
    <n v="2.5640846436493057"/>
    <n v="167.51499999999999"/>
    <n v="-9999"/>
    <n v="177.54599999999999"/>
    <n v="4.5720000000000001"/>
    <n v="100"/>
    <n v="3.6999999999999998E-2"/>
    <x v="2"/>
    <s v="马五41a"/>
    <n v="0.17493756258892379"/>
    <n v="-0.33999999999999997"/>
    <n v="0.79500000000000004"/>
    <s v="单采"/>
  </r>
  <r>
    <s v="靖67"/>
    <n v="3861.5"/>
    <n v="29.795999999999999"/>
    <n v="120.06100000000001"/>
    <n v="160.11000000000001"/>
    <n v="0.23200000000000001"/>
    <n v="23.164000000000001"/>
    <n v="1.706"/>
    <n v="2.7170000000000001"/>
    <n v="0.91"/>
    <n v="6.7919999999999998"/>
    <n v="0.53100000000000003"/>
    <n v="3.0979999999999999"/>
    <n v="636.48800000000006"/>
    <n v="418.53800000000001"/>
    <n v="2.8037902201139313"/>
    <n v="2.6217348946855723"/>
    <n v="159.43199999999999"/>
    <n v="-9999"/>
    <n v="169.13"/>
    <n v="4.3129999999999997"/>
    <n v="100"/>
    <n v="3.1E-2"/>
    <x v="2"/>
    <s v="马五41a"/>
    <n v="0.18205532542835901"/>
    <n v="-0.379"/>
    <n v="0.76300000000000001"/>
    <s v="单采"/>
  </r>
  <r>
    <s v="靖67"/>
    <n v="3861.625"/>
    <n v="30.186"/>
    <n v="121.07299999999999"/>
    <n v="157.494"/>
    <n v="0.16800000000000001"/>
    <n v="23.466999999999999"/>
    <n v="1.579"/>
    <n v="2.726"/>
    <n v="0.94399999999999995"/>
    <n v="6.6340000000000003"/>
    <n v="0.497"/>
    <n v="3.0510000000000002"/>
    <n v="732.53800000000001"/>
    <n v="479.80500000000001"/>
    <n v="2.8648301583944176"/>
    <n v="2.681064769394828"/>
    <n v="143.54499999999999"/>
    <n v="-9999"/>
    <n v="152.58699999999999"/>
    <n v="4.0140000000000002"/>
    <n v="100"/>
    <n v="2.5000000000000001E-2"/>
    <x v="2"/>
    <s v="马五41a"/>
    <n v="0.18376538899958961"/>
    <n v="-0.44699999999999995"/>
    <n v="0.66500000000000004"/>
    <s v="单采"/>
  </r>
  <r>
    <s v="靖67"/>
    <n v="3861.75"/>
    <n v="30.405000000000001"/>
    <n v="122.17"/>
    <n v="154.92599999999999"/>
    <n v="0.105"/>
    <n v="23.670999999999999"/>
    <n v="1.5640000000000001"/>
    <n v="2.7280000000000002"/>
    <n v="0.95099999999999996"/>
    <n v="6.4539999999999997"/>
    <n v="0.45800000000000002"/>
    <n v="2.9980000000000002"/>
    <n v="780.14599999999996"/>
    <n v="522.03099999999995"/>
    <n v="2.8921758861018314"/>
    <n v="2.7176962936712039"/>
    <n v="134.32400000000001"/>
    <n v="-9999"/>
    <n v="142.98699999999999"/>
    <n v="3.8570000000000002"/>
    <n v="100"/>
    <n v="2.1999999999999999E-2"/>
    <x v="2"/>
    <s v="马五41a"/>
    <n v="0.17447959243062749"/>
    <n v="-0.49299999999999994"/>
    <n v="0.56300000000000006"/>
    <s v="单采"/>
  </r>
  <r>
    <s v="靖67"/>
    <n v="3861.875"/>
    <n v="30.289000000000001"/>
    <n v="123.23099999999999"/>
    <n v="153.74100000000001"/>
    <n v="7.5999999999999998E-2"/>
    <n v="23.55"/>
    <n v="1.7769999999999999"/>
    <n v="2.722"/>
    <n v="0.92900000000000005"/>
    <n v="6.3380000000000001"/>
    <n v="0.433"/>
    <n v="2.9460000000000002"/>
    <n v="763.50400000000002"/>
    <n v="532.846"/>
    <n v="2.8828113166686378"/>
    <n v="2.7266017099381887"/>
    <n v="141.38"/>
    <n v="-9999"/>
    <n v="150.333"/>
    <n v="3.9460000000000002"/>
    <n v="100"/>
    <n v="2.4E-2"/>
    <x v="2"/>
    <s v="马五41a"/>
    <n v="0.15620960673044904"/>
    <n v="-0.49600000000000005"/>
    <n v="0.50900000000000001"/>
    <s v="单采"/>
  </r>
  <r>
    <s v="靖67"/>
    <n v="3862"/>
    <n v="31.024000000000001"/>
    <n v="124.09399999999999"/>
    <n v="154.733"/>
    <n v="0.1"/>
    <n v="23.178999999999998"/>
    <n v="2.194"/>
    <n v="2.7050000000000001"/>
    <n v="0.86499999999999999"/>
    <n v="6.2919999999999998"/>
    <n v="0.42299999999999999"/>
    <n v="2.9039999999999999"/>
    <n v="708.72900000000004"/>
    <n v="520.40899999999999"/>
    <n v="2.8504802037256733"/>
    <n v="2.7163447986822824"/>
    <n v="169.071"/>
    <n v="-9999"/>
    <n v="179.166"/>
    <n v="4.1970000000000001"/>
    <n v="100"/>
    <n v="2.9000000000000001E-2"/>
    <x v="2"/>
    <s v="马五41a"/>
    <n v="0.13413540504339094"/>
    <n v="-0.442"/>
    <n v="0.52300000000000002"/>
    <s v="单采"/>
  </r>
  <r>
    <s v="延1079-3"/>
    <n v="4059"/>
    <n v="22.632000000000001"/>
    <n v="61.225999999999999"/>
    <n v="155.34899999999999"/>
    <n v="7.1999999999999995E-2"/>
    <n v="22.559000000000001"/>
    <n v="1.883"/>
    <n v="2.7360000000000002"/>
    <n v="0.34499999999999997"/>
    <n v="3.9990000000000001"/>
    <n v="0.35699999999999998"/>
    <n v="3.0289999999999999"/>
    <n v="160.44499999999999"/>
    <n v="159.85"/>
    <n v="2.2053261875814494"/>
    <n v="2.2037126406077068"/>
    <n v="58.411999999999999"/>
    <n v="63.975000000000001"/>
    <n v="69.537999999999997"/>
    <n v="2.75"/>
    <n v="78.802000000000007"/>
    <n v="0.1"/>
    <x v="3"/>
    <s v="马五41a"/>
    <n v="1.6135469737426078E-3"/>
    <n v="1.2000000000000011E-2"/>
    <n v="0.42899999999999999"/>
    <s v="合采"/>
  </r>
  <r>
    <s v="延1079-3"/>
    <n v="4059.125"/>
    <n v="22.777999999999999"/>
    <n v="61.081000000000003"/>
    <n v="155.29499999999999"/>
    <n v="7.0000000000000007E-2"/>
    <n v="22.707000000000001"/>
    <n v="2.1059999999999999"/>
    <n v="2.7240000000000002"/>
    <n v="0.29399999999999998"/>
    <n v="3.9870000000000001"/>
    <n v="0.35499999999999998"/>
    <n v="3.1040000000000001"/>
    <n v="147.43600000000001"/>
    <n v="147.363"/>
    <n v="2.1686035397809267"/>
    <n v="2.1683884542628147"/>
    <n v="38.347000000000001"/>
    <n v="41.999000000000002"/>
    <n v="45.652000000000001"/>
    <n v="2.879"/>
    <n v="86.926000000000002"/>
    <n v="0.1"/>
    <x v="3"/>
    <s v="马五41a"/>
    <n v="2.1508551811200149E-4"/>
    <n v="6.0999999999999999E-2"/>
    <n v="0.42499999999999999"/>
    <s v="合采"/>
  </r>
  <r>
    <s v="延1079-3"/>
    <n v="4059.25"/>
    <n v="21.966999999999999"/>
    <n v="60.710999999999999"/>
    <n v="156.04300000000001"/>
    <n v="9.7000000000000003E-2"/>
    <n v="22.831"/>
    <n v="2.2679999999999998"/>
    <n v="2.7130000000000001"/>
    <n v="0.248"/>
    <n v="4.1120000000000001"/>
    <n v="0.376"/>
    <n v="3.1160000000000001"/>
    <n v="140.089"/>
    <n v="140.36699999999999"/>
    <n v="2.1464040351654745"/>
    <n v="2.1472650180327477"/>
    <n v="33.874000000000002"/>
    <n v="37.1"/>
    <n v="40.326000000000001"/>
    <n v="3.0510000000000002"/>
    <n v="80.742999999999995"/>
    <n v="0.1"/>
    <x v="3"/>
    <s v="马五41a"/>
    <n v="-8.6098286727320783E-4"/>
    <n v="0.128"/>
    <n v="0.47299999999999998"/>
    <s v="合采"/>
  </r>
  <r>
    <s v="延1079-3"/>
    <n v="4059.375"/>
    <n v="21.312000000000001"/>
    <n v="60.322000000000003"/>
    <n v="157.62200000000001"/>
    <n v="0.153"/>
    <n v="22.991"/>
    <n v="2.359"/>
    <n v="2.7050000000000001"/>
    <n v="0.214"/>
    <n v="4.2969999999999997"/>
    <n v="0.40600000000000003"/>
    <n v="3.081"/>
    <n v="135.38900000000001"/>
    <n v="135.83000000000001"/>
    <n v="2.1315833804985735"/>
    <n v="2.1329957006922653"/>
    <n v="41.100999999999999"/>
    <n v="45.015000000000001"/>
    <n v="48.93"/>
    <n v="3.165"/>
    <n v="67.447999999999993"/>
    <n v="0.1"/>
    <x v="3"/>
    <s v="马五41a"/>
    <n v="-1.4123201936917518E-3"/>
    <n v="0.19200000000000003"/>
    <n v="0.55900000000000005"/>
    <s v="合采"/>
  </r>
  <r>
    <s v="延1079-3"/>
    <n v="4059.5"/>
    <n v="21.047000000000001"/>
    <n v="60.055999999999997"/>
    <n v="159.649"/>
    <n v="0.22600000000000001"/>
    <n v="23.132000000000001"/>
    <n v="2.371"/>
    <n v="2.7029999999999998"/>
    <n v="0.20599999999999999"/>
    <n v="4.4379999999999997"/>
    <n v="0.42899999999999999"/>
    <n v="3.0329999999999999"/>
    <n v="132.20400000000001"/>
    <n v="132.334"/>
    <n v="2.1212445954797809"/>
    <n v="2.1216714399194627"/>
    <n v="55.871000000000002"/>
    <n v="61.192"/>
    <n v="66.513999999999996"/>
    <n v="3.1920000000000002"/>
    <n v="56.764000000000003"/>
    <n v="0.1"/>
    <x v="3"/>
    <s v="马五41a"/>
    <n v="-4.2684443968177277E-4"/>
    <n v="0.223"/>
    <n v="0.65500000000000003"/>
    <s v="合采"/>
  </r>
  <r>
    <s v="延1079-3"/>
    <n v="4059.625"/>
    <n v="21.690999999999999"/>
    <n v="59.945"/>
    <n v="161.28899999999999"/>
    <n v="0.28499999999999998"/>
    <n v="23.206"/>
    <n v="2.2440000000000002"/>
    <n v="2.7090000000000001"/>
    <n v="0.23100000000000001"/>
    <n v="4.4720000000000004"/>
    <n v="0.435"/>
    <n v="3.0030000000000001"/>
    <n v="132.905"/>
    <n v="132.411"/>
    <n v="2.1235413197806756"/>
    <n v="2.1219240654727267"/>
    <n v="76.58"/>
    <n v="83.873000000000005"/>
    <n v="91.165999999999997"/>
    <n v="3.1059999999999999"/>
    <n v="51.554000000000002"/>
    <n v="0.1"/>
    <x v="3"/>
    <s v="马五41a"/>
    <n v="1.617254307948901E-3"/>
    <n v="0.20399999999999999"/>
    <n v="0.72"/>
    <s v="合采"/>
  </r>
  <r>
    <s v="延1079-3"/>
    <n v="4059.75"/>
    <n v="22.811"/>
    <n v="59.906999999999996"/>
    <n v="162.089"/>
    <n v="0.314"/>
    <n v="23.23"/>
    <n v="2.016"/>
    <n v="2.7229999999999999"/>
    <n v="0.28999999999999998"/>
    <n v="4.3979999999999997"/>
    <n v="0.42299999999999999"/>
    <n v="3.004"/>
    <n v="138.26900000000001"/>
    <n v="137.14599999999999"/>
    <n v="2.1407248219166326"/>
    <n v="2.1371831454931502"/>
    <n v="105.66500000000001"/>
    <n v="115.729"/>
    <n v="125.792"/>
    <n v="2.89"/>
    <n v="51.91"/>
    <n v="0.1"/>
    <x v="3"/>
    <s v="马五41a"/>
    <n v="3.5416764234823539E-3"/>
    <n v="0.13300000000000001"/>
    <n v="0.73699999999999999"/>
    <s v="合采"/>
  </r>
  <r>
    <s v="延1079-3"/>
    <n v="4059.875"/>
    <n v="24.167000000000002"/>
    <n v="59.920999999999999"/>
    <n v="161.755"/>
    <n v="0.30199999999999999"/>
    <n v="23.231000000000002"/>
    <n v="1.774"/>
    <n v="2.7440000000000002"/>
    <n v="0.378"/>
    <n v="4.2430000000000003"/>
    <n v="0.39700000000000002"/>
    <n v="3.0419999999999998"/>
    <n v="147.012"/>
    <n v="144.87"/>
    <n v="2.167352785911977"/>
    <n v="2.1609784601200088"/>
    <n v="132.101"/>
    <n v="144.68199999999999"/>
    <n v="157.26300000000001"/>
    <n v="2.6059999999999999"/>
    <n v="60.042000000000002"/>
    <n v="0.1"/>
    <x v="3"/>
    <s v="马五41a"/>
    <n v="6.3743257919681717E-3"/>
    <n v="1.9000000000000017E-2"/>
    <n v="0.69900000000000007"/>
    <s v="合采"/>
  </r>
  <r>
    <s v="延1079-3"/>
    <n v="4060"/>
    <n v="24.968"/>
    <n v="59.987000000000002"/>
    <n v="160.232"/>
    <n v="0.247"/>
    <n v="23.23"/>
    <n v="1.61"/>
    <n v="2.76"/>
    <n v="0.44500000000000001"/>
    <n v="4.0279999999999996"/>
    <n v="0.36199999999999999"/>
    <n v="3.1059999999999999"/>
    <n v="157.31100000000001"/>
    <n v="153.72300000000001"/>
    <n v="2.1967590918049296"/>
    <n v="2.1867388514020711"/>
    <n v="131.26300000000001"/>
    <n v="143.76400000000001"/>
    <n v="156.26499999999999"/>
    <n v="2.403"/>
    <n v="74.852999999999994"/>
    <n v="0.1"/>
    <x v="3"/>
    <s v="马五41a"/>
    <n v="1.0020240402858427E-2"/>
    <n v="-8.3000000000000018E-2"/>
    <n v="0.60899999999999999"/>
    <s v="合采"/>
  </r>
  <r>
    <s v="郝9-1"/>
    <n v="3679"/>
    <n v="22.029"/>
    <n v="46.722000000000001"/>
    <n v="156.54499999999999"/>
    <n v="6.2E-2"/>
    <n v="22.57"/>
    <n v="1.421"/>
    <n v="2.7930000000000001"/>
    <n v="0.59599999999999997"/>
    <n v="7.5549999999999997"/>
    <n v="0.35899999999999999"/>
    <n v="3.5049999999999999"/>
    <n v="205.71199999999999"/>
    <n v="166.21199999999999"/>
    <n v="2.3132596265599408"/>
    <n v="2.2206623753184282"/>
    <n v="106.84"/>
    <n v="114.31699999999999"/>
    <n v="122.633"/>
    <n v="3.4329999999999998"/>
    <n v="83.227000000000004"/>
    <n v="0.13900000000000001"/>
    <x v="3"/>
    <s v="马五41a"/>
    <n v="9.2597251241512524E-2"/>
    <n v="-0.23699999999999999"/>
    <n v="0.42099999999999999"/>
    <s v="合采"/>
  </r>
  <r>
    <s v="郝9-1"/>
    <n v="3679.125"/>
    <n v="21.478999999999999"/>
    <n v="46.365000000000002"/>
    <n v="157.291"/>
    <n v="7.1999999999999995E-2"/>
    <n v="22.605"/>
    <n v="1.3"/>
    <n v="2.7789999999999999"/>
    <n v="0.55100000000000005"/>
    <n v="7.2489999999999997"/>
    <n v="0.34100000000000003"/>
    <n v="3.3809999999999998"/>
    <n v="185.602"/>
    <n v="151.63200000000001"/>
    <n v="2.2685826517550627"/>
    <n v="2.1807908632807362"/>
    <n v="102.3"/>
    <n v="109.736"/>
    <n v="117.05200000000001"/>
    <n v="3.6480000000000001"/>
    <n v="74.941999999999993"/>
    <n v="0.182"/>
    <x v="3"/>
    <s v="马五41a"/>
    <n v="8.7791788474326449E-2"/>
    <n v="-0.21000000000000002"/>
    <n v="0.41300000000000003"/>
    <s v="合采"/>
  </r>
  <r>
    <s v="郝9-1"/>
    <n v="3679.25"/>
    <n v="21.32"/>
    <n v="46.036999999999999"/>
    <n v="157.97499999999999"/>
    <n v="8.2000000000000003E-2"/>
    <n v="22.687999999999999"/>
    <n v="1.2010000000000001"/>
    <n v="2.76"/>
    <n v="0.49"/>
    <n v="7.1870000000000003"/>
    <n v="0.33800000000000002"/>
    <n v="3.2610000000000001"/>
    <n v="169.99799999999999"/>
    <n v="140.08000000000001"/>
    <n v="2.230443812001373"/>
    <n v="2.1463761330753899"/>
    <n v="95.974999999999994"/>
    <n v="103.15"/>
    <n v="110.279"/>
    <n v="3.9119999999999999"/>
    <n v="67.135000000000005"/>
    <n v="0.248"/>
    <x v="3"/>
    <s v="马五41a"/>
    <n v="8.4067678925983103E-2"/>
    <n v="-0.15199999999999997"/>
    <n v="0.42000000000000004"/>
    <s v="合采"/>
  </r>
  <r>
    <s v="郝9-1"/>
    <n v="3679.375"/>
    <n v="21.204000000000001"/>
    <n v="45.735999999999997"/>
    <n v="158.566"/>
    <n v="9.0999999999999998E-2"/>
    <n v="22.777000000000001"/>
    <n v="1.1639999999999999"/>
    <n v="2.7429999999999999"/>
    <n v="0.436"/>
    <n v="7.2830000000000004"/>
    <n v="0.34300000000000003"/>
    <n v="3.15"/>
    <n v="158.43600000000001"/>
    <n v="131.41800000000001"/>
    <n v="2.1998538693302323"/>
    <n v="2.1186548535440939"/>
    <n v="89.572999999999993"/>
    <n v="96.430999999999997"/>
    <n v="103.76"/>
    <n v="4.1680000000000001"/>
    <n v="61.262"/>
    <n v="0.32500000000000001"/>
    <x v="3"/>
    <s v="马五41a"/>
    <n v="8.1199015786138418E-2"/>
    <n v="-9.2999999999999972E-2"/>
    <n v="0.43400000000000005"/>
    <s v="合采"/>
  </r>
  <r>
    <s v="郝9-1"/>
    <n v="3679.5"/>
    <n v="20.928999999999998"/>
    <n v="45.460999999999999"/>
    <n v="159.1"/>
    <n v="9.8000000000000004E-2"/>
    <n v="22.82"/>
    <n v="1.177"/>
    <n v="2.7320000000000002"/>
    <n v="0.40100000000000002"/>
    <n v="7.452"/>
    <n v="0.35299999999999998"/>
    <n v="3.05"/>
    <n v="149.726"/>
    <n v="124.762"/>
    <n v="2.1752972223608991"/>
    <n v="2.0960823281082051"/>
    <n v="83.954999999999998"/>
    <n v="90.534999999999997"/>
    <n v="98.082999999999998"/>
    <n v="4.3319999999999999"/>
    <n v="58.701999999999998"/>
    <n v="0.38300000000000001"/>
    <x v="3"/>
    <s v="马五41a"/>
    <n v="7.9214894252694013E-2"/>
    <n v="-4.8000000000000043E-2"/>
    <n v="0.45099999999999996"/>
    <s v="合采"/>
  </r>
  <r>
    <s v="郝9-1"/>
    <n v="3679.625"/>
    <n v="20.681999999999999"/>
    <n v="45.206000000000003"/>
    <n v="159.58799999999999"/>
    <n v="0.105"/>
    <n v="22.809000000000001"/>
    <n v="1.1479999999999999"/>
    <n v="2.7309999999999999"/>
    <n v="0.39700000000000002"/>
    <n v="7.6130000000000004"/>
    <n v="0.36199999999999999"/>
    <n v="2.9630000000000001"/>
    <n v="143.441"/>
    <n v="119.83"/>
    <n v="2.1566733042518957"/>
    <n v="2.0785655593171173"/>
    <n v="79.256"/>
    <n v="85.619"/>
    <n v="93.162999999999997"/>
    <n v="4.359"/>
    <n v="59.618000000000002"/>
    <n v="0.39400000000000002"/>
    <x v="3"/>
    <s v="马五41a"/>
    <n v="7.8107744934778456E-2"/>
    <n v="-3.5000000000000031E-2"/>
    <n v="0.46699999999999997"/>
    <s v="合采"/>
  </r>
  <r>
    <s v="郝9-1"/>
    <n v="3679.75"/>
    <n v="20.574000000000002"/>
    <n v="44.970999999999997"/>
    <n v="159.97"/>
    <n v="0.111"/>
    <n v="22.774000000000001"/>
    <n v="0.999"/>
    <n v="2.7360000000000002"/>
    <n v="0.41299999999999998"/>
    <n v="7.6989999999999998"/>
    <n v="0.36699999999999999"/>
    <n v="2.8889999999999998"/>
    <n v="139.095"/>
    <n v="116.33499999999999"/>
    <n v="2.1433115188386487"/>
    <n v="2.0657103941789292"/>
    <n v="75.156999999999996"/>
    <n v="81.337999999999994"/>
    <n v="88.616"/>
    <n v="4.2809999999999997"/>
    <n v="63.207999999999998"/>
    <n v="0.36399999999999999"/>
    <x v="3"/>
    <s v="马五41a"/>
    <n v="7.7601124659719467E-2"/>
    <n v="-4.5999999999999985E-2"/>
    <n v="0.47799999999999998"/>
    <s v="合采"/>
  </r>
  <r>
    <s v="郝9-1"/>
    <n v="3679.875"/>
    <n v="20.811"/>
    <n v="44.756999999999998"/>
    <n v="160.12799999999999"/>
    <n v="0.113"/>
    <n v="22.739000000000001"/>
    <n v="0.82699999999999996"/>
    <n v="2.7440000000000002"/>
    <n v="0.439"/>
    <n v="7.6879999999999997"/>
    <n v="0.36699999999999999"/>
    <n v="2.8380000000000001"/>
    <n v="136.286"/>
    <n v="114.009"/>
    <n v="2.1344512451594957"/>
    <n v="2.056939136389599"/>
    <n v="71.328000000000003"/>
    <n v="77.316000000000003"/>
    <n v="84.277000000000001"/>
    <n v="4.1630000000000003"/>
    <n v="68.228999999999999"/>
    <n v="0.32200000000000001"/>
    <x v="3"/>
    <s v="马五41a"/>
    <n v="7.751210876989667E-2"/>
    <n v="-7.2000000000000008E-2"/>
    <n v="0.48"/>
    <s v="合采"/>
  </r>
  <r>
    <s v="郝9-1"/>
    <n v="3680"/>
    <n v="21.722999999999999"/>
    <n v="44.564999999999998"/>
    <n v="160.02000000000001"/>
    <n v="0.111"/>
    <n v="22.722000000000001"/>
    <n v="0.81499999999999995"/>
    <n v="2.75"/>
    <n v="0.45800000000000002"/>
    <n v="7.63"/>
    <n v="0.36299999999999999"/>
    <n v="2.8220000000000001"/>
    <n v="135.56"/>
    <n v="113.268"/>
    <n v="2.1321315601653406"/>
    <n v="2.0541072321373872"/>
    <n v="67.831999999999994"/>
    <n v="73.614999999999995"/>
    <n v="80.519000000000005"/>
    <n v="4.0609999999999999"/>
    <n v="73.22"/>
    <n v="0.28799999999999998"/>
    <x v="3"/>
    <s v="马五41a"/>
    <n v="7.8024328027953338E-2"/>
    <n v="-9.5000000000000029E-2"/>
    <n v="0.47399999999999998"/>
    <s v="合采"/>
  </r>
  <r>
    <s v="郝9-1"/>
    <n v="3680.125"/>
    <n v="22.890999999999998"/>
    <n v="44.395000000000003"/>
    <n v="159.739"/>
    <n v="0.107"/>
    <n v="22.745999999999999"/>
    <n v="0.98899999999999999"/>
    <n v="2.7519999999999998"/>
    <n v="0.46500000000000002"/>
    <n v="7.5720000000000001"/>
    <n v="0.36"/>
    <n v="2.8479999999999999"/>
    <n v="137.06899999999999"/>
    <n v="114.26300000000001"/>
    <n v="2.1369392443499926"/>
    <n v="2.0579056223706167"/>
    <n v="65.11"/>
    <n v="70.741"/>
    <n v="78.010999999999996"/>
    <n v="4"/>
    <n v="76.816999999999993"/>
    <n v="0.26900000000000002"/>
    <x v="3"/>
    <s v="马五41a"/>
    <n v="7.9033621979375912E-2"/>
    <n v="-0.10500000000000004"/>
    <n v="0.46699999999999997"/>
    <s v="合采"/>
  </r>
  <r>
    <s v="郝9-1"/>
    <n v="3680.25"/>
    <n v="24.001999999999999"/>
    <n v="44.250999999999998"/>
    <n v="159.464"/>
    <n v="0.10299999999999999"/>
    <n v="22.821000000000002"/>
    <n v="1.216"/>
    <n v="2.7519999999999998"/>
    <n v="0.46500000000000002"/>
    <n v="7.5339999999999998"/>
    <n v="0.35799999999999998"/>
    <n v="2.915"/>
    <n v="139.62299999999999"/>
    <n v="116.092"/>
    <n v="2.144956965209182"/>
    <n v="2.0648022931618044"/>
    <n v="63.616999999999997"/>
    <n v="69.209000000000003"/>
    <n v="77.23"/>
    <n v="3.9710000000000001"/>
    <n v="78.677999999999997"/>
    <n v="0.26100000000000001"/>
    <x v="3"/>
    <s v="马五41a"/>
    <n v="8.0154672047377584E-2"/>
    <n v="-0.10700000000000004"/>
    <n v="0.46099999999999997"/>
    <s v="合采"/>
  </r>
  <r>
    <s v="郝9-1"/>
    <n v="3680.375"/>
    <n v="24.927"/>
    <n v="44.134999999999998"/>
    <n v="159.274"/>
    <n v="0.10100000000000001"/>
    <n v="22.905000000000001"/>
    <n v="1.4179999999999999"/>
    <n v="2.7509999999999999"/>
    <n v="0.46200000000000002"/>
    <n v="7.5330000000000004"/>
    <n v="0.35799999999999998"/>
    <n v="3.01"/>
    <n v="142.16999999999999"/>
    <n v="117.85"/>
    <n v="2.1528079634190633"/>
    <n v="2.0713295868603425"/>
    <n v="63.634"/>
    <n v="69.334000000000003"/>
    <n v="78.453999999999994"/>
    <n v="3.96"/>
    <n v="79.003"/>
    <n v="0.25800000000000001"/>
    <x v="3"/>
    <s v="马五41a"/>
    <n v="8.1478376558720811E-2"/>
    <n v="-0.10400000000000004"/>
    <n v="0.45899999999999996"/>
    <s v="合采"/>
  </r>
  <r>
    <s v="郝9-1"/>
    <n v="3680.5"/>
    <n v="24.811"/>
    <n v="44.052"/>
    <n v="159.102"/>
    <n v="9.8000000000000004E-2"/>
    <n v="22.931000000000001"/>
    <n v="1.605"/>
    <n v="2.75"/>
    <n v="0.45800000000000002"/>
    <n v="7.5709999999999997"/>
    <n v="0.36"/>
    <n v="3.1120000000000001"/>
    <n v="145.08799999999999"/>
    <n v="119.746"/>
    <n v="2.1616314941104045"/>
    <n v="2.07826101513928"/>
    <n v="65.448999999999998"/>
    <n v="71.445999999999998"/>
    <n v="81.808999999999997"/>
    <n v="3.976"/>
    <n v="77.233999999999995"/>
    <n v="0.26200000000000001"/>
    <x v="3"/>
    <s v="马五41a"/>
    <n v="8.3370478971124484E-2"/>
    <n v="-9.8000000000000032E-2"/>
    <n v="0.45799999999999996"/>
    <s v="合采"/>
  </r>
  <r>
    <s v="郝9-1"/>
    <n v="3680.625"/>
    <n v="24.332999999999998"/>
    <n v="44"/>
    <n v="158.88"/>
    <n v="9.5000000000000001E-2"/>
    <n v="22.887"/>
    <n v="1.823"/>
    <n v="2.75"/>
    <n v="0.45800000000000002"/>
    <n v="7.6150000000000002"/>
    <n v="0.36199999999999999"/>
    <n v="3.198"/>
    <n v="149.04400000000001"/>
    <n v="122.31699999999999"/>
    <n v="2.1733144975149741"/>
    <n v="2.0874868208393265"/>
    <n v="69.14"/>
    <n v="75.62"/>
    <n v="87.266999999999996"/>
    <n v="3.9940000000000002"/>
    <n v="74.492999999999995"/>
    <n v="0.26800000000000002"/>
    <x v="3"/>
    <s v="马五41a"/>
    <n v="8.5827676675647613E-2"/>
    <n v="-9.600000000000003E-2"/>
    <n v="0.45699999999999996"/>
    <s v="合采"/>
  </r>
  <r>
    <s v="郝9-1"/>
    <n v="3680.75"/>
    <n v="24.512"/>
    <n v="43.981000000000002"/>
    <n v="158.50299999999999"/>
    <n v="0.09"/>
    <n v="22.826000000000001"/>
    <n v="2.097"/>
    <n v="2.75"/>
    <n v="0.45800000000000002"/>
    <n v="7.6070000000000002"/>
    <n v="0.36199999999999999"/>
    <n v="3.2480000000000002"/>
    <n v="155.19800000000001"/>
    <n v="126.434"/>
    <n v="2.1908861203077339"/>
    <n v="2.1018638779559038"/>
    <n v="74.820999999999998"/>
    <n v="81.97"/>
    <n v="94.942999999999998"/>
    <n v="3.9820000000000002"/>
    <n v="72.174000000000007"/>
    <n v="0.26400000000000001"/>
    <x v="3"/>
    <s v="马五41a"/>
    <n v="8.9022242351830094E-2"/>
    <n v="-9.600000000000003E-2"/>
    <n v="0.45199999999999996"/>
    <s v="合采"/>
  </r>
  <r>
    <s v="郝9-1"/>
    <n v="3680.875"/>
    <n v="25.010999999999999"/>
    <n v="43.996000000000002"/>
    <n v="157.804"/>
    <n v="0.08"/>
    <n v="22.789000000000001"/>
    <n v="2.4159999999999999"/>
    <n v="2.7509999999999999"/>
    <n v="0.46200000000000002"/>
    <n v="7.48"/>
    <n v="0.35499999999999998"/>
    <n v="3.25"/>
    <n v="165.99"/>
    <n v="133.88200000000001"/>
    <n v="2.2200819249338148"/>
    <n v="2.1267221914544581"/>
    <n v="82.867999999999995"/>
    <n v="90.908000000000001"/>
    <n v="105.264"/>
    <n v="3.9550000000000001"/>
    <n v="69.799000000000007"/>
    <n v="0.25600000000000001"/>
    <x v="3"/>
    <s v="马五41a"/>
    <n v="9.3359733479356777E-2"/>
    <n v="-0.10700000000000004"/>
    <n v="0.435"/>
    <s v="合采"/>
  </r>
  <r>
    <s v="郝9-1"/>
    <n v="3681"/>
    <n v="25.992000000000001"/>
    <n v="44.045999999999999"/>
    <n v="156.77600000000001"/>
    <n v="6.5000000000000002E-2"/>
    <n v="22.786000000000001"/>
    <n v="2.6850000000000001"/>
    <n v="2.7519999999999998"/>
    <n v="0.46500000000000002"/>
    <n v="7.202"/>
    <n v="0.33900000000000002"/>
    <n v="3.202"/>
    <n v="183.364"/>
    <n v="146.203"/>
    <n v="2.2633140743218707"/>
    <n v="2.1649562841818857"/>
    <n v="94.194999999999993"/>
    <n v="103.392"/>
    <n v="119.047"/>
    <n v="3.9340000000000002"/>
    <n v="66.688999999999993"/>
    <n v="0.25"/>
    <x v="3"/>
    <s v="马五41a"/>
    <n v="9.8357790139985024E-2"/>
    <n v="-0.126"/>
    <n v="0.40400000000000003"/>
    <s v="合采"/>
  </r>
  <r>
    <s v="靖36"/>
    <n v="3958"/>
    <n v="18.111999999999998"/>
    <n v="127.41800000000001"/>
    <n v="161.821"/>
    <n v="0.19900000000000001"/>
    <n v="21.9"/>
    <n v="1.554"/>
    <n v="2.7149999999999999"/>
    <n v="0.189"/>
    <n v="3.4020000000000001"/>
    <n v="0.28199999999999997"/>
    <n v="3.5550000000000002"/>
    <n v="110.98399999999999"/>
    <n v="105.435"/>
    <n v="2.045260373268039"/>
    <n v="2.0229848023723065"/>
    <n v="91.813000000000002"/>
    <n v="-9999"/>
    <n v="97.403999999999996"/>
    <n v="4.1909999999999998"/>
    <n v="94.093999999999994"/>
    <n v="3.7999999999999999E-2"/>
    <x v="3"/>
    <s v="马五41a"/>
    <n v="2.227557089573251E-2"/>
    <n v="9.2999999999999972E-2"/>
    <n v="0.48099999999999998"/>
    <s v="合采"/>
  </r>
  <r>
    <s v="靖36"/>
    <n v="3958.125"/>
    <n v="15.347"/>
    <n v="126.34699999999999"/>
    <n v="162.762"/>
    <n v="0.21299999999999999"/>
    <n v="21.884"/>
    <n v="1.41"/>
    <n v="2.71"/>
    <n v="0.13300000000000001"/>
    <n v="4.0129999999999999"/>
    <n v="0.36099999999999999"/>
    <n v="3.55"/>
    <n v="73.034999999999997"/>
    <n v="69.382999999999996"/>
    <n v="1.8635310336015756"/>
    <n v="1.8412530740485331"/>
    <n v="58.661999999999999"/>
    <n v="-9999"/>
    <n v="62.234000000000002"/>
    <n v="4.87"/>
    <n v="99.477999999999994"/>
    <n v="5.5E-2"/>
    <x v="3"/>
    <s v="马五41a"/>
    <n v="2.2277959553042459E-2"/>
    <n v="0.22799999999999998"/>
    <n v="0.57399999999999995"/>
    <s v="合采"/>
  </r>
  <r>
    <s v="靖36"/>
    <n v="3958.25"/>
    <n v="13.112"/>
    <n v="125.32899999999999"/>
    <n v="164.79"/>
    <n v="0.24299999999999999"/>
    <n v="21.879000000000001"/>
    <n v="1.2629999999999999"/>
    <n v="2.706"/>
    <n v="8.8999999999999996E-2"/>
    <n v="4.6849999999999996"/>
    <n v="0.44700000000000001"/>
    <n v="3.57"/>
    <n v="55.192"/>
    <n v="52.432000000000002"/>
    <n v="1.7418761319385383"/>
    <n v="1.7195964240383006"/>
    <n v="39.328000000000003"/>
    <n v="-9999"/>
    <n v="41.722999999999999"/>
    <n v="5.4459999999999997"/>
    <n v="100"/>
    <n v="7.2999999999999995E-2"/>
    <x v="3"/>
    <s v="马五41a"/>
    <n v="2.22797079002377E-2"/>
    <n v="0.35799999999999998"/>
    <n v="0.69"/>
    <s v="合采"/>
  </r>
  <r>
    <s v="靖36"/>
    <n v="3958.375"/>
    <n v="12.961"/>
    <n v="124.387"/>
    <n v="167.81800000000001"/>
    <n v="0.28799999999999998"/>
    <n v="21.855"/>
    <n v="1.19"/>
    <n v="2.7050000000000001"/>
    <n v="7.8E-2"/>
    <n v="5.173"/>
    <n v="0.51"/>
    <n v="3.6349999999999998"/>
    <n v="49.613999999999997"/>
    <n v="47.133000000000003"/>
    <n v="1.6956042423133071"/>
    <n v="1.6733250833408109"/>
    <n v="29.381"/>
    <n v="-9999"/>
    <n v="31.170999999999999"/>
    <n v="5.806"/>
    <n v="100"/>
    <n v="8.5999999999999993E-2"/>
    <x v="3"/>
    <s v="马五41a"/>
    <n v="2.2279158972496216E-2"/>
    <n v="0.432"/>
    <n v="0.79800000000000004"/>
    <s v="合采"/>
  </r>
  <r>
    <s v="靖36"/>
    <n v="3958.5"/>
    <n v="13.804"/>
    <n v="123.506"/>
    <n v="168.404"/>
    <n v="0.29699999999999999"/>
    <n v="21.827000000000002"/>
    <n v="1.1679999999999999"/>
    <n v="2.71"/>
    <n v="0.13300000000000001"/>
    <n v="5.3689999999999998"/>
    <n v="0.53600000000000003"/>
    <n v="3.65"/>
    <n v="47.042000000000002"/>
    <n v="44.69"/>
    <n v="1.6724857775769986"/>
    <n v="1.650210354660359"/>
    <n v="24.908000000000001"/>
    <n v="-9999"/>
    <n v="26.425000000000001"/>
    <n v="5.7720000000000002"/>
    <n v="100"/>
    <n v="8.4000000000000005E-2"/>
    <x v="3"/>
    <s v="马五41a"/>
    <n v="2.2275422916639531E-2"/>
    <n v="0.40300000000000002"/>
    <n v="0.83299999999999996"/>
    <s v="合采"/>
  </r>
  <r>
    <s v="靖36"/>
    <n v="3958.625"/>
    <n v="15.862"/>
    <n v="122.675"/>
    <n v="167.303"/>
    <n v="0.28100000000000003"/>
    <n v="21.805"/>
    <n v="1.1819999999999999"/>
    <n v="2.7189999999999999"/>
    <n v="0.23300000000000001"/>
    <n v="5.3179999999999996"/>
    <n v="0.52900000000000003"/>
    <n v="3.65"/>
    <n v="46.859000000000002"/>
    <n v="44.515999999999998"/>
    <n v="1.6707930162473732"/>
    <n v="1.6485161337405543"/>
    <n v="23.58"/>
    <n v="-9999"/>
    <n v="25.015999999999998"/>
    <n v="5.4340000000000002"/>
    <n v="100"/>
    <n v="7.1999999999999995E-2"/>
    <x v="3"/>
    <s v="马五41a"/>
    <n v="2.2276882506818918E-2"/>
    <n v="0.29600000000000004"/>
    <n v="0.81"/>
    <s v="合采"/>
  </r>
  <r>
    <s v="靖36"/>
    <n v="3958.75"/>
    <n v="18.155000000000001"/>
    <n v="121.881"/>
    <n v="165.62200000000001"/>
    <n v="0.25600000000000001"/>
    <n v="21.855"/>
    <n v="1.2270000000000001"/>
    <n v="2.7280000000000002"/>
    <n v="0.33300000000000002"/>
    <n v="5.1639999999999997"/>
    <n v="0.50900000000000001"/>
    <n v="3.617"/>
    <n v="48.816000000000003"/>
    <n v="46.375"/>
    <n v="1.6885621902983319"/>
    <n v="1.6662839226231023"/>
    <n v="23.548999999999999"/>
    <n v="-9999"/>
    <n v="24.983000000000001"/>
    <n v="4.9909999999999997"/>
    <n v="100"/>
    <n v="5.8000000000000003E-2"/>
    <x v="3"/>
    <s v="马五41a"/>
    <n v="2.2278267675229557E-2"/>
    <n v="0.17599999999999999"/>
    <n v="0.76500000000000001"/>
    <s v="合采"/>
  </r>
  <r>
    <s v="靖36"/>
    <n v="3958.875"/>
    <n v="19.404"/>
    <n v="121.126"/>
    <n v="163.90799999999999"/>
    <n v="0.23"/>
    <n v="21.847999999999999"/>
    <n v="1.2729999999999999"/>
    <n v="2.7349999999999999"/>
    <n v="0.41099999999999998"/>
    <n v="4.9930000000000003"/>
    <n v="0.48699999999999999"/>
    <n v="3.5350000000000001"/>
    <n v="51.576999999999998"/>
    <n v="48.997999999999998"/>
    <n v="1.7124560775976461"/>
    <n v="1.6901783533613586"/>
    <n v="23.353000000000002"/>
    <n v="-9999"/>
    <n v="24.774999999999999"/>
    <n v="4.6319999999999997"/>
    <n v="100"/>
    <n v="4.9000000000000002E-2"/>
    <x v="3"/>
    <s v="马五41a"/>
    <n v="2.2277724236287488E-2"/>
    <n v="7.6000000000000012E-2"/>
    <n v="0.71699999999999997"/>
    <s v="合采"/>
  </r>
  <r>
    <s v="靖36"/>
    <n v="3959"/>
    <n v="20.611999999999998"/>
    <n v="120.41"/>
    <n v="162.09800000000001"/>
    <n v="0.20300000000000001"/>
    <n v="21.879000000000001"/>
    <n v="1.3260000000000001"/>
    <n v="2.7410000000000001"/>
    <n v="0.47799999999999998"/>
    <n v="4.8600000000000003"/>
    <n v="0.47"/>
    <n v="3.609"/>
    <n v="53.832000000000001"/>
    <n v="51.140999999999998"/>
    <n v="1.7310405152945738"/>
    <n v="1.7087692158732619"/>
    <n v="21.712"/>
    <n v="-9999"/>
    <n v="23.033999999999999"/>
    <n v="4.3639999999999999"/>
    <n v="100"/>
    <n v="4.2000000000000003E-2"/>
    <x v="3"/>
    <s v="马五41a"/>
    <n v="2.2271299421311896E-2"/>
    <n v="-8.0000000000000071E-3"/>
    <n v="0.67300000000000004"/>
    <s v="合采"/>
  </r>
  <r>
    <s v="靖36"/>
    <n v="3959.125"/>
    <n v="21.484000000000002"/>
    <n v="119.747"/>
    <n v="160.982"/>
    <n v="0.187"/>
    <n v="21.914000000000001"/>
    <n v="1.3089999999999999"/>
    <n v="2.7480000000000002"/>
    <n v="0.55600000000000005"/>
    <n v="4.79"/>
    <n v="0.46100000000000002"/>
    <n v="3.6429999999999998"/>
    <n v="54.841999999999999"/>
    <n v="52.1"/>
    <n v="1.7391132844312167"/>
    <n v="1.7168377232995244"/>
    <n v="18.571999999999999"/>
    <n v="-9999"/>
    <n v="19.702999999999999"/>
    <n v="4.0960000000000001"/>
    <n v="100"/>
    <n v="3.6999999999999998E-2"/>
    <x v="3"/>
    <s v="马五41a"/>
    <n v="2.2275561131692267E-2"/>
    <n v="-9.5000000000000029E-2"/>
    <n v="0.64800000000000002"/>
    <s v="合采"/>
  </r>
  <r>
    <s v="靖36"/>
    <n v="3959.25"/>
    <n v="21.370999999999999"/>
    <n v="119.143"/>
    <n v="160.61500000000001"/>
    <n v="0.18099999999999999"/>
    <n v="21.957000000000001"/>
    <n v="1.2589999999999999"/>
    <n v="2.7530000000000001"/>
    <n v="0.61099999999999999"/>
    <n v="4.8109999999999999"/>
    <n v="0.46400000000000002"/>
    <n v="3.5870000000000002"/>
    <n v="54.981999999999999"/>
    <n v="52.232999999999997"/>
    <n v="1.7402205334915515"/>
    <n v="1.717944970237328"/>
    <n v="17.027999999999999"/>
    <n v="-9999"/>
    <n v="18.065000000000001"/>
    <n v="3.9830000000000001"/>
    <n v="100"/>
    <n v="3.4000000000000002E-2"/>
    <x v="3"/>
    <s v="马五41a"/>
    <n v="2.2275563254223529E-2"/>
    <n v="-0.14699999999999996"/>
    <n v="0.64500000000000002"/>
    <s v="合采"/>
  </r>
  <r>
    <s v="靖36"/>
    <n v="3959.375"/>
    <n v="19.219000000000001"/>
    <n v="118.607"/>
    <n v="160.16200000000001"/>
    <n v="0.17499999999999999"/>
    <n v="21.940999999999999"/>
    <n v="1.2529999999999999"/>
    <n v="2.754"/>
    <n v="0.622"/>
    <n v="4.7240000000000002"/>
    <n v="0.45200000000000001"/>
    <n v="3.5670000000000002"/>
    <n v="54.9"/>
    <n v="52.155000000000001"/>
    <n v="1.7395723444500919"/>
    <n v="1.7172959497389397"/>
    <n v="17.190000000000001"/>
    <n v="-9999"/>
    <n v="18.236999999999998"/>
    <n v="3.9849999999999999"/>
    <n v="100"/>
    <n v="3.4000000000000002E-2"/>
    <x v="3"/>
    <s v="马五41a"/>
    <n v="2.227639471115217E-2"/>
    <n v="-0.16999999999999998"/>
    <n v="0.627"/>
    <s v="合采"/>
  </r>
  <r>
    <s v="靖36"/>
    <n v="3959.5"/>
    <n v="16.672999999999998"/>
    <n v="118.13"/>
    <n v="159.55000000000001"/>
    <n v="0.16500000000000001"/>
    <n v="21.948"/>
    <n v="1.2569999999999999"/>
    <n v="2.7519999999999998"/>
    <n v="0.6"/>
    <n v="4.6920000000000002"/>
    <n v="0.44800000000000001"/>
    <n v="3.6720000000000002"/>
    <n v="55.707999999999998"/>
    <n v="52.921999999999997"/>
    <n v="1.7459175669219194"/>
    <n v="1.7236362484510448"/>
    <n v="18.187000000000001"/>
    <n v="-9999"/>
    <n v="19.294"/>
    <n v="4.1900000000000004"/>
    <n v="100"/>
    <n v="3.7999999999999999E-2"/>
    <x v="3"/>
    <s v="马五41a"/>
    <n v="2.2281318470874556E-2"/>
    <n v="-0.15199999999999997"/>
    <n v="0.61299999999999999"/>
    <s v="合采"/>
  </r>
  <r>
    <s v="靖36"/>
    <n v="3959.625"/>
    <n v="15.584"/>
    <n v="117.703"/>
    <n v="158.279"/>
    <n v="0.14699999999999999"/>
    <n v="21.965"/>
    <n v="1.23"/>
    <n v="2.7490000000000001"/>
    <n v="0.56699999999999995"/>
    <n v="4.2670000000000003"/>
    <n v="0.39400000000000002"/>
    <n v="3.786"/>
    <n v="57.487000000000002"/>
    <n v="54.612000000000002"/>
    <n v="1.7595696452707605"/>
    <n v="1.7372880815540177"/>
    <n v="19.597000000000001"/>
    <n v="-9999"/>
    <n v="21.05"/>
    <n v="4.1479999999999997"/>
    <n v="100"/>
    <n v="3.7999999999999999E-2"/>
    <x v="3"/>
    <s v="马五41a"/>
    <n v="2.2281563716742836E-2"/>
    <n v="-0.17299999999999993"/>
    <n v="0.54100000000000004"/>
    <s v="合采"/>
  </r>
  <r>
    <s v="靖36"/>
    <n v="3959.75"/>
    <n v="16.600000000000001"/>
    <n v="117.3"/>
    <n v="157.36500000000001"/>
    <n v="0.13300000000000001"/>
    <n v="21.978000000000002"/>
    <n v="1.1619999999999999"/>
    <n v="2.7480000000000002"/>
    <n v="0.55600000000000005"/>
    <n v="3.7749999999999999"/>
    <n v="0.33"/>
    <n v="3.8420000000000001"/>
    <n v="61.058999999999997"/>
    <n v="58.006"/>
    <n v="1.7857496873187151"/>
    <n v="1.7634729182546558"/>
    <n v="21.524000000000001"/>
    <n v="-9999"/>
    <n v="23.119"/>
    <n v="3.899"/>
    <n v="100"/>
    <n v="3.3000000000000002E-2"/>
    <x v="3"/>
    <s v="马五41a"/>
    <n v="2.2276769064059287E-2"/>
    <n v="-0.22600000000000003"/>
    <n v="0.46300000000000002"/>
    <s v="合采"/>
  </r>
  <r>
    <s v="靖36"/>
    <n v="3959.875"/>
    <n v="18.98"/>
    <n v="116.887"/>
    <n v="156.89500000000001"/>
    <n v="0.126"/>
    <n v="21.992999999999999"/>
    <n v="1.1910000000000001"/>
    <n v="2.7519999999999998"/>
    <n v="0.6"/>
    <n v="3.1930000000000001"/>
    <n v="0.255"/>
    <n v="3.8010000000000002"/>
    <n v="67.849999999999994"/>
    <n v="64.457999999999998"/>
    <n v="1.8315498519957558"/>
    <n v="1.809276826115209"/>
    <n v="24.228000000000002"/>
    <n v="-9999"/>
    <n v="26.024000000000001"/>
    <n v="3.4129999999999998"/>
    <n v="100"/>
    <n v="2.5999999999999999E-2"/>
    <x v="3"/>
    <s v="马五41a"/>
    <n v="2.2273025880546804E-2"/>
    <n v="-0.34499999999999997"/>
    <n v="0.38100000000000001"/>
    <s v="合采"/>
  </r>
  <r>
    <s v="靖36"/>
    <n v="3960"/>
    <n v="21.808"/>
    <n v="116.459"/>
    <n v="156.935"/>
    <n v="0.127"/>
    <n v="21.992000000000001"/>
    <n v="1.276"/>
    <n v="2.76"/>
    <n v="0.68899999999999995"/>
    <n v="2.5550000000000002"/>
    <n v="0.17299999999999999"/>
    <n v="3.734"/>
    <n v="76.968000000000004"/>
    <n v="73.12"/>
    <n v="1.8863102016400466"/>
    <n v="1.864036182725775"/>
    <n v="28.055"/>
    <n v="-9999"/>
    <n v="30.135000000000002"/>
    <n v="2.8410000000000002"/>
    <n v="100"/>
    <n v="1.9E-2"/>
    <x v="3"/>
    <s v="马五41a"/>
    <n v="2.2274018914271609E-2"/>
    <n v="-0.51600000000000001"/>
    <n v="0.3"/>
    <s v="合采"/>
  </r>
  <r>
    <s v="延1156"/>
    <n v="4125"/>
    <n v="14.827"/>
    <n v="80.831999999999994"/>
    <n v="156.999"/>
    <n v="1.0999999999999999E-2"/>
    <n v="22.084"/>
    <n v="1.0780000000000001"/>
    <n v="2.7549999999999999"/>
    <n v="0.32400000000000001"/>
    <n v="7.29"/>
    <n v="0.13"/>
    <n v="3.0640000000000001"/>
    <n v="538.56299999999999"/>
    <n v="495.69"/>
    <n v="2.7312365134873091"/>
    <n v="2.6952101575805072"/>
    <n v="97.334999999999994"/>
    <n v="100.346"/>
    <n v="103.449"/>
    <n v="4.1360000000000001"/>
    <n v="46.631"/>
    <n v="3.7999999999999999E-2"/>
    <x v="4"/>
    <s v="马五41a"/>
    <n v="3.6026355906801921E-2"/>
    <n v="-0.19400000000000001"/>
    <n v="0.14100000000000001"/>
    <s v="单采"/>
  </r>
  <r>
    <s v="延1156"/>
    <n v="4125.125"/>
    <n v="14.92"/>
    <n v="81.266000000000005"/>
    <n v="157.148"/>
    <n v="1.2999999999999999E-2"/>
    <n v="22.04"/>
    <n v="1.083"/>
    <n v="2.7440000000000002"/>
    <n v="0.26"/>
    <n v="7.4509999999999996"/>
    <n v="0.14299999999999999"/>
    <n v="3.0659999999999998"/>
    <n v="530.81600000000003"/>
    <n v="491.65100000000001"/>
    <n v="2.7249440050118863"/>
    <n v="2.6916569268380028"/>
    <n v="94.031000000000006"/>
    <n v="96.938000000000002"/>
    <n v="99.936999999999998"/>
    <n v="4.7069999999999999"/>
    <n v="42.154000000000003"/>
    <n v="4.2000000000000003E-2"/>
    <x v="4"/>
    <s v="马五41a"/>
    <n v="3.3287078173883433E-2"/>
    <n v="-0.11700000000000002"/>
    <n v="0.156"/>
    <s v="单采"/>
  </r>
  <r>
    <s v="延1156"/>
    <n v="4125.25"/>
    <n v="14.629"/>
    <n v="81.665999999999997"/>
    <n v="157.11600000000001"/>
    <n v="1.2999999999999999E-2"/>
    <n v="22.012"/>
    <n v="1.093"/>
    <n v="2.7410000000000001"/>
    <n v="0.24299999999999999"/>
    <n v="7.423"/>
    <n v="0.14000000000000001"/>
    <n v="3.0150000000000001"/>
    <n v="520.78"/>
    <n v="485.56200000000001"/>
    <n v="2.7166542972643941"/>
    <n v="2.6862446915843678"/>
    <n v="91.483999999999995"/>
    <n v="94.313000000000002"/>
    <n v="97.23"/>
    <n v="4.8520000000000003"/>
    <n v="40.034999999999997"/>
    <n v="4.4999999999999998E-2"/>
    <x v="4"/>
    <s v="马五41a"/>
    <n v="3.0409605680026264E-2"/>
    <n v="-0.10299999999999998"/>
    <n v="0.15300000000000002"/>
    <s v="单采"/>
  </r>
  <r>
    <s v="延1156"/>
    <n v="4125.375"/>
    <n v="13.933"/>
    <n v="81.667000000000002"/>
    <n v="157.15299999999999"/>
    <n v="1.2999999999999999E-2"/>
    <n v="21.998000000000001"/>
    <n v="1.1080000000000001"/>
    <n v="2.742"/>
    <n v="0.249"/>
    <n v="7.3049999999999997"/>
    <n v="0.13100000000000001"/>
    <n v="2.9420000000000002"/>
    <n v="510.59"/>
    <n v="478.76"/>
    <n v="2.7080723048134185"/>
    <n v="2.680117858307149"/>
    <n v="89.626999999999995"/>
    <n v="92.399000000000001"/>
    <n v="95.257000000000005"/>
    <n v="4.8710000000000004"/>
    <n v="40.018000000000001"/>
    <n v="4.4999999999999998E-2"/>
    <x v="4"/>
    <s v="马五41a"/>
    <n v="2.7954446506269548E-2"/>
    <n v="-0.11799999999999999"/>
    <n v="0.14400000000000002"/>
    <s v="单采"/>
  </r>
  <r>
    <s v="延1156"/>
    <n v="4125.5"/>
    <n v="13.503"/>
    <n v="81.575999999999993"/>
    <n v="157.345"/>
    <n v="1.6E-2"/>
    <n v="21.992999999999999"/>
    <n v="1.129"/>
    <n v="2.7429999999999999"/>
    <n v="0.254"/>
    <n v="7.141"/>
    <n v="0.11799999999999999"/>
    <n v="2.895"/>
    <n v="504.94400000000002"/>
    <n v="475.19900000000001"/>
    <n v="2.7032432160601481"/>
    <n v="2.6768755180528112"/>
    <n v="88.483999999999995"/>
    <n v="91.221000000000004"/>
    <n v="94.042000000000002"/>
    <n v="4.8710000000000004"/>
    <n v="41.448"/>
    <n v="4.7E-2"/>
    <x v="4"/>
    <s v="马五41a"/>
    <n v="2.6367698007336848E-2"/>
    <n v="-0.13600000000000001"/>
    <n v="0.13400000000000001"/>
    <s v="单采"/>
  </r>
  <r>
    <s v="延1156"/>
    <n v="4125.625"/>
    <n v="13.53"/>
    <n v="80.962999999999994"/>
    <n v="157.441"/>
    <n v="1.7999999999999999E-2"/>
    <n v="21.992999999999999"/>
    <n v="1.153"/>
    <n v="2.7410000000000001"/>
    <n v="0.24299999999999999"/>
    <n v="6.9059999999999997"/>
    <n v="0.1"/>
    <n v="2.895"/>
    <n v="505.065"/>
    <n v="476.18700000000001"/>
    <n v="2.7033472738112407"/>
    <n v="2.677777534904791"/>
    <n v="87.977999999999994"/>
    <n v="90.698999999999998"/>
    <n v="93.504000000000005"/>
    <n v="4.5330000000000004"/>
    <n v="43.713000000000001"/>
    <n v="4.2999999999999997E-2"/>
    <x v="4"/>
    <s v="马五41a"/>
    <n v="2.5569738906449757E-2"/>
    <n v="-0.14299999999999999"/>
    <n v="0.11800000000000001"/>
    <s v="单采"/>
  </r>
  <r>
    <s v="延1156"/>
    <n v="4125.75"/>
    <n v="13.769"/>
    <n v="80.832999999999998"/>
    <n v="157.376"/>
    <n v="1.7000000000000001E-2"/>
    <n v="21.998999999999999"/>
    <n v="1.177"/>
    <n v="2.734"/>
    <n v="0.20200000000000001"/>
    <n v="6.5110000000000001"/>
    <n v="6.9000000000000006E-2"/>
    <n v="2.903"/>
    <n v="508.41500000000002"/>
    <n v="479.786"/>
    <n v="2.7062183552594856"/>
    <n v="2.6810475712444553"/>
    <n v="87.834000000000003"/>
    <n v="90.55"/>
    <n v="93.35"/>
    <n v="4.2640000000000002"/>
    <n v="48.673999999999999"/>
    <n v="3.7999999999999999E-2"/>
    <x v="4"/>
    <s v="马五41a"/>
    <n v="2.5170784015030367E-2"/>
    <n v="-0.13300000000000001"/>
    <n v="8.6000000000000007E-2"/>
    <s v="单采"/>
  </r>
  <r>
    <s v="延1156"/>
    <n v="4125.875"/>
    <n v="14.143000000000001"/>
    <n v="80.629000000000005"/>
    <n v="157.55000000000001"/>
    <n v="0.02"/>
    <n v="22.004999999999999"/>
    <n v="1.1930000000000001"/>
    <n v="2.7269999999999999"/>
    <n v="0.16200000000000001"/>
    <n v="6.0640000000000001"/>
    <n v="3.4000000000000002E-2"/>
    <n v="2.9590000000000001"/>
    <n v="510.05700000000002"/>
    <n v="481.78100000000001"/>
    <n v="2.7076187121807127"/>
    <n v="2.6828496687261203"/>
    <n v="87.510999999999996"/>
    <n v="90.216999999999999"/>
    <n v="93.007999999999996"/>
    <n v="3.645"/>
    <n v="54.064999999999998"/>
    <n v="3.3000000000000002E-2"/>
    <x v="4"/>
    <s v="马五41a"/>
    <n v="2.476904345459241E-2"/>
    <n v="-0.128"/>
    <n v="5.4000000000000006E-2"/>
    <s v="单采"/>
  </r>
  <r>
    <s v="延1156"/>
    <n v="4126"/>
    <n v="14.757"/>
    <n v="80.012"/>
    <n v="158.21799999999999"/>
    <n v="3.1E-2"/>
    <n v="22.007999999999999"/>
    <n v="1.1990000000000001"/>
    <n v="2.7229999999999999"/>
    <n v="0.13900000000000001"/>
    <n v="5.7530000000000001"/>
    <n v="0.01"/>
    <n v="2.9820000000000002"/>
    <n v="508.29599999999999"/>
    <n v="480.524"/>
    <n v="2.7061166920659478"/>
    <n v="2.6817150835909715"/>
    <n v="86.64"/>
    <n v="89.320999999999998"/>
    <n v="92.082999999999998"/>
    <n v="3.3639999999999999"/>
    <n v="60.970999999999997"/>
    <n v="2.8000000000000001E-2"/>
    <x v="4"/>
    <s v="马五41a"/>
    <n v="2.44016084749763E-2"/>
    <n v="-0.129"/>
    <n v="4.1000000000000002E-2"/>
    <s v="单采"/>
  </r>
  <r>
    <s v="延1156"/>
    <n v="4126.125"/>
    <n v="15.526"/>
    <n v="80"/>
    <n v="159.553"/>
    <n v="5.3999999999999999E-2"/>
    <n v="22.001000000000001"/>
    <n v="1.202"/>
    <n v="2.726"/>
    <n v="0.156"/>
    <n v="5.6429999999999998"/>
    <n v="1E-3"/>
    <n v="2.9820000000000002"/>
    <n v="504.87799999999999"/>
    <n v="477.21199999999999"/>
    <n v="2.7031864467763609"/>
    <n v="2.6787113559292712"/>
    <n v="85.028999999999996"/>
    <n v="87.659000000000006"/>
    <n v="90.37"/>
    <n v="2.97"/>
    <n v="66.087000000000003"/>
    <n v="2.3E-2"/>
    <x v="4"/>
    <s v="马五41a"/>
    <n v="2.4475090847089653E-2"/>
    <n v="-0.155"/>
    <n v="5.5E-2"/>
    <s v="单采"/>
  </r>
  <r>
    <s v="延1156"/>
    <n v="4126.25"/>
    <n v="16.399000000000001"/>
    <n v="80"/>
    <n v="161.48500000000001"/>
    <n v="8.5999999999999993E-2"/>
    <n v="21.981000000000002"/>
    <n v="1.204"/>
    <n v="2.7349999999999999"/>
    <n v="0.20799999999999999"/>
    <n v="5.6260000000000003"/>
    <n v="0"/>
    <n v="2.9590000000000001"/>
    <n v="503.61599999999999"/>
    <n v="475.21699999999998"/>
    <n v="2.702099519293903"/>
    <n v="2.6768919683244294"/>
    <n v="83.045000000000002"/>
    <n v="85.614000000000004"/>
    <n v="88.262"/>
    <n v="2.8759999999999999"/>
    <n v="70.974999999999994"/>
    <n v="0.02"/>
    <x v="4"/>
    <s v="马五41a"/>
    <n v="2.520755096947358E-2"/>
    <n v="-0.20799999999999999"/>
    <n v="8.5999999999999993E-2"/>
    <s v="单采"/>
  </r>
  <r>
    <s v="延1156"/>
    <n v="4126.375"/>
    <n v="17.45"/>
    <n v="80"/>
    <n v="163.756"/>
    <n v="0.125"/>
    <n v="21.957999999999998"/>
    <n v="1.2"/>
    <n v="2.7440000000000002"/>
    <n v="0.26"/>
    <n v="5.681"/>
    <n v="4.0000000000000001E-3"/>
    <n v="2.8980000000000001"/>
    <n v="505.95"/>
    <n v="476.06900000000002"/>
    <n v="2.7041076002448827"/>
    <n v="2.6776699026102677"/>
    <n v="81.355000000000004"/>
    <n v="83.870999999999995"/>
    <n v="86.465999999999994"/>
    <n v="2.7360000000000002"/>
    <n v="74.197999999999993"/>
    <n v="1.7999999999999999E-2"/>
    <x v="4"/>
    <s v="马五41a"/>
    <n v="2.6437697634615009E-2"/>
    <n v="-0.25600000000000001"/>
    <n v="0.129"/>
    <s v="单采"/>
  </r>
  <r>
    <s v="延1156"/>
    <n v="4126.5"/>
    <n v="18.207000000000001"/>
    <n v="79.790000000000006"/>
    <n v="165.84399999999999"/>
    <n v="0.16"/>
    <n v="21.943999999999999"/>
    <n v="1.1970000000000001"/>
    <n v="2.746"/>
    <n v="0.27200000000000002"/>
    <n v="5.7880000000000003"/>
    <n v="1.2999999999999999E-2"/>
    <n v="2.895"/>
    <n v="508.976"/>
    <n v="477.71899999999999"/>
    <n v="2.7066973043145506"/>
    <n v="2.6791725145323833"/>
    <n v="80.155000000000001"/>
    <n v="82.634"/>
    <n v="85.19"/>
    <n v="2.673"/>
    <n v="76.411000000000001"/>
    <n v="1.9E-2"/>
    <x v="4"/>
    <s v="马五41a"/>
    <n v="2.7524789782167325E-2"/>
    <n v="-0.25900000000000001"/>
    <n v="0.17300000000000001"/>
    <s v="单采"/>
  </r>
  <r>
    <s v="延1156"/>
    <n v="4126.625"/>
    <n v="17.896999999999998"/>
    <n v="79.174000000000007"/>
    <n v="167.697"/>
    <n v="0.191"/>
    <n v="21.943000000000001"/>
    <n v="1.1950000000000001"/>
    <n v="2.742"/>
    <n v="0.249"/>
    <n v="5.9050000000000002"/>
    <n v="2.1999999999999999E-2"/>
    <n v="2.8690000000000002"/>
    <n v="508.29899999999998"/>
    <n v="476.50200000000001"/>
    <n v="2.706119255296036"/>
    <n v="2.6780647278224898"/>
    <n v="79.194000000000003"/>
    <n v="81.643000000000001"/>
    <n v="84.168000000000006"/>
    <n v="2.6920000000000002"/>
    <n v="73.933999999999997"/>
    <n v="1.9E-2"/>
    <x v="4"/>
    <s v="马五41a"/>
    <n v="2.8054527473546198E-2"/>
    <n v="-0.22700000000000001"/>
    <n v="0.21299999999999999"/>
    <s v="单采"/>
  </r>
  <r>
    <s v="延1156"/>
    <n v="4126.75"/>
    <n v="16.37"/>
    <n v="79.167000000000002"/>
    <n v="169.50399999999999"/>
    <n v="0.222"/>
    <n v="21.946999999999999"/>
    <n v="1.194"/>
    <n v="2.7290000000000001"/>
    <n v="0.17299999999999999"/>
    <n v="5.9909999999999997"/>
    <n v="2.9000000000000001E-2"/>
    <n v="2.7970000000000002"/>
    <n v="502.95299999999997"/>
    <n v="471.42399999999998"/>
    <n v="2.7015274029598171"/>
    <n v="2.6734116885027812"/>
    <n v="78.876999999999995"/>
    <n v="81.316999999999993"/>
    <n v="83.831999999999994"/>
    <n v="3.2189999999999999"/>
    <n v="67.313999999999993"/>
    <n v="1.9E-2"/>
    <x v="4"/>
    <s v="马五41a"/>
    <n v="2.8115714457035867E-2"/>
    <n v="-0.14399999999999999"/>
    <n v="0.251"/>
    <s v="单采"/>
  </r>
  <r>
    <s v="延1156"/>
    <n v="4126.875"/>
    <n v="14.776999999999999"/>
    <n v="79.167000000000002"/>
    <n v="171.053"/>
    <n v="0.248"/>
    <n v="21.95"/>
    <n v="1.1970000000000001"/>
    <n v="2.7170000000000001"/>
    <n v="0.104"/>
    <n v="6.14"/>
    <n v="0.04"/>
    <n v="2.7410000000000001"/>
    <n v="499.42599999999999"/>
    <n v="467.79599999999999"/>
    <n v="2.6984711478723651"/>
    <n v="2.6700565039516406"/>
    <n v="78.397999999999996"/>
    <n v="80.822000000000003"/>
    <n v="83.322000000000003"/>
    <n v="3.7970000000000002"/>
    <n v="57.722999999999999"/>
    <n v="2.1000000000000001E-2"/>
    <x v="4"/>
    <s v="马五41a"/>
    <n v="2.8414643920724458E-2"/>
    <n v="-6.4000000000000001E-2"/>
    <n v="0.28799999999999998"/>
    <s v="单采"/>
  </r>
  <r>
    <s v="延1156"/>
    <n v="4127"/>
    <n v="14.097"/>
    <n v="79.167000000000002"/>
    <n v="171.93600000000001"/>
    <n v="0.26300000000000001"/>
    <n v="21.946000000000002"/>
    <n v="1.1990000000000001"/>
    <n v="2.7090000000000001"/>
    <n v="5.8000000000000003E-2"/>
    <n v="6.492"/>
    <n v="6.8000000000000005E-2"/>
    <n v="2.7879999999999998"/>
    <n v="507.47500000000002"/>
    <n v="473.93599999999998"/>
    <n v="2.7054146522414495"/>
    <n v="2.6757196987975953"/>
    <n v="77.585999999999999"/>
    <n v="79.984999999999999"/>
    <n v="82.459000000000003"/>
    <n v="4.3419999999999996"/>
    <n v="50.158000000000001"/>
    <n v="2.3E-2"/>
    <x v="4"/>
    <s v="马五41a"/>
    <n v="2.96949534438542E-2"/>
    <n v="1.0000000000000002E-2"/>
    <n v="0.33100000000000002"/>
    <s v="单采"/>
  </r>
  <r>
    <s v="延1103-1"/>
    <n v="3754"/>
    <n v="21.954000000000001"/>
    <n v="38.570999999999998"/>
    <n v="170.178"/>
    <n v="0.09"/>
    <n v="22.076000000000001"/>
    <n v="1.9059999999999999"/>
    <n v="2.673"/>
    <n v="0.33600000000000002"/>
    <n v="9.5719999999999992"/>
    <n v="0.46200000000000002"/>
    <n v="3.3740000000000001"/>
    <n v="97.935000000000002"/>
    <n v="94.995999999999995"/>
    <n v="1.9909379276601444"/>
    <n v="1.9777053188204181"/>
    <n v="71.340999999999994"/>
    <n v="72.516000000000005"/>
    <n v="73.691000000000003"/>
    <n v="4.4930000000000003"/>
    <n v="56.408000000000001"/>
    <n v="0.253"/>
    <x v="4"/>
    <s v="马五41a"/>
    <n v="1.3232608839726323E-2"/>
    <n v="0.126"/>
    <n v="0.55200000000000005"/>
    <s v="单采"/>
  </r>
  <r>
    <s v="延1103-1"/>
    <n v="3754.125"/>
    <n v="20.818999999999999"/>
    <n v="38.85"/>
    <n v="168.435"/>
    <n v="6.8000000000000005E-2"/>
    <n v="22.140999999999998"/>
    <n v="1.6659999999999999"/>
    <n v="2.6840000000000002"/>
    <n v="0.371"/>
    <n v="9.5640000000000001"/>
    <n v="0.46200000000000002"/>
    <n v="3.351"/>
    <n v="86.403000000000006"/>
    <n v="83.811000000000007"/>
    <n v="1.9365288218866101"/>
    <n v="1.9233010225179425"/>
    <n v="75.069999999999993"/>
    <n v="76.106999999999999"/>
    <n v="77.143000000000001"/>
    <n v="4.2880000000000003"/>
    <n v="59.932000000000002"/>
    <n v="0.20599999999999999"/>
    <x v="4"/>
    <s v="马五41a"/>
    <n v="1.3227799368667581E-2"/>
    <n v="9.1000000000000025E-2"/>
    <n v="0.53"/>
    <s v="单采"/>
  </r>
  <r>
    <s v="延1103-1"/>
    <n v="3754.25"/>
    <n v="20.806000000000001"/>
    <n v="39.137999999999998"/>
    <n v="168.20099999999999"/>
    <n v="6.5000000000000002E-2"/>
    <n v="22.257999999999999"/>
    <n v="1.5029999999999999"/>
    <n v="2.698"/>
    <n v="0.41399999999999998"/>
    <n v="9.8889999999999993"/>
    <n v="0.47799999999999998"/>
    <n v="3.2360000000000002"/>
    <n v="76.471000000000004"/>
    <n v="74.177000000000007"/>
    <n v="1.8834967694310156"/>
    <n v="1.8702692648271542"/>
    <n v="77.573999999999998"/>
    <n v="78.492000000000004"/>
    <n v="79.41"/>
    <n v="4.09"/>
    <n v="64.471999999999994"/>
    <n v="0.16700000000000001"/>
    <x v="4"/>
    <s v="马五41a"/>
    <n v="1.3227504603861462E-2"/>
    <n v="6.4000000000000001E-2"/>
    <n v="0.54299999999999993"/>
    <s v="单采"/>
  </r>
  <r>
    <s v="延1103-1"/>
    <n v="3754.375"/>
    <n v="20.463000000000001"/>
    <n v="39.420999999999999"/>
    <n v="168.58"/>
    <n v="7.0000000000000007E-2"/>
    <n v="22.318999999999999"/>
    <n v="1.389"/>
    <n v="2.71"/>
    <n v="0.45200000000000001"/>
    <n v="10.332000000000001"/>
    <n v="0.501"/>
    <n v="3.0449999999999999"/>
    <n v="69.727999999999994"/>
    <n v="67.637"/>
    <n v="1.8434072085661615"/>
    <n v="1.830184336472428"/>
    <n v="78.253"/>
    <n v="79.09"/>
    <n v="79.926000000000002"/>
    <n v="3.9740000000000002"/>
    <n v="67.869"/>
    <n v="0.14699999999999999"/>
    <x v="4"/>
    <s v="马五41a"/>
    <n v="1.3222872093733518E-2"/>
    <n v="4.8999999999999988E-2"/>
    <n v="0.57099999999999995"/>
    <s v="单采"/>
  </r>
  <r>
    <s v="延1103-1"/>
    <n v="3754.5"/>
    <n v="20.593"/>
    <n v="39.688000000000002"/>
    <n v="169.07499999999999"/>
    <n v="7.5999999999999998E-2"/>
    <n v="22.356999999999999"/>
    <n v="1.359"/>
    <n v="2.72"/>
    <n v="0.48299999999999998"/>
    <n v="10.763999999999999"/>
    <n v="0.52300000000000002"/>
    <n v="2.8479999999999999"/>
    <n v="65.739000000000004"/>
    <n v="63.767000000000003"/>
    <n v="1.8178230934513395"/>
    <n v="1.8045959855289968"/>
    <n v="76.899000000000001"/>
    <n v="77.688000000000002"/>
    <n v="78.477000000000004"/>
    <n v="3.89"/>
    <n v="71.364999999999995"/>
    <n v="0.13400000000000001"/>
    <x v="4"/>
    <s v="马五41a"/>
    <n v="1.3227107922342718E-2"/>
    <n v="4.0000000000000036E-2"/>
    <n v="0.59899999999999998"/>
    <s v="单采"/>
  </r>
  <r>
    <s v="延1103-1"/>
    <n v="3754.625"/>
    <n v="20.853999999999999"/>
    <n v="39.93"/>
    <n v="169.58699999999999"/>
    <n v="8.3000000000000004E-2"/>
    <n v="22.385000000000002"/>
    <n v="1.19"/>
    <n v="2.7290000000000001"/>
    <n v="0.51100000000000001"/>
    <n v="11.105"/>
    <n v="0.54100000000000004"/>
    <n v="2.7530000000000001"/>
    <n v="64.759"/>
    <n v="62.816000000000003"/>
    <n v="1.8113001338145813"/>
    <n v="1.7980702779199123"/>
    <n v="73.962000000000003"/>
    <n v="74.739000000000004"/>
    <n v="75.516999999999996"/>
    <n v="3.7949999999999999"/>
    <n v="76.334999999999994"/>
    <n v="0.12"/>
    <x v="4"/>
    <s v="马五41a"/>
    <n v="1.3229855894669074E-2"/>
    <n v="3.0000000000000027E-2"/>
    <n v="0.624"/>
    <s v="单采"/>
  </r>
  <r>
    <s v="延1103-1"/>
    <n v="3754.75"/>
    <n v="20.971"/>
    <n v="40.15"/>
    <n v="170.37700000000001"/>
    <n v="9.2999999999999999E-2"/>
    <n v="22.405000000000001"/>
    <n v="0.878"/>
    <n v="2.7370000000000001"/>
    <n v="0.53600000000000003"/>
    <n v="11.487"/>
    <n v="0.56100000000000005"/>
    <n v="2.8180000000000001"/>
    <n v="65.325999999999993"/>
    <n v="63.366"/>
    <n v="1.8150860665609834"/>
    <n v="1.801856293005681"/>
    <n v="71.308000000000007"/>
    <n v="72.091999999999999"/>
    <n v="72.876000000000005"/>
    <n v="3.7250000000000001"/>
    <n v="80.605999999999995"/>
    <n v="0.111"/>
    <x v="4"/>
    <s v="马五41a"/>
    <n v="1.3229773555302415E-2"/>
    <n v="2.5000000000000022E-2"/>
    <n v="0.65400000000000003"/>
    <s v="单采"/>
  </r>
  <r>
    <s v="延1103-1"/>
    <n v="3754.875"/>
    <n v="20.780999999999999"/>
    <n v="40.353999999999999"/>
    <n v="171.49100000000001"/>
    <n v="0.107"/>
    <n v="22.436"/>
    <n v="0.60599999999999998"/>
    <n v="2.7469999999999999"/>
    <n v="0.56699999999999995"/>
    <n v="12.047000000000001"/>
    <n v="0.58899999999999997"/>
    <n v="2.9660000000000002"/>
    <n v="66.155000000000001"/>
    <n v="64.17"/>
    <n v="1.8205626737744256"/>
    <n v="1.8073320392911905"/>
    <n v="70.293000000000006"/>
    <n v="71.087000000000003"/>
    <n v="71.881"/>
    <n v="3.698"/>
    <n v="82.353999999999999"/>
    <n v="0.107"/>
    <x v="4"/>
    <s v="马五41a"/>
    <n v="1.3230634483235137E-2"/>
    <n v="2.200000000000002E-2"/>
    <n v="0.69599999999999995"/>
    <s v="单采"/>
  </r>
  <r>
    <s v="延1103-1"/>
    <n v="3755"/>
    <n v="20.794"/>
    <n v="40.545000000000002"/>
    <n v="172.56399999999999"/>
    <n v="0.12"/>
    <n v="22.548999999999999"/>
    <n v="0.43"/>
    <n v="2.7549999999999999"/>
    <n v="0.59199999999999997"/>
    <n v="12.864000000000001"/>
    <n v="0.63100000000000001"/>
    <n v="3.0009999999999999"/>
    <n v="66.668999999999997"/>
    <n v="64.668999999999997"/>
    <n v="1.8239239409851862"/>
    <n v="1.8106961453473067"/>
    <n v="71.718999999999994"/>
    <n v="72.519000000000005"/>
    <n v="73.319000000000003"/>
    <n v="3.7469999999999999"/>
    <n v="79.438999999999993"/>
    <n v="0.114"/>
    <x v="4"/>
    <s v="马五41a"/>
    <n v="1.3227795637879458E-2"/>
    <n v="3.9000000000000035E-2"/>
    <n v="0.751"/>
    <s v="单采"/>
  </r>
  <r>
    <s v="延1103-1"/>
    <n v="3755.125"/>
    <n v="20.641999999999999"/>
    <n v="40.720999999999997"/>
    <n v="173.197"/>
    <n v="0.128"/>
    <n v="22.774999999999999"/>
    <n v="0.439"/>
    <n v="2.7570000000000001"/>
    <n v="0.59799999999999998"/>
    <n v="13.696"/>
    <n v="0.67400000000000004"/>
    <n v="2.8839999999999999"/>
    <n v="67.667000000000002"/>
    <n v="65.637"/>
    <n v="1.8303769225699653"/>
    <n v="1.8171487230023231"/>
    <n v="76.468000000000004"/>
    <n v="77.28"/>
    <n v="78.091999999999999"/>
    <n v="3.7160000000000002"/>
    <n v="78.253"/>
    <n v="0.11"/>
    <x v="4"/>
    <s v="马五41a"/>
    <n v="1.3228199567642207E-2"/>
    <n v="7.6000000000000068E-2"/>
    <n v="0.80200000000000005"/>
    <s v="单采"/>
  </r>
  <r>
    <s v="延1103-1"/>
    <n v="3755.25"/>
    <n v="20.193999999999999"/>
    <n v="40.884"/>
    <n v="173.572"/>
    <n v="0.13300000000000001"/>
    <n v="22.954999999999998"/>
    <n v="0.43099999999999999"/>
    <n v="2.75"/>
    <n v="0.57599999999999996"/>
    <n v="14.282"/>
    <n v="0.70399999999999996"/>
    <n v="2.73"/>
    <n v="68.787999999999997"/>
    <n v="66.724999999999994"/>
    <n v="1.8375126825911812"/>
    <n v="1.8242885824595452"/>
    <n v="83.763000000000005"/>
    <n v="84.588999999999999"/>
    <n v="85.414000000000001"/>
    <n v="3.8740000000000001"/>
    <n v="68.927999999999997"/>
    <n v="0.13200000000000001"/>
    <x v="4"/>
    <s v="马五41a"/>
    <n v="1.3224100131635996E-2"/>
    <n v="0.128"/>
    <n v="0.83699999999999997"/>
    <s v="单采"/>
  </r>
  <r>
    <s v="延1103-1"/>
    <n v="3755.375"/>
    <n v="20.763000000000002"/>
    <n v="41.029000000000003"/>
    <n v="173.89699999999999"/>
    <n v="0.13700000000000001"/>
    <n v="22.99"/>
    <n v="0.48"/>
    <n v="2.7370000000000001"/>
    <n v="0.53600000000000003"/>
    <n v="14.516"/>
    <n v="0.71599999999999997"/>
    <n v="2.6419999999999999"/>
    <n v="69.802999999999997"/>
    <n v="67.709000000000003"/>
    <n v="1.8438740881739861"/>
    <n v="1.8306463997125189"/>
    <n v="89.914000000000001"/>
    <n v="90.751000000000005"/>
    <n v="91.588999999999999"/>
    <n v="4.1440000000000001"/>
    <n v="58.58"/>
    <n v="0.17699999999999999"/>
    <x v="4"/>
    <s v="马五41a"/>
    <n v="1.3227688461467269E-2"/>
    <n v="0.17999999999999994"/>
    <n v="0.85299999999999998"/>
    <s v="单采"/>
  </r>
  <r>
    <s v="延1103-1"/>
    <n v="3755.5"/>
    <n v="21.552"/>
    <n v="41.155000000000001"/>
    <n v="174.24299999999999"/>
    <n v="0.14199999999999999"/>
    <n v="22.847999999999999"/>
    <n v="0.626"/>
    <n v="2.7210000000000001"/>
    <n v="0.48599999999999999"/>
    <n v="14.445"/>
    <n v="0.71299999999999997"/>
    <n v="2.6509999999999998"/>
    <n v="70.929000000000002"/>
    <n v="68.801000000000002"/>
    <n v="1.8508238369450576"/>
    <n v="1.8375947506094317"/>
    <n v="89.430999999999997"/>
    <n v="90.281999999999996"/>
    <n v="91.132999999999996"/>
    <n v="4.4829999999999997"/>
    <n v="50.911999999999999"/>
    <n v="0.25"/>
    <x v="4"/>
    <s v="马五41a"/>
    <n v="1.3229086335625917E-2"/>
    <n v="0.22699999999999998"/>
    <n v="0.85499999999999998"/>
    <s v="单采"/>
  </r>
  <r>
    <s v="延1103-1"/>
    <n v="3755.625"/>
    <n v="21.454000000000001"/>
    <n v="41.256999999999998"/>
    <n v="174.648"/>
    <n v="0.14699999999999999"/>
    <n v="22.577000000000002"/>
    <n v="0.86499999999999999"/>
    <n v="2.7040000000000002"/>
    <n v="0.433"/>
    <n v="14.25"/>
    <n v="0.70299999999999996"/>
    <n v="2.7010000000000001"/>
    <n v="72.534000000000006"/>
    <n v="70.358000000000004"/>
    <n v="1.8605416279653593"/>
    <n v="1.8473134856843867"/>
    <n v="80.337999999999994"/>
    <n v="81.207999999999998"/>
    <n v="82.078999999999994"/>
    <n v="4.8579999999999997"/>
    <n v="46.695999999999998"/>
    <n v="0.35599999999999998"/>
    <x v="4"/>
    <s v="马五41a"/>
    <n v="1.3228142280972577E-2"/>
    <n v="0.26999999999999996"/>
    <n v="0.85"/>
    <s v="单采"/>
  </r>
  <r>
    <s v="延1103-1"/>
    <n v="3755.75"/>
    <n v="21.585000000000001"/>
    <n v="41.34"/>
    <n v="175.12200000000001"/>
    <n v="0.153"/>
    <n v="22.286000000000001"/>
    <n v="1.175"/>
    <n v="2.6909999999999998"/>
    <n v="0.39300000000000002"/>
    <n v="14.134"/>
    <n v="0.69699999999999995"/>
    <n v="2.7629999999999999"/>
    <n v="75.242999999999995"/>
    <n v="72.986000000000004"/>
    <n v="1.8764661029000298"/>
    <n v="1.8632395627800906"/>
    <n v="73.694999999999993"/>
    <n v="74.597999999999999"/>
    <n v="75.5"/>
    <n v="5.173"/>
    <n v="43.875"/>
    <n v="0.47"/>
    <x v="4"/>
    <s v="马五41a"/>
    <n v="1.3226540119939179E-2"/>
    <n v="0.30399999999999994"/>
    <n v="0.85"/>
    <s v="单采"/>
  </r>
  <r>
    <s v="延1103-1"/>
    <n v="3755.875"/>
    <n v="21.193000000000001"/>
    <n v="41.406999999999996"/>
    <n v="175.631"/>
    <n v="0.159"/>
    <n v="22.084"/>
    <n v="1.42"/>
    <n v="2.6840000000000002"/>
    <n v="0.371"/>
    <n v="14.153"/>
    <n v="0.69799999999999995"/>
    <n v="2.8460000000000001"/>
    <n v="79.138000000000005"/>
    <n v="76.763999999999996"/>
    <n v="1.8983850704442957"/>
    <n v="1.8851575967651875"/>
    <n v="73.682000000000002"/>
    <n v="74.632000000000005"/>
    <n v="75.581000000000003"/>
    <n v="5.3540000000000001"/>
    <n v="41.478999999999999"/>
    <n v="0.54700000000000004"/>
    <x v="4"/>
    <s v="马五41a"/>
    <n v="1.3227473679108259E-2"/>
    <n v="0.32699999999999996"/>
    <n v="0.85699999999999998"/>
    <s v="单采"/>
  </r>
  <r>
    <s v="延1103-1"/>
    <n v="3756"/>
    <n v="20.968"/>
    <n v="41.46"/>
    <n v="176.14"/>
    <n v="0.16600000000000001"/>
    <n v="22.071000000000002"/>
    <n v="1.498"/>
    <n v="2.6880000000000002"/>
    <n v="0.38300000000000001"/>
    <n v="14.194000000000001"/>
    <n v="0.7"/>
    <n v="2.9670000000000001"/>
    <n v="83.275999999999996"/>
    <n v="80.777000000000001"/>
    <n v="1.9205198565163135"/>
    <n v="1.907287719747073"/>
    <n v="78.840999999999994"/>
    <n v="79.84"/>
    <n v="80.838999999999999"/>
    <n v="5.2640000000000002"/>
    <n v="41.216000000000001"/>
    <n v="0.50700000000000001"/>
    <x v="4"/>
    <s v="马五41a"/>
    <n v="1.323213676924051E-2"/>
    <n v="0.31699999999999995"/>
    <n v="0.86599999999999999"/>
    <s v="单采"/>
  </r>
  <r>
    <s v="延960-2"/>
    <n v="3621"/>
    <n v="20.164999999999999"/>
    <n v="56.402000000000001"/>
    <n v="168.166"/>
    <n v="0.20899999999999999"/>
    <n v="23.353000000000002"/>
    <n v="1.752"/>
    <n v="2.758"/>
    <n v="0.33800000000000002"/>
    <n v="11.728999999999999"/>
    <n v="0.59899999999999998"/>
    <n v="3.101"/>
    <n v="120.545"/>
    <n v="104.84699999999999"/>
    <n v="2.0811492012962733"/>
    <n v="2.0205560084581551"/>
    <n v="104.84699999999999"/>
    <n v="104.84699999999999"/>
    <n v="120.545"/>
    <n v="5.5910000000000002"/>
    <n v="35.612000000000002"/>
    <n v="3.3000000000000002E-2"/>
    <x v="4"/>
    <s v="马五41a"/>
    <n v="6.0593192838118259E-2"/>
    <n v="0.26099999999999995"/>
    <n v="0.80799999999999994"/>
    <s v="合采"/>
  </r>
  <r>
    <s v="延960-2"/>
    <n v="3621.125"/>
    <n v="20.393999999999998"/>
    <n v="56.207000000000001"/>
    <n v="170.673"/>
    <n v="0.23899999999999999"/>
    <n v="23.266999999999999"/>
    <n v="1.7010000000000001"/>
    <n v="2.7410000000000001"/>
    <n v="0.27600000000000002"/>
    <n v="11.797000000000001"/>
    <n v="0.60299999999999998"/>
    <n v="3.1230000000000002"/>
    <n v="119.322"/>
    <n v="103.806"/>
    <n v="2.0767205241208364"/>
    <n v="2.0162224565142033"/>
    <n v="103.806"/>
    <n v="103.806"/>
    <n v="119.322"/>
    <n v="5.907"/>
    <n v="33.673000000000002"/>
    <n v="4.2000000000000003E-2"/>
    <x v="4"/>
    <s v="马五41a"/>
    <n v="6.0498067606633121E-2"/>
    <n v="0.32699999999999996"/>
    <n v="0.84199999999999997"/>
    <s v="合采"/>
  </r>
  <r>
    <s v="延960-2"/>
    <n v="3621.25"/>
    <n v="20.744"/>
    <n v="56.024999999999999"/>
    <n v="170.101"/>
    <n v="0.23200000000000001"/>
    <n v="23.074000000000002"/>
    <n v="1.653"/>
    <n v="2.7250000000000001"/>
    <n v="0.217"/>
    <n v="11.606"/>
    <n v="0.59099999999999997"/>
    <n v="3.1709999999999998"/>
    <n v="117.095"/>
    <n v="101.869"/>
    <n v="2.0685383509325663"/>
    <n v="2.0080420429148682"/>
    <n v="101.869"/>
    <n v="101.869"/>
    <n v="117.095"/>
    <n v="5.9669999999999996"/>
    <n v="33.558"/>
    <n v="4.2999999999999997E-2"/>
    <x v="4"/>
    <s v="马五41a"/>
    <n v="6.0496308017698119E-2"/>
    <n v="0.374"/>
    <n v="0.82299999999999995"/>
    <s v="合采"/>
  </r>
  <r>
    <s v="延960-2"/>
    <n v="3621.375"/>
    <n v="20.898"/>
    <n v="55.857999999999997"/>
    <n v="166.82900000000001"/>
    <n v="0.193"/>
    <n v="22.884"/>
    <n v="1.633"/>
    <n v="2.7149999999999999"/>
    <n v="0.18"/>
    <n v="11.125999999999999"/>
    <n v="0.56100000000000005"/>
    <n v="3.2869999999999999"/>
    <n v="116.32"/>
    <n v="101.23699999999999"/>
    <n v="2.0656543935149627"/>
    <n v="2.0053392670398518"/>
    <n v="101.23699999999999"/>
    <n v="101.23699999999999"/>
    <n v="116.32"/>
    <n v="4.891"/>
    <n v="41.841999999999999"/>
    <n v="1.7999999999999999E-2"/>
    <x v="4"/>
    <s v="马五41a"/>
    <n v="6.0315126475110947E-2"/>
    <n v="0.38100000000000006"/>
    <n v="0.754"/>
    <s v="合采"/>
  </r>
  <r>
    <s v="延960-2"/>
    <n v="3621.5"/>
    <n v="20.716000000000001"/>
    <n v="55.706000000000003"/>
    <n v="163.126"/>
    <n v="0.14799999999999999"/>
    <n v="22.812000000000001"/>
    <n v="1.6559999999999999"/>
    <n v="2.7109999999999999"/>
    <n v="0.16500000000000001"/>
    <n v="10.468999999999999"/>
    <n v="0.52"/>
    <n v="3.4460000000000002"/>
    <n v="121.035"/>
    <n v="105.456"/>
    <n v="2.0829109745222265"/>
    <n v="2.0230712942960976"/>
    <n v="105.456"/>
    <n v="105.456"/>
    <n v="121.035"/>
    <n v="4.5060000000000002"/>
    <n v="44.816000000000003"/>
    <n v="1.2999999999999999E-2"/>
    <x v="4"/>
    <s v="马五41a"/>
    <n v="5.9839680226128955E-2"/>
    <n v="0.35499999999999998"/>
    <n v="0.66800000000000004"/>
    <s v="合采"/>
  </r>
  <r>
    <s v="延960-2"/>
    <n v="3621.625"/>
    <n v="20.417000000000002"/>
    <n v="55.573"/>
    <n v="161.28100000000001"/>
    <n v="0.126"/>
    <n v="22.94"/>
    <n v="1.7090000000000001"/>
    <n v="2.7109999999999999"/>
    <n v="0.16500000000000001"/>
    <n v="9.907"/>
    <n v="0.48499999999999999"/>
    <n v="3.6280000000000001"/>
    <n v="133.29900000000001"/>
    <n v="116.136"/>
    <n v="2.1248268913785187"/>
    <n v="2.0649668638202301"/>
    <n v="116.136"/>
    <n v="116.136"/>
    <n v="133.29900000000001"/>
    <n v="3.8679999999999999"/>
    <n v="50.85"/>
    <n v="0.01"/>
    <x v="4"/>
    <s v="马五41a"/>
    <n v="5.9860027558288564E-2"/>
    <n v="0.31999999999999995"/>
    <n v="0.61099999999999999"/>
    <s v="合采"/>
  </r>
  <r>
    <s v="延960-2"/>
    <n v="3621.75"/>
    <n v="20.196000000000002"/>
    <n v="55.454999999999998"/>
    <n v="160.96700000000001"/>
    <n v="0.122"/>
    <n v="23.177"/>
    <n v="1.78"/>
    <n v="2.7109999999999999"/>
    <n v="0.16500000000000001"/>
    <n v="9.6679999999999993"/>
    <n v="0.47"/>
    <n v="3.8130000000000002"/>
    <n v="145.423"/>
    <n v="126.497"/>
    <n v="2.1626330996669902"/>
    <n v="2.1020802259158273"/>
    <n v="126.497"/>
    <n v="126.497"/>
    <n v="145.423"/>
    <n v="3.7989999999999999"/>
    <n v="49.76"/>
    <n v="0.01"/>
    <x v="4"/>
    <s v="马五41a"/>
    <n v="6.0552873751162917E-2"/>
    <n v="0.30499999999999994"/>
    <n v="0.59199999999999997"/>
    <s v="合采"/>
  </r>
  <r>
    <s v="延960-2"/>
    <n v="3621.875"/>
    <n v="19.948"/>
    <n v="55.353999999999999"/>
    <n v="161.41399999999999"/>
    <n v="0.128"/>
    <n v="23.391999999999999"/>
    <n v="1.857"/>
    <n v="2.7080000000000002"/>
    <n v="0.154"/>
    <n v="9.81"/>
    <n v="0.47899999999999998"/>
    <n v="3.9350000000000001"/>
    <n v="149.66999999999999"/>
    <n v="130.16200000000001"/>
    <n v="2.1751347586588441"/>
    <n v="2.114484213117882"/>
    <n v="130.16200000000001"/>
    <n v="130.16200000000001"/>
    <n v="149.66999999999999"/>
    <n v="3.8889999999999998"/>
    <n v="47.185000000000002"/>
    <n v="0.01"/>
    <x v="4"/>
    <s v="马五41a"/>
    <n v="6.0650545540962053E-2"/>
    <n v="0.32499999999999996"/>
    <n v="0.60699999999999998"/>
    <s v="合采"/>
  </r>
  <r>
    <s v="延960-2"/>
    <n v="3622"/>
    <n v="19.395"/>
    <n v="55.268000000000001"/>
    <n v="162.22"/>
    <n v="0.13700000000000001"/>
    <n v="23.471"/>
    <n v="1.921"/>
    <n v="2.7010000000000001"/>
    <n v="0.129"/>
    <n v="10.206"/>
    <n v="0.504"/>
    <n v="3.9409999999999998"/>
    <n v="145.893"/>
    <n v="127.111"/>
    <n v="2.1640344547837613"/>
    <n v="2.1041831353894711"/>
    <n v="127.111"/>
    <n v="127.111"/>
    <n v="145.893"/>
    <n v="4.3959999999999999"/>
    <n v="41.920999999999999"/>
    <n v="1.0999999999999999E-2"/>
    <x v="4"/>
    <s v="马五41a"/>
    <n v="5.9851319394290226E-2"/>
    <n v="0.375"/>
    <n v="0.64100000000000001"/>
    <s v="合采"/>
  </r>
  <r>
    <s v="延960-2"/>
    <n v="3622.125"/>
    <n v="18.565000000000001"/>
    <n v="55.201000000000001"/>
    <n v="163.08000000000001"/>
    <n v="0.14799999999999999"/>
    <n v="23.363"/>
    <n v="1.9390000000000001"/>
    <n v="2.6949999999999998"/>
    <n v="0.107"/>
    <n v="10.564"/>
    <n v="0.52600000000000002"/>
    <n v="3.7440000000000002"/>
    <n v="143.88200000000001"/>
    <n v="125.372"/>
    <n v="2.1580064660030689"/>
    <n v="2.0982005540122528"/>
    <n v="125.372"/>
    <n v="125.372"/>
    <n v="143.88200000000001"/>
    <n v="4.4980000000000002"/>
    <n v="41.276000000000003"/>
    <n v="1.2999999999999999E-2"/>
    <x v="4"/>
    <s v="马五41a"/>
    <n v="5.9805911990816085E-2"/>
    <n v="0.41900000000000004"/>
    <n v="0.67400000000000004"/>
    <s v="合采"/>
  </r>
  <r>
    <s v="延960-2"/>
    <n v="3622.25"/>
    <n v="18.143999999999998"/>
    <n v="55.15"/>
    <n v="163.495"/>
    <n v="0.153"/>
    <n v="23.187999999999999"/>
    <n v="1.917"/>
    <n v="2.6960000000000002"/>
    <n v="0.11"/>
    <n v="10.611000000000001"/>
    <n v="0.52900000000000003"/>
    <n v="3.4249999999999998"/>
    <n v="150.148"/>
    <n v="130.69300000000001"/>
    <n v="2.1765195516881888"/>
    <n v="2.1162523271154665"/>
    <n v="130.69300000000001"/>
    <n v="130.69300000000001"/>
    <n v="150.148"/>
    <n v="4.5670000000000002"/>
    <n v="40.219000000000001"/>
    <n v="1.2999999999999999E-2"/>
    <x v="4"/>
    <s v="马五41a"/>
    <n v="6.0267224572722267E-2"/>
    <n v="0.41900000000000004"/>
    <n v="0.68200000000000005"/>
    <s v="合采"/>
  </r>
  <r>
    <s v="延960-2"/>
    <n v="3622.375"/>
    <n v="18.440999999999999"/>
    <n v="55.113"/>
    <n v="163.47999999999999"/>
    <n v="0.153"/>
    <n v="23.068000000000001"/>
    <n v="1.863"/>
    <n v="2.7040000000000002"/>
    <n v="0.14000000000000001"/>
    <n v="10.228"/>
    <n v="0.505"/>
    <n v="3.14"/>
    <n v="162.24"/>
    <n v="141.12299999999999"/>
    <n v="2.2101579376532419"/>
    <n v="2.1495978001403326"/>
    <n v="141.12299999999999"/>
    <n v="141.12299999999999"/>
    <n v="162.24"/>
    <n v="4.5659999999999998"/>
    <n v="37.853999999999999"/>
    <n v="1.2999999999999999E-2"/>
    <x v="4"/>
    <s v="马五41a"/>
    <n v="6.0560137512909229E-2"/>
    <n v="0.36499999999999999"/>
    <n v="0.65800000000000003"/>
    <s v="合采"/>
  </r>
  <r>
    <s v="延960-2"/>
    <n v="3622.5"/>
    <n v="19.111999999999998"/>
    <n v="55.091999999999999"/>
    <n v="163.39599999999999"/>
    <n v="0.152"/>
    <n v="23.077000000000002"/>
    <n v="1.7929999999999999"/>
    <n v="2.72"/>
    <n v="0.19900000000000001"/>
    <n v="9.4870000000000001"/>
    <n v="0.45800000000000002"/>
    <n v="2.9820000000000002"/>
    <n v="174.78399999999999"/>
    <n v="152.09299999999999"/>
    <n v="2.2425016741236203"/>
    <n v="2.1821092263387913"/>
    <n v="152.09299999999999"/>
    <n v="152.09299999999999"/>
    <n v="174.78399999999999"/>
    <n v="4.141"/>
    <n v="40.832000000000001"/>
    <n v="0.01"/>
    <x v="4"/>
    <s v="马五41a"/>
    <n v="6.0392447784828995E-2"/>
    <n v="0.25900000000000001"/>
    <n v="0.61"/>
    <s v="合采"/>
  </r>
  <r>
    <s v="延960-2"/>
    <n v="3622.625"/>
    <n v="19.411000000000001"/>
    <n v="55.085999999999999"/>
    <n v="162.613"/>
    <n v="0.14199999999999999"/>
    <n v="23.192"/>
    <n v="1.7350000000000001"/>
    <n v="2.7349999999999999"/>
    <n v="0.254"/>
    <n v="8.6479999999999997"/>
    <n v="0.40600000000000003"/>
    <n v="2.9820000000000002"/>
    <n v="185.79900000000001"/>
    <n v="161.68600000000001"/>
    <n v="2.2690433722213981"/>
    <n v="2.2086724170247027"/>
    <n v="161.68600000000001"/>
    <n v="161.68600000000001"/>
    <n v="185.79900000000001"/>
    <n v="3.66"/>
    <n v="45.523000000000003"/>
    <n v="0.01"/>
    <x v="4"/>
    <s v="马五41a"/>
    <n v="6.0370955196695331E-2"/>
    <n v="0.15200000000000002"/>
    <n v="0.54800000000000004"/>
    <s v="合采"/>
  </r>
  <r>
    <s v="延960-2"/>
    <n v="3622.75"/>
    <n v="19.344000000000001"/>
    <n v="55.094000000000001"/>
    <n v="161.435"/>
    <n v="0.128"/>
    <n v="23.276"/>
    <n v="1.6950000000000001"/>
    <n v="2.7450000000000001"/>
    <n v="0.28999999999999998"/>
    <n v="8.0299999999999994"/>
    <n v="0.36699999999999999"/>
    <n v="3.109"/>
    <n v="199.911"/>
    <n v="173.911"/>
    <n v="2.3008366916061909"/>
    <n v="2.240327052320227"/>
    <n v="173.911"/>
    <n v="173.911"/>
    <n v="199.911"/>
    <n v="3.5150000000000001"/>
    <n v="46.354999999999997"/>
    <n v="0.01"/>
    <x v="4"/>
    <s v="马五41a"/>
    <n v="6.0509639285963868E-2"/>
    <n v="7.7000000000000013E-2"/>
    <n v="0.495"/>
    <s v="合采"/>
  </r>
  <r>
    <s v="延960-2"/>
    <n v="3622.875"/>
    <n v="19.378"/>
    <n v="55.115000000000002"/>
    <n v="160.97900000000001"/>
    <n v="0.123"/>
    <n v="23.236000000000001"/>
    <n v="1.6679999999999999"/>
    <n v="2.7480000000000002"/>
    <n v="0.30099999999999999"/>
    <n v="7.7640000000000002"/>
    <n v="0.35"/>
    <n v="3.3159999999999998"/>
    <n v="223.679"/>
    <n v="194.73400000000001"/>
    <n v="2.3496252124728985"/>
    <n v="2.2894417847160149"/>
    <n v="194.73400000000001"/>
    <n v="194.73400000000001"/>
    <n v="223.679"/>
    <n v="2.9910000000000001"/>
    <n v="50.575000000000003"/>
    <n v="0.01"/>
    <x v="4"/>
    <s v="马五41a"/>
    <n v="6.0183427756883567E-2"/>
    <n v="4.8999999999999988E-2"/>
    <n v="0.47299999999999998"/>
    <s v="合采"/>
  </r>
  <r>
    <s v="延960-2"/>
    <n v="3623"/>
    <n v="19.774999999999999"/>
    <n v="55.148000000000003"/>
    <n v="160.88900000000001"/>
    <n v="0.121"/>
    <n v="23.074999999999999"/>
    <n v="1.6579999999999999"/>
    <n v="2.7490000000000001"/>
    <n v="0.30499999999999999"/>
    <n v="7.7919999999999998"/>
    <n v="0.35199999999999998"/>
    <n v="3.468"/>
    <n v="261.80700000000002"/>
    <n v="228.154"/>
    <n v="2.4179812542114196"/>
    <n v="2.3582280872340333"/>
    <n v="228.154"/>
    <n v="228.154"/>
    <n v="261.80700000000002"/>
    <n v="2.98"/>
    <n v="47.515000000000001"/>
    <n v="0.01"/>
    <x v="4"/>
    <s v="马五41a"/>
    <n v="5.9753166977386307E-2"/>
    <n v="4.6999999999999986E-2"/>
    <n v="0.47299999999999998"/>
    <s v="合采"/>
  </r>
  <r>
    <s v="延1079-1"/>
    <n v="3994"/>
    <n v="21.271999999999998"/>
    <n v="59.395000000000003"/>
    <n v="159.292"/>
    <n v="0.14399999999999999"/>
    <n v="23.129000000000001"/>
    <n v="1.3"/>
    <n v="2.8010000000000002"/>
    <n v="0.81699999999999995"/>
    <n v="8.0730000000000004"/>
    <n v="0.63300000000000001"/>
    <n v="3.7429999999999999"/>
    <n v="213.13300000000001"/>
    <n v="208.73599999999999"/>
    <n v="2.3286506979935773"/>
    <n v="2.3195973568423938"/>
    <n v="92.959000000000003"/>
    <n v="103.622"/>
    <n v="109.919"/>
    <n v="3.6160000000000001"/>
    <n v="100"/>
    <n v="0.17299999999999999"/>
    <x v="4"/>
    <s v="马五41a"/>
    <n v="9.0533411511835027E-3"/>
    <n v="-0.18399999999999994"/>
    <n v="0.77700000000000002"/>
    <s v="合采"/>
  </r>
  <r>
    <s v="延1079-1"/>
    <n v="3994.125"/>
    <n v="19.983000000000001"/>
    <n v="59.156999999999996"/>
    <n v="159.863"/>
    <n v="0.155"/>
    <n v="23.04"/>
    <n v="1.151"/>
    <n v="2.8090000000000002"/>
    <n v="0.83799999999999997"/>
    <n v="7.8419999999999996"/>
    <n v="0.60599999999999998"/>
    <n v="3.7570000000000001"/>
    <n v="247.82400000000001"/>
    <n v="241.46199999999999"/>
    <n v="2.3941433624228101"/>
    <n v="2.3828487935188511"/>
    <n v="89.010999999999996"/>
    <n v="99.234999999999999"/>
    <n v="105.39700000000001"/>
    <n v="3.4769999999999999"/>
    <n v="100"/>
    <n v="0.14499999999999999"/>
    <x v="4"/>
    <s v="马五41a"/>
    <n v="1.1294568903958968E-2"/>
    <n v="-0.23199999999999998"/>
    <n v="0.76100000000000001"/>
    <s v="合采"/>
  </r>
  <r>
    <s v="延1079-1"/>
    <n v="3994.25"/>
    <n v="19.276"/>
    <n v="58.938000000000002"/>
    <n v="160.483"/>
    <n v="0.16700000000000001"/>
    <n v="22.966999999999999"/>
    <n v="1.103"/>
    <n v="2.8210000000000002"/>
    <n v="0.86899999999999999"/>
    <n v="7.6529999999999996"/>
    <n v="0.58399999999999996"/>
    <n v="3.7330000000000001"/>
    <n v="267.40199999999999"/>
    <n v="261.971"/>
    <n v="2.4271646511896736"/>
    <n v="2.41825321789588"/>
    <n v="85.063000000000002"/>
    <n v="94.846999999999994"/>
    <n v="100.874"/>
    <n v="3.2810000000000001"/>
    <n v="100"/>
    <n v="0.113"/>
    <x v="4"/>
    <s v="马五41a"/>
    <n v="8.9114332937936247E-3"/>
    <n v="-0.28500000000000003"/>
    <n v="0.751"/>
    <s v="合采"/>
  </r>
  <r>
    <s v="延1079-1"/>
    <n v="3994.375"/>
    <n v="21.79"/>
    <n v="58.741"/>
    <n v="160.834"/>
    <n v="0.17299999999999999"/>
    <n v="23.018999999999998"/>
    <n v="1.1639999999999999"/>
    <n v="2.8290000000000002"/>
    <n v="0.88900000000000001"/>
    <n v="7.5449999999999999"/>
    <n v="0.57099999999999995"/>
    <n v="3.6930000000000001"/>
    <n v="272.92200000000003"/>
    <n v="267.75200000000001"/>
    <n v="2.4360385451733868"/>
    <n v="2.4277327235215207"/>
    <n v="81.114000000000004"/>
    <n v="90.46"/>
    <n v="96.35"/>
    <n v="3.0470000000000002"/>
    <n v="100"/>
    <n v="0.1"/>
    <x v="4"/>
    <s v="马五41a"/>
    <n v="8.3058216518661077E-3"/>
    <n v="-0.31800000000000006"/>
    <n v="0.74399999999999999"/>
    <s v="合采"/>
  </r>
  <r>
    <s v="延1079-1"/>
    <n v="3994.5"/>
    <n v="24.899000000000001"/>
    <n v="58.569000000000003"/>
    <n v="160.71700000000001"/>
    <n v="0.17100000000000001"/>
    <n v="23.038"/>
    <n v="1.3240000000000001"/>
    <n v="2.83"/>
    <n v="0.89200000000000002"/>
    <n v="7.5739999999999998"/>
    <n v="0.57499999999999996"/>
    <n v="3.6269999999999998"/>
    <n v="272.05099999999999"/>
    <n v="266.66899999999998"/>
    <n v="2.4346503266164268"/>
    <n v="2.4259725323323726"/>
    <n v="78.844999999999999"/>
    <n v="87.938000000000002"/>
    <n v="93.751000000000005"/>
    <n v="2.9329999999999998"/>
    <n v="100"/>
    <n v="0.1"/>
    <x v="4"/>
    <s v="马五41a"/>
    <n v="8.67779428405413E-3"/>
    <n v="-0.31700000000000006"/>
    <n v="0.746"/>
    <s v="合采"/>
  </r>
  <r>
    <s v="延1079-1"/>
    <n v="3994.625"/>
    <n v="27.071999999999999"/>
    <n v="58.427"/>
    <n v="160.16"/>
    <n v="0.16"/>
    <n v="23.021000000000001"/>
    <n v="1.54"/>
    <n v="2.827"/>
    <n v="0.88400000000000001"/>
    <n v="7.7679999999999998"/>
    <n v="0.59699999999999998"/>
    <n v="3.5880000000000001"/>
    <n v="264.01499999999999"/>
    <n v="259.36900000000003"/>
    <n v="2.4216286019916753"/>
    <n v="2.4139180676097838"/>
    <n v="78.843999999999994"/>
    <n v="87.938000000000002"/>
    <n v="93.75"/>
    <n v="2.9449999999999998"/>
    <n v="100"/>
    <n v="0.1"/>
    <x v="4"/>
    <s v="马五41a"/>
    <n v="7.7105343818915095E-3"/>
    <n v="-0.28700000000000003"/>
    <n v="0.75700000000000001"/>
    <s v="合采"/>
  </r>
  <r>
    <s v="延1079-1"/>
    <n v="3994.75"/>
    <n v="26.378"/>
    <n v="58.313000000000002"/>
    <n v="159.62299999999999"/>
    <n v="0.15"/>
    <n v="22.916"/>
    <n v="1.7350000000000001"/>
    <n v="2.8220000000000001"/>
    <n v="0.871"/>
    <n v="8.0579999999999998"/>
    <n v="0.63100000000000001"/>
    <n v="3.55"/>
    <n v="256.084"/>
    <n v="250.59100000000001"/>
    <n v="2.4083824448144586"/>
    <n v="2.3989654692099025"/>
    <n v="80.421000000000006"/>
    <n v="89.69"/>
    <n v="95.557000000000002"/>
    <n v="3.125"/>
    <n v="100"/>
    <n v="0.1"/>
    <x v="4"/>
    <s v="马五41a"/>
    <n v="9.4169756045561215E-3"/>
    <n v="-0.24"/>
    <n v="0.78100000000000003"/>
    <s v="合采"/>
  </r>
  <r>
    <s v="延1079-1"/>
    <n v="3994.875"/>
    <n v="23.853000000000002"/>
    <n v="58.228000000000002"/>
    <n v="159.53200000000001"/>
    <n v="0.14799999999999999"/>
    <n v="22.86"/>
    <n v="1.865"/>
    <n v="2.8180000000000001"/>
    <n v="0.86099999999999999"/>
    <n v="8.4"/>
    <n v="0.67100000000000004"/>
    <n v="3.544"/>
    <n v="237.88"/>
    <n v="232.18"/>
    <n v="2.3763579298272397"/>
    <n v="2.3658248068593646"/>
    <n v="82.003"/>
    <n v="91.447999999999993"/>
    <n v="97.369"/>
    <n v="3.3759999999999999"/>
    <n v="100"/>
    <n v="0.128"/>
    <x v="4"/>
    <s v="马五41a"/>
    <n v="1.0533122967875119E-2"/>
    <n v="-0.18999999999999995"/>
    <n v="0.81900000000000006"/>
    <s v="合采"/>
  </r>
  <r>
    <s v="延1079-1"/>
    <n v="3995"/>
    <n v="21.257999999999999"/>
    <n v="58.170999999999999"/>
    <n v="160.14500000000001"/>
    <n v="0.16"/>
    <n v="23.052"/>
    <n v="1.9490000000000001"/>
    <n v="2.8159999999999998"/>
    <n v="0.85599999999999998"/>
    <n v="8.6519999999999992"/>
    <n v="0.7"/>
    <n v="3.5840000000000001"/>
    <n v="209.05799999999999"/>
    <n v="203.14599999999999"/>
    <n v="2.3202667913046491"/>
    <n v="2.307808275370133"/>
    <n v="86.662999999999997"/>
    <n v="96.625"/>
    <n v="102.706"/>
    <n v="3.58"/>
    <n v="100"/>
    <n v="0.16500000000000001"/>
    <x v="4"/>
    <s v="马五41a"/>
    <n v="1.2458515934516079E-2"/>
    <n v="-0.15600000000000003"/>
    <n v="0.86"/>
    <s v="合采"/>
  </r>
  <r>
    <s v="延1079-1"/>
    <n v="3995.125"/>
    <n v="20.609000000000002"/>
    <n v="58.149000000000001"/>
    <n v="161.42599999999999"/>
    <n v="0.185"/>
    <n v="23.236999999999998"/>
    <n v="2.0230000000000001"/>
    <n v="2.8170000000000002"/>
    <n v="0.85799999999999998"/>
    <n v="8.6829999999999998"/>
    <n v="0.70399999999999996"/>
    <n v="3.6230000000000002"/>
    <n v="189.07599999999999"/>
    <n v="178.70500000000001"/>
    <n v="2.2766364060049882"/>
    <n v="2.2521367038320648"/>
    <n v="90.712999999999994"/>
    <n v="101.126"/>
    <n v="107.346"/>
    <n v="3.5880000000000001"/>
    <n v="100"/>
    <n v="0.16700000000000001"/>
    <x v="4"/>
    <s v="马五41a"/>
    <n v="2.449970217292341E-2"/>
    <n v="-0.15400000000000003"/>
    <n v="0.88900000000000001"/>
    <s v="合采"/>
  </r>
  <r>
    <s v="延1079-1"/>
    <n v="3995.25"/>
    <n v="21.04"/>
    <n v="58.155999999999999"/>
    <n v="162.738"/>
    <n v="0.21"/>
    <n v="23.129000000000001"/>
    <n v="2.0870000000000002"/>
    <n v="2.8250000000000002"/>
    <n v="0.879"/>
    <n v="8.5210000000000008"/>
    <n v="0.68500000000000005"/>
    <n v="3.673"/>
    <n v="197.762"/>
    <n v="182.65100000000001"/>
    <n v="2.2961428455232631"/>
    <n v="2.2616220542829097"/>
    <n v="94.662000000000006"/>
    <n v="105.514"/>
    <n v="111.87"/>
    <n v="3.4140000000000001"/>
    <n v="100"/>
    <n v="0.13400000000000001"/>
    <x v="4"/>
    <s v="马五41a"/>
    <n v="3.4520791240353343E-2"/>
    <n v="-0.19399999999999995"/>
    <n v="0.89500000000000002"/>
    <s v="合采"/>
  </r>
  <r>
    <s v="延1079-1"/>
    <n v="3995.375"/>
    <n v="22.227"/>
    <n v="58.194000000000003"/>
    <n v="163.46899999999999"/>
    <n v="0.224"/>
    <n v="23.119"/>
    <n v="2.0960000000000001"/>
    <n v="2.831"/>
    <n v="0.89400000000000002"/>
    <n v="8.2080000000000002"/>
    <n v="0.64900000000000002"/>
    <n v="3.72"/>
    <n v="217.41200000000001"/>
    <n v="198.42500000000001"/>
    <n v="2.3372835111852139"/>
    <n v="2.2975963889776732"/>
    <n v="96.244"/>
    <n v="107.271"/>
    <n v="113.681"/>
    <n v="3.194"/>
    <n v="100"/>
    <n v="0.1"/>
    <x v="4"/>
    <s v="马五41a"/>
    <n v="3.9687122207540781E-2"/>
    <n v="-0.245"/>
    <n v="0.873"/>
    <s v="合采"/>
  </r>
  <r>
    <s v="延1079-1"/>
    <n v="3995.5"/>
    <n v="22.934000000000001"/>
    <n v="58.262999999999998"/>
    <n v="163.16200000000001"/>
    <n v="0.218"/>
    <n v="23.324000000000002"/>
    <n v="1.996"/>
    <n v="2.8330000000000002"/>
    <n v="0.89900000000000002"/>
    <n v="7.8280000000000003"/>
    <n v="0.60399999999999998"/>
    <n v="3.7490000000000001"/>
    <n v="243.46799999999999"/>
    <n v="219.02799999999999"/>
    <n v="2.3864418881926301"/>
    <n v="2.3404996375259275"/>
    <n v="96.244"/>
    <n v="107.271"/>
    <n v="113.681"/>
    <n v="3.04"/>
    <n v="100"/>
    <n v="0.1"/>
    <x v="4"/>
    <s v="马五41a"/>
    <n v="4.5942250666702655E-2"/>
    <n v="-0.29500000000000004"/>
    <n v="0.82199999999999995"/>
    <s v="合采"/>
  </r>
  <r>
    <s v="延1079-1"/>
    <n v="3995.625"/>
    <n v="21.646999999999998"/>
    <n v="58.369"/>
    <n v="161.595"/>
    <n v="0.188"/>
    <n v="23.178999999999998"/>
    <n v="1.792"/>
    <n v="2.8260000000000001"/>
    <n v="0.88100000000000001"/>
    <n v="7.4960000000000004"/>
    <n v="0.56599999999999995"/>
    <n v="3.7589999999999999"/>
    <n v="307.63600000000002"/>
    <n v="269.69099999999997"/>
    <n v="2.4880371558580059"/>
    <n v="2.4308664536254709"/>
    <n v="101.479"/>
    <n v="113.08799999999999"/>
    <n v="119.679"/>
    <n v="3.0819999999999999"/>
    <n v="100"/>
    <n v="0.1"/>
    <x v="4"/>
    <s v="马五41a"/>
    <n v="5.7170702232534953E-2"/>
    <n v="-0.31500000000000006"/>
    <n v="0.754"/>
    <s v="合采"/>
  </r>
  <r>
    <s v="延1079-1"/>
    <n v="3995.75"/>
    <n v="20.494"/>
    <n v="58.506999999999998"/>
    <n v="159.42099999999999"/>
    <n v="0.14599999999999999"/>
    <n v="23.359000000000002"/>
    <n v="1.575"/>
    <n v="2.8170000000000002"/>
    <n v="0.85799999999999998"/>
    <n v="7.2519999999999998"/>
    <n v="0.53700000000000003"/>
    <n v="3.7240000000000002"/>
    <n v="412.72500000000002"/>
    <n v="347.59"/>
    <n v="2.6156607762028568"/>
    <n v="2.5410672735093947"/>
    <n v="108.369"/>
    <n v="120.74299999999999"/>
    <n v="127.57"/>
    <n v="3.17"/>
    <n v="100"/>
    <n v="0.1"/>
    <x v="4"/>
    <s v="马五41a"/>
    <n v="7.4593502693462099E-2"/>
    <n v="-0.32099999999999995"/>
    <n v="0.68300000000000005"/>
    <s v="合采"/>
  </r>
  <r>
    <s v="延1079-1"/>
    <n v="3995.875"/>
    <n v="21.294"/>
    <n v="58.676000000000002"/>
    <n v="157.31299999999999"/>
    <n v="0.106"/>
    <n v="23.498000000000001"/>
    <n v="1.4039999999999999"/>
    <n v="2.8130000000000002"/>
    <n v="0.84799999999999998"/>
    <n v="7.1219999999999999"/>
    <n v="0.52200000000000002"/>
    <n v="3.6920000000000002"/>
    <n v="586.02599999999995"/>
    <n v="473.92500000000001"/>
    <n v="2.7679168846290794"/>
    <n v="2.6757096187556879"/>
    <n v="118.31399999999999"/>
    <n v="131.79400000000001"/>
    <n v="138.96299999999999"/>
    <n v="3.17"/>
    <n v="100"/>
    <n v="0.1"/>
    <x v="4"/>
    <s v="马五41a"/>
    <n v="9.2207265873391453E-2"/>
    <n v="-0.32599999999999996"/>
    <n v="0.628"/>
    <s v="合采"/>
  </r>
  <r>
    <s v="延1079-1"/>
    <n v="3996"/>
    <n v="23.036999999999999"/>
    <n v="58.874000000000002"/>
    <n v="155.87"/>
    <n v="7.8E-2"/>
    <n v="23.591000000000001"/>
    <n v="1.268"/>
    <n v="2.8090000000000002"/>
    <n v="0.83799999999999997"/>
    <n v="7.0730000000000004"/>
    <n v="0.51600000000000001"/>
    <n v="3.6549999999999998"/>
    <n v="666.86199999999997"/>
    <n v="533.28099999999995"/>
    <n v="2.8240359705892835"/>
    <n v="2.726956110699283"/>
    <n v="125.973"/>
    <n v="140.303"/>
    <n v="147.73500000000001"/>
    <n v="3.1440000000000001"/>
    <n v="100"/>
    <n v="0.1"/>
    <x v="4"/>
    <s v="马五41a"/>
    <n v="9.7079859890000453E-2"/>
    <n v="-0.32199999999999995"/>
    <n v="0.59399999999999997"/>
    <s v="合采"/>
  </r>
  <r>
    <s v="延1105-1"/>
    <n v="3882"/>
    <n v="35.088999999999999"/>
    <n v="56.878"/>
    <n v="161.40600000000001"/>
    <n v="6.4000000000000001E-2"/>
    <n v="22.323"/>
    <n v="2.7650000000000001"/>
    <n v="2.71"/>
    <n v="0.34799999999999998"/>
    <n v="11.955"/>
    <n v="0.72899999999999998"/>
    <n v="3.3010000000000002"/>
    <n v="79.569000000000003"/>
    <n v="75.188000000000002"/>
    <n v="1.9007439000089124"/>
    <n v="1.8761485327506722"/>
    <n v="35.268999999999998"/>
    <n v="36.548000000000002"/>
    <n v="37.869999999999997"/>
    <n v="2.8439999999999999"/>
    <n v="48.892000000000003"/>
    <n v="0.14599999999999999"/>
    <x v="4"/>
    <s v="马五41a"/>
    <n v="2.4595367258240186E-2"/>
    <n v="0.38100000000000001"/>
    <n v="0.79299999999999993"/>
    <s v="合采"/>
  </r>
  <r>
    <s v="延1105-1"/>
    <n v="3882.125"/>
    <n v="30.655999999999999"/>
    <n v="56.863999999999997"/>
    <n v="163.959"/>
    <n v="9.5000000000000001E-2"/>
    <n v="22.597000000000001"/>
    <n v="2.516"/>
    <n v="2.7120000000000002"/>
    <n v="0.35399999999999998"/>
    <n v="13.085000000000001"/>
    <n v="0.80500000000000005"/>
    <n v="3.246"/>
    <n v="69.141999999999996"/>
    <n v="65.33"/>
    <n v="1.8397419377808932"/>
    <n v="1.8151126581898125"/>
    <n v="32.786999999999999"/>
    <n v="33.976999999999997"/>
    <n v="35.209000000000003"/>
    <n v="3.645"/>
    <n v="40.944000000000003"/>
    <n v="0.42499999999999999"/>
    <x v="4"/>
    <s v="马五41a"/>
    <n v="2.4629279591080744E-2"/>
    <n v="0.45100000000000007"/>
    <n v="0.9"/>
    <s v="合采"/>
  </r>
  <r>
    <s v="延1105-1"/>
    <n v="3882.25"/>
    <n v="25.484999999999999"/>
    <n v="56.850999999999999"/>
    <n v="167.011"/>
    <n v="0.13100000000000001"/>
    <n v="22.725999999999999"/>
    <n v="2.286"/>
    <n v="2.7130000000000001"/>
    <n v="0.35699999999999998"/>
    <n v="13.907999999999999"/>
    <n v="0.86099999999999999"/>
    <n v="3.2210000000000001"/>
    <n v="57.74"/>
    <n v="54.546999999999997"/>
    <n v="1.7614767795447017"/>
    <n v="1.7367708700614215"/>
    <n v="29.391999999999999"/>
    <n v="30.457999999999998"/>
    <n v="31.562999999999999"/>
    <n v="4.34"/>
    <n v="37.433999999999997"/>
    <n v="0.874"/>
    <x v="4"/>
    <s v="马五41a"/>
    <n v="2.470590948328022E-2"/>
    <n v="0.504"/>
    <n v="0.99199999999999999"/>
    <s v="合采"/>
  </r>
  <r>
    <s v="延1105-1"/>
    <n v="3882.375"/>
    <n v="21.696999999999999"/>
    <n v="56.837000000000003"/>
    <n v="169.33799999999999"/>
    <n v="0.158"/>
    <n v="22.529"/>
    <n v="2.105"/>
    <n v="2.7160000000000002"/>
    <n v="0.36499999999999999"/>
    <n v="14.111000000000001"/>
    <n v="0.875"/>
    <n v="3.2349999999999999"/>
    <n v="50.308"/>
    <n v="47.542000000000002"/>
    <n v="1.7016370522446709"/>
    <n v="1.6770774477054475"/>
    <n v="25.347999999999999"/>
    <n v="26.268000000000001"/>
    <n v="27.22"/>
    <n v="4.4820000000000002"/>
    <n v="38.649000000000001"/>
    <n v="1.0009999999999999"/>
    <x v="4"/>
    <s v="马五41a"/>
    <n v="2.4559604539223345E-2"/>
    <n v="0.51"/>
    <n v="1.0329999999999999"/>
    <s v="合采"/>
  </r>
  <r>
    <s v="延1105-1"/>
    <n v="3882.5"/>
    <n v="20.404"/>
    <n v="56.822000000000003"/>
    <n v="170.21299999999999"/>
    <n v="0.16900000000000001"/>
    <n v="22.134"/>
    <n v="2.0070000000000001"/>
    <n v="2.722"/>
    <n v="0.38200000000000001"/>
    <n v="13.805"/>
    <n v="0.85399999999999998"/>
    <n v="3.2839999999999998"/>
    <n v="47.033000000000001"/>
    <n v="44.444000000000003"/>
    <n v="1.6724026811039918"/>
    <n v="1.6478131389221036"/>
    <n v="21.728999999999999"/>
    <n v="22.516999999999999"/>
    <n v="23.329000000000001"/>
    <n v="4.194"/>
    <n v="42.738999999999997"/>
    <n v="0.75600000000000001"/>
    <x v="4"/>
    <s v="马五41a"/>
    <n v="2.4589542181888246E-2"/>
    <n v="0.47199999999999998"/>
    <n v="1.0229999999999999"/>
    <s v="合采"/>
  </r>
  <r>
    <s v="延1105-1"/>
    <n v="3882.625"/>
    <n v="20.567"/>
    <n v="56.804000000000002"/>
    <n v="170.05699999999999"/>
    <n v="0.16700000000000001"/>
    <n v="21.794"/>
    <n v="1.9750000000000001"/>
    <n v="2.7290000000000001"/>
    <n v="0.40200000000000002"/>
    <n v="13.21"/>
    <n v="0.81399999999999995"/>
    <n v="3.3580000000000001"/>
    <n v="45.174999999999997"/>
    <n v="42.689"/>
    <n v="1.6548981612329694"/>
    <n v="1.6303159814713493"/>
    <n v="18.977"/>
    <n v="19.666"/>
    <n v="20.379000000000001"/>
    <n v="3.7610000000000001"/>
    <n v="48.616"/>
    <n v="0.46899999999999997"/>
    <x v="4"/>
    <s v="马五41a"/>
    <n v="2.4582179761620138E-2"/>
    <n v="0.41199999999999992"/>
    <n v="0.98099999999999998"/>
    <s v="合采"/>
  </r>
  <r>
    <s v="延1105-1"/>
    <n v="3882.75"/>
    <n v="21.053000000000001"/>
    <n v="56.781999999999996"/>
    <n v="169.58099999999999"/>
    <n v="0.161"/>
    <n v="21.696999999999999"/>
    <n v="1.97"/>
    <n v="2.7309999999999999"/>
    <n v="0.40799999999999997"/>
    <n v="12.536"/>
    <n v="0.76800000000000002"/>
    <n v="3.4380000000000002"/>
    <n v="43.390999999999998"/>
    <n v="41.002000000000002"/>
    <n v="1.6373996591054145"/>
    <n v="1.6128050412997208"/>
    <n v="16.933"/>
    <n v="17.547000000000001"/>
    <n v="18.184000000000001"/>
    <n v="3.423"/>
    <n v="54.423000000000002"/>
    <n v="0.30599999999999999"/>
    <x v="4"/>
    <s v="马五41a"/>
    <n v="2.4594617805693719E-2"/>
    <n v="0.36000000000000004"/>
    <n v="0.92900000000000005"/>
    <s v="合采"/>
  </r>
  <r>
    <s v="延1105-1"/>
    <n v="3882.875"/>
    <n v="21.126999999999999"/>
    <n v="56.756999999999998"/>
    <n v="168.80600000000001"/>
    <n v="0.152"/>
    <n v="21.888999999999999"/>
    <n v="1.9470000000000001"/>
    <n v="2.726"/>
    <n v="0.39400000000000002"/>
    <n v="12.026999999999999"/>
    <n v="0.73399999999999999"/>
    <n v="3.5009999999999999"/>
    <n v="40.984000000000002"/>
    <n v="38.729999999999997"/>
    <n v="1.6126143428682846"/>
    <n v="1.5880474969860827"/>
    <n v="15.282"/>
    <n v="15.836"/>
    <n v="16.411000000000001"/>
    <n v="3.4079999999999999"/>
    <n v="56.292999999999999"/>
    <n v="0.3"/>
    <x v="4"/>
    <s v="马五41a"/>
    <n v="2.4566845882201926E-2"/>
    <n v="0.33999999999999997"/>
    <n v="0.88600000000000001"/>
    <s v="合采"/>
  </r>
  <r>
    <s v="延1105-1"/>
    <n v="3883"/>
    <n v="20.672999999999998"/>
    <n v="56.726999999999997"/>
    <n v="167.67699999999999"/>
    <n v="0.13900000000000001"/>
    <n v="22.201000000000001"/>
    <n v="1.8759999999999999"/>
    <n v="2.7170000000000001"/>
    <n v="0.36799999999999999"/>
    <n v="11.877000000000001"/>
    <n v="0.72399999999999998"/>
    <n v="3.5270000000000001"/>
    <n v="38.149000000000001"/>
    <n v="36.048999999999999"/>
    <n v="1.5814831582758551"/>
    <n v="1.5568932218846985"/>
    <n v="13.824999999999999"/>
    <n v="14.327"/>
    <n v="14.843999999999999"/>
    <n v="3.6539999999999999"/>
    <n v="54.456000000000003"/>
    <n v="0.41099999999999998"/>
    <x v="4"/>
    <s v="马五41a"/>
    <n v="2.4589936391156586E-2"/>
    <n v="0.35599999999999998"/>
    <n v="0.86299999999999999"/>
    <s v="合采"/>
  </r>
  <r>
    <s v="横3"/>
    <n v="3242"/>
    <n v="27.094999999999999"/>
    <n v="56.44"/>
    <n v="160.495"/>
    <n v="0.10299999999999999"/>
    <n v="23.178999999999998"/>
    <n v="1.7210000000000001"/>
    <n v="2.7160000000000002"/>
    <n v="0.70699999999999996"/>
    <n v="10.384"/>
    <n v="0.68400000000000005"/>
    <n v="3.4929999999999999"/>
    <n v="303.63600000000002"/>
    <n v="254.684"/>
    <n v="2.4823532615398762"/>
    <n v="2.4060016621604148"/>
    <n v="108.295"/>
    <n v="109.51300000000001"/>
    <n v="113.2"/>
    <n v="2.7829999999999999"/>
    <n v="100"/>
    <n v="0.1"/>
    <x v="5"/>
    <s v="马五41a"/>
    <n v="7.6351599379461454E-2"/>
    <n v="-2.2999999999999909E-2"/>
    <n v="0.78700000000000003"/>
    <s v="单采"/>
  </r>
  <r>
    <s v="横3"/>
    <n v="3242.125"/>
    <n v="22.623000000000001"/>
    <n v="56.043999999999997"/>
    <n v="159.857"/>
    <n v="9.2999999999999999E-2"/>
    <n v="23.122"/>
    <n v="1.3169999999999999"/>
    <n v="2.72"/>
    <n v="0.72"/>
    <n v="10.43"/>
    <n v="0.69099999999999995"/>
    <n v="3.4470000000000001"/>
    <n v="292.33600000000001"/>
    <n v="247.96199999999999"/>
    <n v="2.4658823002655441"/>
    <n v="2.3943851306052535"/>
    <n v="236.13800000000001"/>
    <n v="238.191"/>
    <n v="248.892"/>
    <n v="2.923"/>
    <n v="100"/>
    <n v="0.1"/>
    <x v="5"/>
    <s v="马五41a"/>
    <n v="7.1497169660290627E-2"/>
    <n v="-2.9000000000000026E-2"/>
    <n v="0.78399999999999992"/>
    <s v="单采"/>
  </r>
  <r>
    <s v="横3"/>
    <n v="3242.25"/>
    <n v="19.602"/>
    <n v="55.673999999999999"/>
    <n v="160.01400000000001"/>
    <n v="9.5000000000000001E-2"/>
    <n v="23.164000000000001"/>
    <n v="0.96899999999999997"/>
    <n v="2.726"/>
    <n v="0.73799999999999999"/>
    <n v="10.442"/>
    <n v="0.69299999999999995"/>
    <n v="3.411"/>
    <n v="263.71899999999999"/>
    <n v="226.87200000000001"/>
    <n v="2.4211414202670793"/>
    <n v="2.3557808996052683"/>
    <n v="533.60599999999999"/>
    <n v="499.02499999999998"/>
    <n v="651.53899999999999"/>
    <n v="2.956"/>
    <n v="100"/>
    <n v="0.1"/>
    <x v="5"/>
    <s v="马五41a"/>
    <n v="6.5360520661811083E-2"/>
    <n v="-4.500000000000004E-2"/>
    <n v="0.78799999999999992"/>
    <s v="单采"/>
  </r>
  <r>
    <s v="横3"/>
    <n v="3242.375"/>
    <n v="18.631"/>
    <n v="55.329000000000001"/>
    <n v="160.517"/>
    <n v="0.10299999999999999"/>
    <n v="23.306999999999999"/>
    <n v="0.93100000000000005"/>
    <n v="2.73"/>
    <n v="0.751"/>
    <n v="10.385"/>
    <n v="0.68400000000000005"/>
    <n v="3.3940000000000001"/>
    <n v="230.01"/>
    <n v="200.18799999999999"/>
    <n v="2.3617467179758971"/>
    <n v="2.3014380407258228"/>
    <n v="766.22699999999998"/>
    <n v="676.995"/>
    <n v="1090.6130000000001"/>
    <n v="2.8959999999999999"/>
    <n v="100"/>
    <n v="0.1"/>
    <x v="5"/>
    <s v="马五41a"/>
    <n v="6.0308677250074272E-2"/>
    <n v="-6.6999999999999948E-2"/>
    <n v="0.78700000000000003"/>
    <s v="单采"/>
  </r>
  <r>
    <s v="横3"/>
    <n v="3242.5"/>
    <n v="18.552"/>
    <n v="55.01"/>
    <n v="160.88800000000001"/>
    <n v="0.109"/>
    <n v="23.488"/>
    <n v="1.05"/>
    <n v="2.7269999999999999"/>
    <n v="0.74099999999999999"/>
    <n v="10.291"/>
    <n v="0.66900000000000004"/>
    <n v="3.4039999999999999"/>
    <n v="197.88900000000001"/>
    <n v="173.262"/>
    <n v="2.2964216538725206"/>
    <n v="2.2387033232452018"/>
    <n v="441.351"/>
    <n v="403.36700000000002"/>
    <n v="585.85"/>
    <n v="2.9180000000000001"/>
    <n v="100"/>
    <n v="0.1"/>
    <x v="5"/>
    <s v="马五41a"/>
    <n v="5.7718330627318792E-2"/>
    <n v="-7.1999999999999953E-2"/>
    <n v="0.77800000000000002"/>
    <s v="单采"/>
  </r>
  <r>
    <s v="横3"/>
    <n v="3242.625"/>
    <n v="20.585999999999999"/>
    <n v="54.720999999999997"/>
    <n v="160.53899999999999"/>
    <n v="0.10299999999999999"/>
    <n v="23.533999999999999"/>
    <n v="1.1539999999999999"/>
    <n v="2.7109999999999999"/>
    <n v="0.69199999999999995"/>
    <n v="10.199999999999999"/>
    <n v="0.65500000000000003"/>
    <n v="3.4470000000000001"/>
    <n v="173.25800000000001"/>
    <n v="153.02199999999999"/>
    <n v="2.2386932968229019"/>
    <n v="2.1847538739008958"/>
    <n v="277.92899999999997"/>
    <n v="263.851"/>
    <n v="339.63600000000002"/>
    <n v="3.0920000000000001"/>
    <n v="100"/>
    <n v="0.1"/>
    <x v="5"/>
    <s v="马五41a"/>
    <n v="5.3939422922006042E-2"/>
    <n v="-3.6999999999999922E-2"/>
    <n v="0.75800000000000001"/>
    <s v="单采"/>
  </r>
  <r>
    <s v="横3"/>
    <n v="3242.75"/>
    <n v="22.379000000000001"/>
    <n v="54.460999999999999"/>
    <n v="159.49299999999999"/>
    <n v="8.6999999999999994E-2"/>
    <n v="23.425000000000001"/>
    <n v="1.2470000000000001"/>
    <n v="2.69"/>
    <n v="0.626"/>
    <n v="10.098000000000001"/>
    <n v="0.63900000000000001"/>
    <n v="3.5129999999999999"/>
    <n v="157.36500000000001"/>
    <n v="139.78700000000001"/>
    <n v="2.1969081460845885"/>
    <n v="2.145466784494185"/>
    <n v="214.89"/>
    <n v="207.34700000000001"/>
    <n v="254.20500000000001"/>
    <n v="3.3929999999999998"/>
    <n v="100"/>
    <n v="0.1"/>
    <x v="5"/>
    <s v="马五41a"/>
    <n v="5.1441361590403467E-2"/>
    <n v="1.3000000000000012E-2"/>
    <n v="0.72599999999999998"/>
    <s v="单采"/>
  </r>
  <r>
    <s v="横3"/>
    <n v="3242.875"/>
    <n v="22.46"/>
    <n v="54.228999999999999"/>
    <n v="158.25800000000001"/>
    <n v="6.7000000000000004E-2"/>
    <n v="23.283000000000001"/>
    <n v="1.2969999999999999"/>
    <n v="2.669"/>
    <n v="0.56100000000000005"/>
    <n v="10.047000000000001"/>
    <n v="0.63100000000000001"/>
    <n v="3.5870000000000002"/>
    <n v="145.73699999999999"/>
    <n v="130.34399999999999"/>
    <n v="2.1635698253173898"/>
    <n v="2.1150910445042337"/>
    <n v="182.85"/>
    <n v="178.11699999999999"/>
    <n v="214.51499999999999"/>
    <n v="3.8170000000000002"/>
    <n v="100"/>
    <n v="0.1"/>
    <x v="5"/>
    <s v="马五41a"/>
    <n v="4.8478780813156153E-2"/>
    <n v="6.9999999999999951E-2"/>
    <n v="0.69799999999999995"/>
    <s v="单采"/>
  </r>
  <r>
    <s v="横3"/>
    <n v="3243"/>
    <n v="22.698"/>
    <n v="54.026000000000003"/>
    <n v="157.75800000000001"/>
    <n v="5.8999999999999997E-2"/>
    <n v="23.206"/>
    <n v="1.24"/>
    <n v="2.6520000000000001"/>
    <n v="0.50800000000000001"/>
    <n v="10.116"/>
    <n v="0.64200000000000002"/>
    <n v="3.65"/>
    <n v="135.399"/>
    <n v="122.899"/>
    <n v="2.1316154568448002"/>
    <n v="2.0895483491496862"/>
    <n v="149.96299999999999"/>
    <n v="147.102"/>
    <n v="173.32499999999999"/>
    <n v="4.234"/>
    <n v="100"/>
    <n v="0.1"/>
    <x v="5"/>
    <s v="马五41a"/>
    <n v="4.2067107695114014E-2"/>
    <n v="0.13400000000000001"/>
    <n v="0.70100000000000007"/>
    <s v="单采"/>
  </r>
  <r>
    <s v="横3"/>
    <n v="3243.125"/>
    <n v="23.137"/>
    <n v="53.859000000000002"/>
    <n v="159.047"/>
    <n v="0.08"/>
    <n v="23.228999999999999"/>
    <n v="1.3280000000000001"/>
    <n v="2.641"/>
    <n v="0.47399999999999998"/>
    <n v="10.302"/>
    <n v="0.67100000000000004"/>
    <n v="3.6859999999999999"/>
    <n v="127.694"/>
    <n v="117.92700000000001"/>
    <n v="2.1061704914050794"/>
    <n v="2.0716132504602309"/>
    <n v="116.47199999999999"/>
    <n v="114.938"/>
    <n v="131.19800000000001"/>
    <n v="4.53"/>
    <n v="100"/>
    <n v="0.1"/>
    <x v="5"/>
    <s v="马五41a"/>
    <n v="3.4557240944848466E-2"/>
    <n v="0.19700000000000006"/>
    <n v="0.751"/>
    <s v="单采"/>
  </r>
  <r>
    <s v="横3"/>
    <n v="3243.25"/>
    <n v="24.341999999999999"/>
    <n v="53.725000000000001"/>
    <n v="161.625"/>
    <n v="0.121"/>
    <n v="23.286000000000001"/>
    <n v="1.5229999999999999"/>
    <n v="2.6389999999999998"/>
    <n v="0.46700000000000003"/>
    <n v="10.459"/>
    <n v="0.69599999999999995"/>
    <n v="3.6920000000000002"/>
    <n v="121.614"/>
    <n v="113.693"/>
    <n v="2.0849835730680191"/>
    <n v="2.0557337262975972"/>
    <n v="100.684"/>
    <n v="99.655000000000001"/>
    <n v="112.017"/>
    <n v="4.6020000000000003"/>
    <n v="100"/>
    <n v="0.1"/>
    <x v="5"/>
    <s v="马五41a"/>
    <n v="2.9249846770421861E-2"/>
    <n v="0.22899999999999993"/>
    <n v="0.81699999999999995"/>
    <s v="单采"/>
  </r>
  <r>
    <s v="横3"/>
    <n v="3243.375"/>
    <n v="24.024999999999999"/>
    <n v="53.625"/>
    <n v="164.36699999999999"/>
    <n v="0.16500000000000001"/>
    <n v="23.335999999999999"/>
    <n v="1.645"/>
    <n v="2.6440000000000001"/>
    <n v="0.48299999999999998"/>
    <n v="10.53"/>
    <n v="0.70699999999999996"/>
    <n v="3.6720000000000002"/>
    <n v="117.012"/>
    <n v="110.437"/>
    <n v="2.0682304024858453"/>
    <n v="2.0431146006008563"/>
    <n v="97.548000000000002"/>
    <n v="96.680999999999997"/>
    <n v="108.357"/>
    <n v="4.5549999999999997"/>
    <n v="100"/>
    <n v="0.1"/>
    <x v="5"/>
    <s v="马五41a"/>
    <n v="2.5115801884989075E-2"/>
    <n v="0.22399999999999998"/>
    <n v="0.872"/>
    <s v="单采"/>
  </r>
  <r>
    <s v="横3"/>
    <n v="3243.5"/>
    <n v="22.913"/>
    <n v="53.561999999999998"/>
    <n v="166.05500000000001"/>
    <n v="0.192"/>
    <n v="23.341000000000001"/>
    <n v="1.6539999999999999"/>
    <n v="2.6509999999999998"/>
    <n v="0.505"/>
    <n v="10.582000000000001"/>
    <n v="0.71499999999999997"/>
    <n v="3.6349999999999998"/>
    <n v="112.20399999999999"/>
    <n v="106.952"/>
    <n v="2.0500083395133921"/>
    <n v="2.0291889102805478"/>
    <n v="102.426"/>
    <n v="101.532"/>
    <n v="114.286"/>
    <n v="4.4930000000000003"/>
    <n v="100"/>
    <n v="0.1"/>
    <x v="5"/>
    <s v="马五41a"/>
    <n v="2.08194292328443E-2"/>
    <n v="0.20999999999999996"/>
    <n v="0.90700000000000003"/>
    <s v="单采"/>
  </r>
  <r>
    <s v="横3"/>
    <n v="3243.625"/>
    <n v="21.126999999999999"/>
    <n v="53.543999999999997"/>
    <n v="165.99100000000001"/>
    <n v="0.191"/>
    <n v="23.305"/>
    <n v="1.4890000000000001"/>
    <n v="2.6520000000000001"/>
    <n v="0.50800000000000001"/>
    <n v="10.67"/>
    <n v="0.72899999999999998"/>
    <n v="3.59"/>
    <n v="106.28400000000001"/>
    <n v="102.411"/>
    <n v="2.0264678907254234"/>
    <n v="2.0103466068617779"/>
    <n v="111.54900000000001"/>
    <n v="110.61"/>
    <n v="125.533"/>
    <n v="4.6040000000000001"/>
    <n v="100"/>
    <n v="0.1"/>
    <x v="5"/>
    <s v="马五41a"/>
    <n v="1.612128386364553E-2"/>
    <n v="0.22099999999999997"/>
    <n v="0.91999999999999993"/>
    <s v="单采"/>
  </r>
  <r>
    <s v="横3"/>
    <n v="3243.75"/>
    <n v="22.817"/>
    <n v="53.566000000000003"/>
    <n v="164.97399999999999"/>
    <n v="0.17399999999999999"/>
    <n v="23.292000000000002"/>
    <n v="1.405"/>
    <n v="2.65"/>
    <n v="0.502"/>
    <n v="10.786"/>
    <n v="0.747"/>
    <n v="3.55"/>
    <n v="100.405"/>
    <n v="97.653999999999996"/>
    <n v="2.0017553404817177"/>
    <n v="1.9896900371000523"/>
    <n v="121.77200000000001"/>
    <n v="120.914"/>
    <n v="138.47499999999999"/>
    <n v="4.6219999999999999"/>
    <n v="100"/>
    <n v="0.1"/>
    <x v="5"/>
    <s v="马五41a"/>
    <n v="1.2065303381665338E-2"/>
    <n v="0.245"/>
    <n v="0.92100000000000004"/>
    <s v="单采"/>
  </r>
  <r>
    <s v="横3"/>
    <n v="3243.875"/>
    <n v="24.97"/>
    <n v="53.628999999999998"/>
    <n v="163.636"/>
    <n v="0.153"/>
    <n v="23.306000000000001"/>
    <n v="1.4279999999999999"/>
    <n v="2.649"/>
    <n v="0.498"/>
    <n v="10.967000000000001"/>
    <n v="0.77500000000000002"/>
    <n v="3.5230000000000001"/>
    <n v="95.468000000000004"/>
    <n v="93.613"/>
    <n v="1.9798578244391882"/>
    <n v="1.971336163227738"/>
    <n v="128.72399999999999"/>
    <n v="127.907"/>
    <n v="146.821"/>
    <n v="4.6109999999999998"/>
    <n v="100"/>
    <n v="0.1"/>
    <x v="5"/>
    <s v="马五41a"/>
    <n v="8.5216612114502599E-3"/>
    <n v="0.27700000000000002"/>
    <n v="0.92800000000000005"/>
    <s v="单采"/>
  </r>
  <r>
    <s v="横3"/>
    <n v="3244"/>
    <n v="25.198"/>
    <n v="53.734000000000002"/>
    <n v="162.18799999999999"/>
    <n v="0.13"/>
    <n v="23.315000000000001"/>
    <n v="1.5780000000000001"/>
    <n v="2.6520000000000001"/>
    <n v="0.50800000000000001"/>
    <n v="11.282999999999999"/>
    <n v="0.82499999999999996"/>
    <n v="3.512"/>
    <n v="90.13"/>
    <n v="88.129000000000005"/>
    <n v="1.9548693710664782"/>
    <n v="1.9451188422094239"/>
    <n v="127.67700000000001"/>
    <n v="126.914"/>
    <n v="144.053"/>
    <n v="4.7060000000000004"/>
    <n v="100"/>
    <n v="0.1"/>
    <x v="5"/>
    <s v="马五41a"/>
    <n v="9.7505288570542969E-3"/>
    <n v="0.31699999999999995"/>
    <n v="0.95499999999999996"/>
    <s v="单采"/>
  </r>
  <r>
    <s v="横3"/>
    <n v="3244.125"/>
    <n v="24.443999999999999"/>
    <n v="53.887"/>
    <n v="160.46299999999999"/>
    <n v="0.10199999999999999"/>
    <n v="23.280999999999999"/>
    <n v="1.593"/>
    <n v="2.6539999999999999"/>
    <n v="0.51400000000000001"/>
    <n v="11.689"/>
    <n v="0.88900000000000001"/>
    <n v="3.5190000000000001"/>
    <n v="84.096000000000004"/>
    <n v="82.938999999999993"/>
    <n v="1.9247753392076492"/>
    <n v="1.9187587947475548"/>
    <n v="118.221"/>
    <n v="117.6"/>
    <n v="130.721"/>
    <n v="4.9219999999999997"/>
    <n v="100"/>
    <n v="0.10100000000000001"/>
    <x v="5"/>
    <s v="马五41a"/>
    <n v="6.0165444600943641E-3"/>
    <n v="0.375"/>
    <n v="0.99099999999999999"/>
    <s v="单采"/>
  </r>
  <r>
    <s v="横3"/>
    <n v="3244.25"/>
    <n v="26.748000000000001"/>
    <n v="54.078000000000003"/>
    <n v="158.601"/>
    <n v="7.2999999999999995E-2"/>
    <n v="23.283999999999999"/>
    <n v="1.4810000000000001"/>
    <n v="2.6509999999999998"/>
    <n v="0.505"/>
    <n v="12.061999999999999"/>
    <n v="0.94699999999999995"/>
    <n v="3.5379999999999998"/>
    <n v="79.781999999999996"/>
    <n v="78.918999999999997"/>
    <n v="1.9019049191394848"/>
    <n v="1.8971815735741548"/>
    <n v="104.971"/>
    <n v="104.504"/>
    <n v="113.151"/>
    <n v="5.069"/>
    <n v="100"/>
    <n v="0.107"/>
    <x v="5"/>
    <s v="马五41a"/>
    <n v="4.7233455653299394E-3"/>
    <n v="0.44199999999999995"/>
    <n v="1.02"/>
    <s v="单采"/>
  </r>
  <r>
    <s v="横3"/>
    <n v="3244.375"/>
    <n v="30.855"/>
    <n v="54.305999999999997"/>
    <n v="157.101"/>
    <n v="4.9000000000000002E-2"/>
    <n v="23.324999999999999"/>
    <n v="1.2889999999999999"/>
    <n v="2.64"/>
    <n v="0.47"/>
    <n v="12.319000000000001"/>
    <n v="0.98699999999999999"/>
    <n v="3.5640000000000001"/>
    <n v="77.522000000000006"/>
    <n v="76.825999999999993"/>
    <n v="1.8894249686061673"/>
    <n v="1.8855082219275099"/>
    <n v="93.611999999999995"/>
    <n v="93.311000000000007"/>
    <n v="98.241"/>
    <n v="5.2130000000000001"/>
    <n v="100"/>
    <n v="0.122"/>
    <x v="5"/>
    <s v="马五41a"/>
    <n v="3.916746678657379E-3"/>
    <n v="0.51700000000000002"/>
    <n v="1.036"/>
    <s v="单采"/>
  </r>
  <r>
    <s v="横3"/>
    <n v="3244.5"/>
    <n v="33.026000000000003"/>
    <n v="54.564"/>
    <n v="156.666"/>
    <n v="4.2000000000000003E-2"/>
    <n v="23.341999999999999"/>
    <n v="1.1319999999999999"/>
    <n v="2.6240000000000001"/>
    <n v="0.42099999999999999"/>
    <n v="12.398999999999999"/>
    <n v="1"/>
    <n v="3.5920000000000001"/>
    <n v="74.935000000000002"/>
    <n v="74.343000000000004"/>
    <n v="1.8746847116447141"/>
    <n v="1.8712400824142323"/>
    <n v="87.406999999999996"/>
    <n v="87.406999999999996"/>
    <n v="90.251999999999995"/>
    <n v="5.5069999999999997"/>
    <n v="100"/>
    <n v="0.155"/>
    <x v="5"/>
    <s v="马五41a"/>
    <n v="3.4446292304817216E-3"/>
    <n v="0.57899999999999996"/>
    <n v="1.042"/>
    <s v="单采"/>
  </r>
  <r>
    <s v="横3"/>
    <n v="3244.625"/>
    <n v="29.873999999999999"/>
    <n v="54.850999999999999"/>
    <n v="158.107"/>
    <n v="6.5000000000000002E-2"/>
    <n v="23.312000000000001"/>
    <n v="1.1930000000000001"/>
    <n v="2.6059999999999999"/>
    <n v="0.36399999999999999"/>
    <n v="12.287000000000001"/>
    <n v="0.98199999999999998"/>
    <n v="3.62"/>
    <n v="74.072000000000003"/>
    <n v="73.433999999999997"/>
    <n v="1.869654071089254"/>
    <n v="1.8658971851683774"/>
    <n v="86.436999999999998"/>
    <n v="86.683000000000007"/>
    <n v="89.89"/>
    <n v="6.077"/>
    <n v="100"/>
    <n v="0.24"/>
    <x v="5"/>
    <s v="马五41a"/>
    <n v="3.7568859208765293E-3"/>
    <n v="0.61799999999999999"/>
    <n v="1.0469999999999999"/>
    <s v="单采"/>
  </r>
  <r>
    <s v="横3"/>
    <n v="3244.75"/>
    <n v="28.527000000000001"/>
    <n v="55.154000000000003"/>
    <n v="160.94200000000001"/>
    <n v="0.11"/>
    <n v="23.295999999999999"/>
    <n v="1.2569999999999999"/>
    <n v="2.5870000000000002"/>
    <n v="0.30499999999999999"/>
    <n v="12.057"/>
    <n v="0.94599999999999995"/>
    <n v="3.6459999999999999"/>
    <n v="76.668999999999997"/>
    <n v="75.87"/>
    <n v="1.8846197987549411"/>
    <n v="1.8800700840640672"/>
    <n v="90.709000000000003"/>
    <n v="91.043999999999997"/>
    <n v="94.769000000000005"/>
    <n v="6.4820000000000002"/>
    <n v="100"/>
    <n v="0.318"/>
    <x v="5"/>
    <s v="马五41a"/>
    <n v="4.5497146908739516E-3"/>
    <n v="0.64100000000000001"/>
    <n v="1.056"/>
    <s v="单采"/>
  </r>
  <r>
    <s v="横3"/>
    <n v="3244.875"/>
    <n v="28.001000000000001"/>
    <n v="55.466000000000001"/>
    <n v="164.14400000000001"/>
    <n v="0.161"/>
    <n v="23.282"/>
    <n v="1.292"/>
    <n v="2.5779999999999998"/>
    <n v="0.27700000000000002"/>
    <n v="11.734999999999999"/>
    <n v="0.89600000000000002"/>
    <n v="3.669"/>
    <n v="81.152000000000001"/>
    <n v="80.42"/>
    <n v="1.909299227529601"/>
    <n v="1.9053640687668922"/>
    <n v="98.697000000000003"/>
    <n v="99.007999999999996"/>
    <n v="102.489"/>
    <n v="6.56"/>
    <n v="100"/>
    <n v="0.33400000000000002"/>
    <x v="5"/>
    <s v="马五41a"/>
    <n v="3.9351587627087792E-3"/>
    <n v="0.61899999999999999"/>
    <n v="1.0569999999999999"/>
    <s v="单采"/>
  </r>
  <r>
    <s v="横3"/>
    <n v="3245"/>
    <n v="25.768000000000001"/>
    <n v="55.777999999999999"/>
    <n v="166.24600000000001"/>
    <n v="0.19500000000000001"/>
    <n v="23.195"/>
    <n v="1.2629999999999999"/>
    <n v="2.5710000000000002"/>
    <n v="0.255"/>
    <n v="11.391999999999999"/>
    <n v="0.84199999999999997"/>
    <n v="3.6890000000000001"/>
    <n v="84.715999999999994"/>
    <n v="83.923000000000002"/>
    <n v="1.9279654416823042"/>
    <n v="1.9238810002112201"/>
    <n v="106.629"/>
    <n v="106.85"/>
    <n v="109.68300000000001"/>
    <n v="6.6689999999999996"/>
    <n v="100"/>
    <n v="0.35899999999999999"/>
    <x v="5"/>
    <s v="马五41a"/>
    <n v="4.0844414710841104E-3"/>
    <n v="0.58699999999999997"/>
    <n v="1.0369999999999999"/>
    <s v="单采"/>
  </r>
  <r>
    <s v="延905-1"/>
    <n v="3824"/>
    <n v="17.856999999999999"/>
    <n v="39.481999999999999"/>
    <n v="171.678"/>
    <n v="0.24099999999999999"/>
    <n v="23.331"/>
    <n v="1.9350000000000001"/>
    <n v="2.7280000000000002"/>
    <n v="0.499"/>
    <n v="12.118"/>
    <n v="0.41099999999999998"/>
    <n v="3.0910000000000002"/>
    <n v="51.453000000000003"/>
    <n v="47.478000000000002"/>
    <n v="1.7114107016535975"/>
    <n v="1.676492416111153"/>
    <n v="47.478000000000002"/>
    <n v="47.478000000000002"/>
    <n v="51.453000000000003"/>
    <n v="5.7309999999999999"/>
    <n v="68.775999999999996"/>
    <n v="0.11799999999999999"/>
    <x v="5"/>
    <s v="马五41a"/>
    <n v="3.4918285542444583E-2"/>
    <n v="-8.8000000000000023E-2"/>
    <n v="0.65199999999999991"/>
    <s v="单采"/>
  </r>
  <r>
    <s v="延905-1"/>
    <n v="3824.125"/>
    <n v="17.957000000000001"/>
    <n v="38.926000000000002"/>
    <n v="170.72"/>
    <n v="0.23"/>
    <n v="23.466000000000001"/>
    <n v="1.917"/>
    <n v="2.7309999999999999"/>
    <n v="0.505"/>
    <n v="11.981"/>
    <n v="0.40699999999999997"/>
    <n v="3.0640000000000001"/>
    <n v="47.372999999999998"/>
    <n v="43.713000000000001"/>
    <n v="1.6755308882574236"/>
    <n v="1.640610612912361"/>
    <n v="43.713000000000001"/>
    <n v="43.713000000000001"/>
    <n v="47.372999999999998"/>
    <n v="5.5410000000000004"/>
    <n v="73.78"/>
    <n v="0.105"/>
    <x v="5"/>
    <s v="马五41a"/>
    <n v="3.492027534506259E-2"/>
    <n v="-9.8000000000000032E-2"/>
    <n v="0.63700000000000001"/>
    <s v="单采"/>
  </r>
  <r>
    <s v="延905-1"/>
    <n v="3824.25"/>
    <n v="17.048999999999999"/>
    <n v="38.58"/>
    <n v="169.05"/>
    <n v="0.21099999999999999"/>
    <n v="23.626999999999999"/>
    <n v="1.9259999999999999"/>
    <n v="2.7309999999999999"/>
    <n v="0.505"/>
    <n v="11.71"/>
    <n v="0.39700000000000002"/>
    <n v="3.11"/>
    <n v="44.289000000000001"/>
    <n v="40.868000000000002"/>
    <n v="1.6462958744734058"/>
    <n v="1.6113833847089758"/>
    <n v="40.868000000000002"/>
    <n v="40.868000000000002"/>
    <n v="44.289000000000001"/>
    <n v="5.2190000000000003"/>
    <n v="80.308000000000007"/>
    <n v="0.1"/>
    <x v="5"/>
    <s v="马五41a"/>
    <n v="3.4912489764429955E-2"/>
    <n v="-0.10799999999999998"/>
    <n v="0.60799999999999998"/>
    <s v="单采"/>
  </r>
  <r>
    <s v="延905-1"/>
    <n v="3824.375"/>
    <n v="16.206"/>
    <n v="38.386000000000003"/>
    <n v="167.02"/>
    <n v="0.188"/>
    <n v="23.684000000000001"/>
    <n v="1.9390000000000001"/>
    <n v="2.7309999999999999"/>
    <n v="0.505"/>
    <n v="11.576000000000001"/>
    <n v="0.39200000000000002"/>
    <n v="3.1869999999999998"/>
    <n v="45.308"/>
    <n v="41.808"/>
    <n v="1.6561748918385482"/>
    <n v="1.6212593923832503"/>
    <n v="41.808"/>
    <n v="41.808"/>
    <n v="45.308"/>
    <n v="4.8140000000000001"/>
    <n v="85.063000000000002"/>
    <n v="0.1"/>
    <x v="5"/>
    <s v="马五41a"/>
    <n v="3.4915499455297816E-2"/>
    <n v="-0.11299999999999999"/>
    <n v="0.58000000000000007"/>
    <s v="单采"/>
  </r>
  <r>
    <s v="延905-1"/>
    <n v="3824.5"/>
    <n v="16.202999999999999"/>
    <n v="38.305"/>
    <n v="165.05699999999999"/>
    <n v="0.16500000000000001"/>
    <n v="23.582999999999998"/>
    <n v="1.9350000000000001"/>
    <n v="2.7320000000000002"/>
    <n v="0.50700000000000001"/>
    <n v="11.702999999999999"/>
    <n v="0.39700000000000002"/>
    <n v="3.2629999999999999"/>
    <n v="51.125999999999998"/>
    <n v="47.177"/>
    <n v="1.7086418156899132"/>
    <n v="1.6737303205073932"/>
    <n v="47.177"/>
    <n v="47.177"/>
    <n v="51.125999999999998"/>
    <n v="4.3949999999999996"/>
    <n v="86.483000000000004"/>
    <n v="0.1"/>
    <x v="5"/>
    <s v="马五41a"/>
    <n v="3.4911495182520014E-2"/>
    <n v="-0.10999999999999999"/>
    <n v="0.56200000000000006"/>
    <s v="单采"/>
  </r>
  <r>
    <s v="延905-1"/>
    <n v="3824.625"/>
    <n v="16.77"/>
    <n v="38.305"/>
    <n v="163.72999999999999"/>
    <n v="0.15"/>
    <n v="23.451000000000001"/>
    <n v="1.9179999999999999"/>
    <n v="2.7309999999999999"/>
    <n v="0.505"/>
    <n v="11.885999999999999"/>
    <n v="0.40300000000000002"/>
    <n v="3.3250000000000002"/>
    <n v="57.744999999999997"/>
    <n v="53.283999999999999"/>
    <n v="1.7615143856824835"/>
    <n v="1.7265968196292396"/>
    <n v="53.283999999999999"/>
    <n v="53.283999999999999"/>
    <n v="57.744999999999997"/>
    <n v="4.0940000000000003"/>
    <n v="86.332999999999998"/>
    <n v="0.1"/>
    <x v="5"/>
    <s v="马五41a"/>
    <n v="3.491756605324392E-2"/>
    <n v="-0.10199999999999998"/>
    <n v="0.55300000000000005"/>
    <s v="单采"/>
  </r>
  <r>
    <s v="延905-1"/>
    <n v="3824.75"/>
    <n v="17.337"/>
    <n v="38.348999999999997"/>
    <n v="163.38900000000001"/>
    <n v="0.14599999999999999"/>
    <n v="23.384"/>
    <n v="1.907"/>
    <n v="2.7269999999999999"/>
    <n v="0.497"/>
    <n v="11.875"/>
    <n v="0.40300000000000002"/>
    <n v="3.38"/>
    <n v="60.274999999999999"/>
    <n v="55.619"/>
    <n v="1.7801372190494913"/>
    <n v="1.7452231762148349"/>
    <n v="55.619"/>
    <n v="55.619"/>
    <n v="60.274999999999999"/>
    <n v="3.9980000000000002"/>
    <n v="86.087999999999994"/>
    <n v="0.1"/>
    <x v="5"/>
    <s v="马五41a"/>
    <n v="3.4914042834656378E-2"/>
    <n v="-9.3999999999999972E-2"/>
    <n v="0.54900000000000004"/>
    <s v="单采"/>
  </r>
  <r>
    <s v="延905-1"/>
    <n v="3824.875"/>
    <n v="17.969000000000001"/>
    <n v="38.405999999999999"/>
    <n v="164.149"/>
    <n v="0.155"/>
    <n v="23.396000000000001"/>
    <n v="1.895"/>
    <n v="2.7229999999999999"/>
    <n v="0.48899999999999999"/>
    <n v="11.711"/>
    <n v="0.39700000000000002"/>
    <n v="3.4460000000000002"/>
    <n v="58.578000000000003"/>
    <n v="54.052"/>
    <n v="1.7677345396946489"/>
    <n v="1.7328117680931052"/>
    <n v="54.052"/>
    <n v="54.052"/>
    <n v="58.578000000000003"/>
    <n v="4.1310000000000002"/>
    <n v="84.921999999999997"/>
    <n v="0.1"/>
    <x v="5"/>
    <s v="马五41a"/>
    <n v="3.4922771601543667E-2"/>
    <n v="-9.1999999999999971E-2"/>
    <n v="0.55200000000000005"/>
    <s v="单采"/>
  </r>
  <r>
    <s v="延905-1"/>
    <n v="3825"/>
    <n v="18.702999999999999"/>
    <n v="38.462000000000003"/>
    <n v="165.672"/>
    <n v="0.17199999999999999"/>
    <n v="23.506"/>
    <n v="1.88"/>
    <n v="2.718"/>
    <n v="0.48"/>
    <n v="11.513999999999999"/>
    <n v="0.39"/>
    <n v="3.55"/>
    <n v="55.84"/>
    <n v="51.526000000000003"/>
    <n v="1.7469454096151047"/>
    <n v="1.7120264291803635"/>
    <n v="51.526000000000003"/>
    <n v="51.526000000000003"/>
    <n v="55.84"/>
    <n v="4.4249999999999998"/>
    <n v="82.102999999999994"/>
    <n v="0.1"/>
    <x v="5"/>
    <s v="马五41a"/>
    <n v="3.4918980434741176E-2"/>
    <n v="-8.9999999999999969E-2"/>
    <n v="0.56200000000000006"/>
    <s v="单采"/>
  </r>
  <r>
    <s v="延905-1"/>
    <n v="3825.125"/>
    <n v="18.916"/>
    <n v="38.511000000000003"/>
    <n v="167.16200000000001"/>
    <n v="0.189"/>
    <n v="23.756"/>
    <n v="1.8959999999999999"/>
    <n v="2.7149999999999999"/>
    <n v="0.47399999999999998"/>
    <n v="11.388999999999999"/>
    <n v="0.38500000000000001"/>
    <n v="3.694"/>
    <n v="55.048999999999999"/>
    <n v="50.795999999999999"/>
    <n v="1.7407494341447098"/>
    <n v="1.7058295145216351"/>
    <n v="50.795999999999999"/>
    <n v="50.795999999999999"/>
    <n v="55.048999999999999"/>
    <n v="4.74"/>
    <n v="78.102999999999994"/>
    <n v="0.1"/>
    <x v="5"/>
    <s v="马五41a"/>
    <n v="3.4919919623074724E-2"/>
    <n v="-8.8999999999999968E-2"/>
    <n v="0.57400000000000007"/>
    <s v="单采"/>
  </r>
  <r>
    <s v="延905-1"/>
    <n v="3825.25"/>
    <n v="18.367000000000001"/>
    <n v="38.548999999999999"/>
    <n v="168.089"/>
    <n v="0.2"/>
    <n v="23.997"/>
    <n v="1.9470000000000001"/>
    <n v="2.7109999999999999"/>
    <n v="0.46600000000000003"/>
    <n v="11.286"/>
    <n v="0.38200000000000001"/>
    <n v="3.8330000000000002"/>
    <n v="55.893000000000001"/>
    <n v="51.575000000000003"/>
    <n v="1.7473574205566746"/>
    <n v="1.7124392366451893"/>
    <n v="51.575000000000003"/>
    <n v="51.575000000000003"/>
    <n v="55.893000000000001"/>
    <n v="4.9539999999999997"/>
    <n v="74.694000000000003"/>
    <n v="0.1"/>
    <x v="5"/>
    <s v="马五41a"/>
    <n v="3.4918183911485379E-2"/>
    <n v="-8.4000000000000019E-2"/>
    <n v="0.58200000000000007"/>
    <s v="单采"/>
  </r>
  <r>
    <s v="延905-1"/>
    <n v="3825.375"/>
    <n v="17.861999999999998"/>
    <n v="38.581000000000003"/>
    <n v="168.38"/>
    <n v="0.20300000000000001"/>
    <n v="24.113"/>
    <n v="1.9930000000000001"/>
    <n v="2.7069999999999999"/>
    <n v="0.45800000000000002"/>
    <n v="11.16"/>
    <n v="0.377"/>
    <n v="3.9359999999999999"/>
    <n v="57.341999999999999"/>
    <n v="52.911999999999999"/>
    <n v="1.7584728363924"/>
    <n v="1.7235541775696277"/>
    <n v="52.911999999999999"/>
    <n v="52.911999999999999"/>
    <n v="57.341999999999999"/>
    <n v="5.032"/>
    <n v="72.772999999999996"/>
    <n v="0.1"/>
    <x v="5"/>
    <s v="马五41a"/>
    <n v="3.4918658822772342E-2"/>
    <n v="-8.1000000000000016E-2"/>
    <n v="0.58000000000000007"/>
    <s v="单采"/>
  </r>
  <r>
    <s v="延905-1"/>
    <n v="3825.5"/>
    <n v="17.850999999999999"/>
    <n v="38.607999999999997"/>
    <n v="168.05799999999999"/>
    <n v="0.2"/>
    <n v="24.178000000000001"/>
    <n v="2.0219999999999998"/>
    <n v="2.7029999999999998"/>
    <n v="0.45"/>
    <n v="11.007"/>
    <n v="0.372"/>
    <n v="4.0019999999999998"/>
    <n v="58.918999999999997"/>
    <n v="54.366999999999997"/>
    <n v="1.7702553671901553"/>
    <n v="1.7353353690621862"/>
    <n v="54.366999999999997"/>
    <n v="54.366999999999997"/>
    <n v="58.918999999999997"/>
    <n v="4.9779999999999998"/>
    <n v="72.456000000000003"/>
    <n v="0.1"/>
    <x v="5"/>
    <s v="马五41a"/>
    <n v="3.4919998127969087E-2"/>
    <n v="-7.8000000000000014E-2"/>
    <n v="0.57200000000000006"/>
    <s v="单采"/>
  </r>
  <r>
    <s v="延905-1"/>
    <n v="3825.625"/>
    <n v="17.78"/>
    <n v="38.633000000000003"/>
    <n v="167.05500000000001"/>
    <n v="0.188"/>
    <n v="24.164000000000001"/>
    <n v="2.0419999999999998"/>
    <n v="2.702"/>
    <n v="0.44900000000000001"/>
    <n v="10.927"/>
    <n v="0.36899999999999999"/>
    <n v="4.0350000000000001"/>
    <n v="61.021000000000001"/>
    <n v="56.307000000000002"/>
    <n v="1.7854793204962165"/>
    <n v="1.750562389032476"/>
    <n v="56.307000000000002"/>
    <n v="56.307000000000002"/>
    <n v="61.021000000000001"/>
    <n v="4.7759999999999998"/>
    <n v="73.745000000000005"/>
    <n v="0.1"/>
    <x v="5"/>
    <s v="马五41a"/>
    <n v="3.491693146374053E-2"/>
    <n v="-8.0000000000000016E-2"/>
    <n v="0.55699999999999994"/>
    <s v="单采"/>
  </r>
  <r>
    <s v="延905-1"/>
    <n v="3825.75"/>
    <n v="17.251000000000001"/>
    <n v="38.661000000000001"/>
    <n v="165.714"/>
    <n v="0.17299999999999999"/>
    <n v="24.093"/>
    <n v="2.0640000000000001"/>
    <n v="2.706"/>
    <n v="0.45600000000000002"/>
    <n v="10.986000000000001"/>
    <n v="0.371"/>
    <n v="4.0439999999999996"/>
    <n v="64.382000000000005"/>
    <n v="59.408000000000001"/>
    <n v="1.8087644637362441"/>
    <n v="1.7738449318820837"/>
    <n v="59.408000000000001"/>
    <n v="59.408000000000001"/>
    <n v="64.382000000000005"/>
    <n v="4.508"/>
    <n v="75.388999999999996"/>
    <n v="0.1"/>
    <x v="5"/>
    <s v="马五41a"/>
    <n v="3.4919531854160413E-2"/>
    <n v="-8.500000000000002E-2"/>
    <n v="0.54400000000000004"/>
    <s v="单采"/>
  </r>
  <r>
    <s v="延905-1"/>
    <n v="3825.875"/>
    <n v="16.795000000000002"/>
    <n v="38.698"/>
    <n v="164.78200000000001"/>
    <n v="0.16200000000000001"/>
    <n v="23.907"/>
    <n v="2.08"/>
    <n v="2.718"/>
    <n v="0.48"/>
    <n v="11.090999999999999"/>
    <n v="0.375"/>
    <n v="4.0460000000000003"/>
    <n v="69.028000000000006"/>
    <n v="63.695"/>
    <n v="1.8390252904309421"/>
    <n v="1.8041053419485906"/>
    <n v="63.695"/>
    <n v="63.695"/>
    <n v="69.028000000000006"/>
    <n v="4.3140000000000001"/>
    <n v="75.542000000000002"/>
    <n v="0.1"/>
    <x v="5"/>
    <s v="马五41a"/>
    <n v="3.4919948482351471E-2"/>
    <n v="-0.10499999999999998"/>
    <n v="0.53700000000000003"/>
    <s v="单采"/>
  </r>
  <r>
    <s v="延905-1"/>
    <n v="3826"/>
    <n v="16.837"/>
    <n v="38.747"/>
    <n v="164.95400000000001"/>
    <n v="0.16400000000000001"/>
    <n v="23.727"/>
    <n v="2.089"/>
    <n v="2.7320000000000002"/>
    <n v="0.50700000000000001"/>
    <n v="11.016999999999999"/>
    <n v="0.372"/>
    <n v="4.0389999999999997"/>
    <n v="72.954999999999998"/>
    <n v="67.319000000000003"/>
    <n v="1.8630550617948776"/>
    <n v="1.8281376560603588"/>
    <n v="67.319000000000003"/>
    <n v="67.319000000000003"/>
    <n v="72.954999999999998"/>
    <n v="4.327"/>
    <n v="73.221000000000004"/>
    <n v="0.1"/>
    <x v="5"/>
    <s v="马五41a"/>
    <n v="3.4917405734518736E-2"/>
    <n v="-0.13500000000000001"/>
    <n v="0.53600000000000003"/>
    <s v="单采"/>
  </r>
  <r>
    <s v="延905-1"/>
    <n v="3826.125"/>
    <n v="17.46"/>
    <n v="38.814"/>
    <n v="165.75899999999999"/>
    <n v="0.17299999999999999"/>
    <n v="23.605"/>
    <n v="2.1080000000000001"/>
    <n v="2.7440000000000002"/>
    <n v="0.53"/>
    <n v="10.637"/>
    <n v="0.35799999999999998"/>
    <n v="3.9670000000000001"/>
    <n v="73.614999999999995"/>
    <n v="67.927999999999997"/>
    <n v="1.8669663164228989"/>
    <n v="1.8320488278727733"/>
    <n v="67.927999999999997"/>
    <n v="67.927999999999997"/>
    <n v="73.614999999999995"/>
    <n v="4.4850000000000003"/>
    <n v="70.72"/>
    <n v="0.1"/>
    <x v="5"/>
    <s v="马五41a"/>
    <n v="3.4917488550125553E-2"/>
    <n v="-0.17200000000000004"/>
    <n v="0.53099999999999992"/>
    <s v="单采"/>
  </r>
  <r>
    <s v="延905-1"/>
    <n v="3826.25"/>
    <n v="18.623000000000001"/>
    <n v="38.896999999999998"/>
    <n v="165.77799999999999"/>
    <n v="0.17399999999999999"/>
    <n v="23.51"/>
    <n v="2.1869999999999998"/>
    <n v="2.7549999999999999"/>
    <n v="0.55100000000000005"/>
    <n v="10.038"/>
    <n v="0.33700000000000002"/>
    <n v="3.8119999999999998"/>
    <n v="73.27"/>
    <n v="67.608999999999995"/>
    <n v="1.8649261915390054"/>
    <n v="1.8300045123642543"/>
    <n v="67.608999999999995"/>
    <n v="67.608999999999995"/>
    <n v="73.27"/>
    <n v="4.476"/>
    <n v="71.016000000000005"/>
    <n v="0.1"/>
    <x v="5"/>
    <s v="马五41a"/>
    <n v="3.4921679174751086E-2"/>
    <n v="-0.21400000000000002"/>
    <n v="0.51100000000000001"/>
    <s v="单采"/>
  </r>
  <r>
    <s v="延905-1"/>
    <n v="3826.375"/>
    <n v="20.149999999999999"/>
    <n v="38.991999999999997"/>
    <n v="164.3"/>
    <n v="0.157"/>
    <n v="23.411999999999999"/>
    <n v="2.3290000000000002"/>
    <n v="2.758"/>
    <n v="0.55700000000000005"/>
    <n v="9.3279999999999994"/>
    <n v="0.312"/>
    <n v="3.64"/>
    <n v="76.296000000000006"/>
    <n v="70.402000000000001"/>
    <n v="1.8825017696263791"/>
    <n v="1.8475849968782789"/>
    <n v="70.402000000000001"/>
    <n v="70.402000000000001"/>
    <n v="76.296000000000006"/>
    <n v="4.1479999999999997"/>
    <n v="74.305999999999997"/>
    <n v="0.1"/>
    <x v="5"/>
    <s v="马五41a"/>
    <n v="3.4916772748100122E-2"/>
    <n v="-0.24500000000000005"/>
    <n v="0.46899999999999997"/>
    <s v="单采"/>
  </r>
  <r>
    <s v="延905-1"/>
    <n v="3826.5"/>
    <n v="21.491"/>
    <n v="39.097000000000001"/>
    <n v="161.78"/>
    <n v="0.128"/>
    <n v="23.350999999999999"/>
    <n v="2.468"/>
    <n v="2.7519999999999998"/>
    <n v="0.54600000000000004"/>
    <n v="8.5350000000000001"/>
    <n v="0.28299999999999997"/>
    <n v="3.55"/>
    <n v="84.97"/>
    <n v="78.406000000000006"/>
    <n v="1.9292656182530656"/>
    <n v="1.8943492982352808"/>
    <n v="78.406000000000006"/>
    <n v="78.406000000000006"/>
    <n v="84.97"/>
    <n v="3.597"/>
    <n v="79.387"/>
    <n v="0.1"/>
    <x v="5"/>
    <s v="马五41a"/>
    <n v="3.4916320017784885E-2"/>
    <n v="-0.26300000000000007"/>
    <n v="0.41099999999999998"/>
    <s v="单采"/>
  </r>
  <r>
    <s v="延905-1"/>
    <n v="3826.625"/>
    <n v="22.1"/>
    <n v="39.213000000000001"/>
    <n v="159.405"/>
    <n v="0.10100000000000001"/>
    <n v="23.385000000000002"/>
    <n v="2.5419999999999998"/>
    <n v="2.74"/>
    <n v="0.52200000000000002"/>
    <n v="7.7370000000000001"/>
    <n v="0.255"/>
    <n v="3.6219999999999999"/>
    <n v="100.003"/>
    <n v="92.275999999999996"/>
    <n v="2.0000130286390285"/>
    <n v="1.9650887603659735"/>
    <n v="92.275999999999996"/>
    <n v="92.275999999999996"/>
    <n v="100.003"/>
    <n v="3.081"/>
    <n v="83.593000000000004"/>
    <n v="0.1"/>
    <x v="5"/>
    <s v="马五41a"/>
    <n v="3.4924268273055059E-2"/>
    <n v="-0.26700000000000002"/>
    <n v="0.35599999999999998"/>
    <s v="单采"/>
  </r>
  <r>
    <s v="延905-1"/>
    <n v="3826.75"/>
    <n v="22.657"/>
    <n v="39.341000000000001"/>
    <n v="157.49"/>
    <n v="7.9000000000000001E-2"/>
    <n v="23.433"/>
    <n v="2.5950000000000002"/>
    <n v="2.73"/>
    <n v="0.503"/>
    <n v="7.11"/>
    <n v="0.23200000000000001"/>
    <n v="3.823"/>
    <n v="125.563"/>
    <n v="112.842"/>
    <n v="2.0988616834845284"/>
    <n v="2.052470774942265"/>
    <n v="112.842"/>
    <n v="112.842"/>
    <n v="125.563"/>
    <n v="2.6619999999999999"/>
    <n v="84.58"/>
    <n v="0.1"/>
    <x v="5"/>
    <s v="马五41a"/>
    <n v="4.6390908542263354E-2"/>
    <n v="-0.27100000000000002"/>
    <n v="0.311"/>
    <s v="单采"/>
  </r>
  <r>
    <s v="延905-1"/>
    <n v="3826.875"/>
    <n v="24.029"/>
    <n v="39.475999999999999"/>
    <n v="155.58600000000001"/>
    <n v="5.7000000000000002E-2"/>
    <n v="23.439"/>
    <n v="2.6219999999999999"/>
    <n v="2.7250000000000001"/>
    <n v="0.49299999999999999"/>
    <n v="6.7690000000000001"/>
    <n v="0.22"/>
    <n v="4.0650000000000004"/>
    <n v="173.56299999999999"/>
    <n v="152.428"/>
    <n v="2.2394571482109518"/>
    <n v="2.1830647513116341"/>
    <n v="152.428"/>
    <n v="152.428"/>
    <n v="173.56299999999999"/>
    <n v="2.2290000000000001"/>
    <n v="83.700999999999993"/>
    <n v="0.1"/>
    <x v="5"/>
    <s v="马五41a"/>
    <n v="5.6392396899317632E-2"/>
    <n v="-0.27300000000000002"/>
    <n v="0.27700000000000002"/>
    <s v="单采"/>
  </r>
  <r>
    <s v="延905-1"/>
    <n v="3827"/>
    <n v="26.119"/>
    <n v="39.613"/>
    <n v="153.40100000000001"/>
    <n v="3.2000000000000001E-2"/>
    <n v="23.417000000000002"/>
    <n v="2.6179999999999999"/>
    <n v="2.726"/>
    <n v="0.495"/>
    <n v="6.6529999999999996"/>
    <n v="0.216"/>
    <n v="4.2450000000000001"/>
    <n v="249.67099999999999"/>
    <n v="219.09100000000001"/>
    <n v="2.3973681007358381"/>
    <n v="2.3406245376217854"/>
    <n v="219.09100000000001"/>
    <n v="219.09100000000001"/>
    <n v="249.67099999999999"/>
    <n v="1.718"/>
    <n v="86.391000000000005"/>
    <n v="0.1"/>
    <x v="5"/>
    <s v="马五41a"/>
    <n v="5.6743563114052709E-2"/>
    <n v="-0.27900000000000003"/>
    <n v="0.248"/>
    <s v="单采"/>
  </r>
  <r>
    <s v="延905-1"/>
    <n v="3827.125"/>
    <n v="27.89"/>
    <n v="39.744"/>
    <n v="151.53"/>
    <n v="0.01"/>
    <n v="23.399000000000001"/>
    <n v="2.613"/>
    <n v="2.7330000000000001"/>
    <n v="0.50900000000000001"/>
    <n v="6.6070000000000002"/>
    <n v="0.214"/>
    <n v="4.3010000000000002"/>
    <n v="341.18299999999999"/>
    <n v="299.39600000000002"/>
    <n v="2.532987383602975"/>
    <n v="2.4762459937707875"/>
    <n v="299.39600000000002"/>
    <n v="299.39600000000002"/>
    <n v="341.18299999999999"/>
    <n v="1.272"/>
    <n v="95.24"/>
    <n v="0.1"/>
    <x v="5"/>
    <s v="马五41a"/>
    <n v="5.6741389832187572E-2"/>
    <n v="-0.29500000000000004"/>
    <n v="0.224"/>
    <s v="单采"/>
  </r>
  <r>
    <s v="延905-1"/>
    <n v="3827.25"/>
    <n v="28.596"/>
    <n v="39.869"/>
    <n v="150.61500000000001"/>
    <n v="0"/>
    <n v="23.408999999999999"/>
    <n v="2.6320000000000001"/>
    <n v="2.7389999999999999"/>
    <n v="0.52"/>
    <n v="6.6580000000000004"/>
    <n v="0.216"/>
    <n v="4.2990000000000004"/>
    <n v="415.00799999999998"/>
    <n v="364.17899999999997"/>
    <n v="2.6180564685732199"/>
    <n v="2.5613148990452057"/>
    <n v="364.17899999999997"/>
    <n v="364.17899999999997"/>
    <n v="415.00799999999998"/>
    <n v="1.0509999999999999"/>
    <n v="99.997"/>
    <n v="0.1"/>
    <x v="5"/>
    <s v="马五41a"/>
    <n v="5.6741569528014235E-2"/>
    <n v="-0.30400000000000005"/>
    <n v="0.216"/>
    <s v="单采"/>
  </r>
  <r>
    <s v="延905-1"/>
    <n v="3827.375"/>
    <n v="28.545000000000002"/>
    <n v="39.991999999999997"/>
    <n v="150.68899999999999"/>
    <n v="1E-3"/>
    <n v="23.437000000000001"/>
    <n v="2.6440000000000001"/>
    <n v="2.738"/>
    <n v="0.51800000000000002"/>
    <n v="6.931"/>
    <n v="0.22600000000000001"/>
    <n v="4.3380000000000001"/>
    <n v="454.62799999999999"/>
    <n v="398.94600000000003"/>
    <n v="2.6576561798953708"/>
    <n v="2.6009141150122201"/>
    <n v="398.94600000000003"/>
    <n v="398.94600000000003"/>
    <n v="454.62799999999999"/>
    <n v="1.0589999999999999"/>
    <n v="95.555000000000007"/>
    <n v="0.1"/>
    <x v="5"/>
    <s v="马五41a"/>
    <n v="5.67420648831507E-2"/>
    <n v="-0.29200000000000004"/>
    <n v="0.22700000000000001"/>
    <s v="单采"/>
  </r>
  <r>
    <s v="延905-1"/>
    <n v="3827.5"/>
    <n v="28.152000000000001"/>
    <n v="40.119"/>
    <n v="151.38900000000001"/>
    <n v="8.9999999999999993E-3"/>
    <n v="23.459"/>
    <n v="2.65"/>
    <n v="2.73"/>
    <n v="0.503"/>
    <n v="7.3739999999999997"/>
    <n v="0.24199999999999999"/>
    <n v="4.4580000000000002"/>
    <n v="458.892"/>
    <n v="402.68799999999999"/>
    <n v="2.6617104865764643"/>
    <n v="2.6049686879351364"/>
    <n v="402.68799999999999"/>
    <n v="402.68799999999999"/>
    <n v="458.892"/>
    <n v="1.2070000000000001"/>
    <n v="85.241"/>
    <n v="0.1"/>
    <x v="5"/>
    <s v="马五41a"/>
    <n v="5.674179864132789E-2"/>
    <n v="-0.26100000000000001"/>
    <n v="0.251"/>
    <s v="单采"/>
  </r>
  <r>
    <s v="延905-1"/>
    <n v="3827.625"/>
    <n v="27.469000000000001"/>
    <n v="40.268000000000001"/>
    <n v="152.58799999999999"/>
    <n v="2.3E-2"/>
    <n v="23.481999999999999"/>
    <n v="2.65"/>
    <n v="2.72"/>
    <n v="0.48299999999999998"/>
    <n v="7.7759999999999998"/>
    <n v="0.25600000000000001"/>
    <n v="4.6029999999999998"/>
    <n v="431.54300000000001"/>
    <n v="378.68799999999999"/>
    <n v="2.6350240763717299"/>
    <n v="2.578281543260899"/>
    <n v="378.68799999999999"/>
    <n v="378.68799999999999"/>
    <n v="431.54300000000001"/>
    <n v="1.472"/>
    <n v="74.679000000000002"/>
    <n v="0.1"/>
    <x v="5"/>
    <s v="马五41a"/>
    <n v="5.6742533110830884E-2"/>
    <n v="-0.22699999999999998"/>
    <n v="0.27900000000000003"/>
    <s v="单采"/>
  </r>
  <r>
    <s v="延905-1"/>
    <n v="3827.75"/>
    <n v="26.084"/>
    <n v="40.465000000000003"/>
    <n v="154.41300000000001"/>
    <n v="4.2999999999999997E-2"/>
    <n v="23.527999999999999"/>
    <n v="2.625"/>
    <n v="2.7149999999999999"/>
    <n v="0.47399999999999998"/>
    <n v="7.9329999999999998"/>
    <n v="0.26200000000000001"/>
    <n v="4.6689999999999996"/>
    <n v="381.80200000000002"/>
    <n v="335.03899999999999"/>
    <n v="2.5818381990358796"/>
    <n v="2.5250953637501512"/>
    <n v="335.03899999999999"/>
    <n v="335.03899999999999"/>
    <n v="381.80200000000002"/>
    <n v="1.8859999999999999"/>
    <n v="64.635999999999996"/>
    <n v="0.1"/>
    <x v="5"/>
    <s v="马五41a"/>
    <n v="5.6742835285728432E-2"/>
    <n v="-0.21199999999999997"/>
    <n v="0.30499999999999999"/>
    <s v="单采"/>
  </r>
  <r>
    <s v="延905-1"/>
    <n v="3827.875"/>
    <n v="24.113"/>
    <n v="40.731999999999999"/>
    <n v="156.637"/>
    <n v="6.9000000000000006E-2"/>
    <n v="23.608000000000001"/>
    <n v="2.6040000000000001"/>
    <n v="2.7149999999999999"/>
    <n v="0.47399999999999998"/>
    <n v="7.7530000000000001"/>
    <n v="0.255"/>
    <n v="4.6390000000000002"/>
    <n v="321.47300000000001"/>
    <n v="282.09899999999999"/>
    <n v="2.5071445030971944"/>
    <n v="2.4504015466472073"/>
    <n v="282.09899999999999"/>
    <n v="282.09899999999999"/>
    <n v="321.47300000000001"/>
    <n v="2.4009999999999998"/>
    <n v="57.295999999999999"/>
    <n v="0.1"/>
    <x v="5"/>
    <s v="马五41a"/>
    <n v="5.6742956449987059E-2"/>
    <n v="-0.21899999999999997"/>
    <n v="0.32400000000000001"/>
    <s v="单采"/>
  </r>
  <r>
    <s v="延905-1"/>
    <n v="3828"/>
    <n v="22.526"/>
    <n v="41.088000000000001"/>
    <n v="158.35900000000001"/>
    <n v="8.8999999999999996E-2"/>
    <n v="23.707999999999998"/>
    <n v="2.6379999999999999"/>
    <n v="2.7210000000000001"/>
    <n v="0.48499999999999999"/>
    <n v="7.3360000000000003"/>
    <n v="0.24"/>
    <n v="4.5720000000000001"/>
    <n v="277.63400000000001"/>
    <n v="243.63"/>
    <n v="2.4434726502129323"/>
    <n v="2.3867307652098311"/>
    <n v="243.63"/>
    <n v="243.63"/>
    <n v="277.63400000000001"/>
    <n v="2.8220000000000001"/>
    <n v="53.720999999999997"/>
    <n v="0.1"/>
    <x v="5"/>
    <s v="马五41a"/>
    <n v="5.6741885003101178E-2"/>
    <n v="-0.245"/>
    <n v="0.32899999999999996"/>
    <s v="单采"/>
  </r>
  <r>
    <s v="延1059-2"/>
    <n v="3764"/>
    <n v="20.207000000000001"/>
    <n v="82.177000000000007"/>
    <n v="164.85"/>
    <n v="0.16"/>
    <n v="21.497"/>
    <n v="1.5660000000000001"/>
    <n v="2.7010000000000001"/>
    <n v="0.182"/>
    <n v="5.4290000000000003"/>
    <n v="0.50900000000000001"/>
    <n v="2.355"/>
    <n v="167.624"/>
    <n v="178.89400000000001"/>
    <n v="2.2243361999825346"/>
    <n v="2.2525957748290337"/>
    <n v="119.703"/>
    <n v="123.27800000000001"/>
    <n v="121.977"/>
    <n v="3.0990000000000002"/>
    <n v="65.111000000000004"/>
    <n v="0.1"/>
    <x v="5"/>
    <s v="马五41a"/>
    <n v="-2.8259574846499103E-2"/>
    <n v="0.32700000000000001"/>
    <n v="0.66900000000000004"/>
    <s v="单采"/>
  </r>
  <r>
    <s v="延1059-2"/>
    <n v="3764.125"/>
    <n v="19.364999999999998"/>
    <n v="82.182000000000002"/>
    <n v="161.083"/>
    <n v="0.106"/>
    <n v="21.231000000000002"/>
    <n v="1.6830000000000001"/>
    <n v="2.7160000000000002"/>
    <n v="0.24099999999999999"/>
    <n v="4.9660000000000002"/>
    <n v="0.47399999999999998"/>
    <n v="2.3479999999999999"/>
    <n v="173.05199999999999"/>
    <n v="184.709"/>
    <n v="2.2381766228959341"/>
    <n v="2.2664880570813377"/>
    <n v="118.932"/>
    <n v="122.566"/>
    <n v="120.57299999999999"/>
    <n v="2.8479999999999999"/>
    <n v="79.915999999999997"/>
    <n v="0.1"/>
    <x v="5"/>
    <s v="马五41a"/>
    <n v="-2.8311434185403606E-2"/>
    <n v="0.23299999999999998"/>
    <n v="0.57999999999999996"/>
    <s v="单采"/>
  </r>
  <r>
    <s v="延1059-2"/>
    <n v="3764.25"/>
    <n v="18.684000000000001"/>
    <n v="82.192999999999998"/>
    <n v="158.209"/>
    <n v="6.5000000000000002E-2"/>
    <n v="21.175999999999998"/>
    <n v="1.794"/>
    <n v="2.7189999999999999"/>
    <n v="0.253"/>
    <n v="4.7290000000000001"/>
    <n v="0.45600000000000002"/>
    <n v="2.3860000000000001"/>
    <n v="177.16900000000001"/>
    <n v="189.738"/>
    <n v="2.2483877338787956"/>
    <n v="2.278154318435337"/>
    <n v="117.498"/>
    <n v="121.164"/>
    <n v="119.57599999999999"/>
    <n v="2.81"/>
    <n v="82.891999999999996"/>
    <n v="0.1"/>
    <x v="5"/>
    <s v="马五41a"/>
    <n v="-2.9766584556541353E-2"/>
    <n v="0.20300000000000001"/>
    <n v="0.52100000000000002"/>
    <s v="单采"/>
  </r>
  <r>
    <s v="延1059-2"/>
    <n v="3764.375"/>
    <n v="18.521999999999998"/>
    <n v="82.21"/>
    <n v="157.357"/>
    <n v="5.2999999999999999E-2"/>
    <n v="21.277999999999999"/>
    <n v="1.841"/>
    <n v="2.7109999999999999"/>
    <n v="0.221"/>
    <n v="4.74"/>
    <n v="0.45700000000000002"/>
    <n v="2.4329999999999998"/>
    <n v="175.18199999999999"/>
    <n v="188.65199999999999"/>
    <n v="2.2434894802437317"/>
    <n v="2.2756614137477729"/>
    <n v="116.998"/>
    <n v="120.714"/>
    <n v="120.59099999999999"/>
    <n v="2.956"/>
    <n v="73.287000000000006"/>
    <n v="0.1"/>
    <x v="5"/>
    <s v="马五41a"/>
    <n v="-3.2171933504041128E-2"/>
    <n v="0.23600000000000002"/>
    <n v="0.51"/>
    <s v="单采"/>
  </r>
  <r>
    <s v="延1059-2"/>
    <n v="3764.5"/>
    <n v="19.099"/>
    <n v="82.230999999999995"/>
    <n v="159.012"/>
    <n v="7.5999999999999998E-2"/>
    <n v="21.434000000000001"/>
    <n v="1.8240000000000001"/>
    <n v="2.6930000000000001"/>
    <n v="0.15"/>
    <n v="5.1079999999999997"/>
    <n v="0.48499999999999999"/>
    <n v="2.4929999999999999"/>
    <n v="166.88399999999999"/>
    <n v="180.08099999999999"/>
    <n v="2.2224147007007948"/>
    <n v="2.2554678936610335"/>
    <n v="119.07"/>
    <n v="122.905"/>
    <n v="124.883"/>
    <n v="3.278"/>
    <n v="56.804000000000002"/>
    <n v="0.112"/>
    <x v="5"/>
    <s v="马五41a"/>
    <n v="-3.3053192960238675E-2"/>
    <n v="0.33499999999999996"/>
    <n v="0.56099999999999994"/>
    <s v="单采"/>
  </r>
  <r>
    <s v="延1059-2"/>
    <n v="3764.625"/>
    <n v="20.364999999999998"/>
    <n v="82.256"/>
    <n v="162.74700000000001"/>
    <n v="0.13"/>
    <n v="21.672000000000001"/>
    <n v="1.712"/>
    <n v="2.68"/>
    <n v="9.9000000000000005E-2"/>
    <n v="5.7430000000000003"/>
    <n v="0.53200000000000003"/>
    <n v="2.544"/>
    <n v="160.304"/>
    <n v="171.75800000000001"/>
    <n v="2.2049443592615301"/>
    <n v="2.2349169744066457"/>
    <n v="124.771"/>
    <n v="128.828"/>
    <n v="131.38200000000001"/>
    <n v="3.5019999999999998"/>
    <n v="48.139000000000003"/>
    <n v="0.15"/>
    <x v="5"/>
    <s v="马五41a"/>
    <n v="-2.9972615145115622E-2"/>
    <n v="0.43300000000000005"/>
    <n v="0.66200000000000003"/>
    <s v="单采"/>
  </r>
  <r>
    <s v="延1059-2"/>
    <n v="3764.75"/>
    <n v="21.62"/>
    <n v="82.283000000000001"/>
    <n v="166.61"/>
    <n v="0.185"/>
    <n v="21.85"/>
    <n v="1.5409999999999999"/>
    <n v="2.6789999999999998"/>
    <n v="9.5000000000000001E-2"/>
    <n v="6.29"/>
    <n v="0.57299999999999995"/>
    <n v="2.613"/>
    <n v="159.91300000000001"/>
    <n v="169.637"/>
    <n v="2.2038837708054717"/>
    <n v="2.2295205834353595"/>
    <n v="130.565"/>
    <n v="134.828"/>
    <n v="135.084"/>
    <n v="3.47"/>
    <n v="48.454000000000001"/>
    <n v="0.14499999999999999"/>
    <x v="5"/>
    <s v="马五41a"/>
    <n v="-2.5636812629887817E-2"/>
    <n v="0.47799999999999998"/>
    <n v="0.75800000000000001"/>
    <s v="单采"/>
  </r>
  <r>
    <s v="延1059-2"/>
    <n v="3764.875"/>
    <n v="22.434999999999999"/>
    <n v="82.311999999999998"/>
    <n v="169.08"/>
    <n v="0.221"/>
    <n v="21.800999999999998"/>
    <n v="1.391"/>
    <n v="2.6859999999999999"/>
    <n v="0.123"/>
    <n v="6.4169999999999998"/>
    <n v="0.58199999999999996"/>
    <n v="2.6680000000000001"/>
    <n v="163.52799999999999"/>
    <n v="172.41499999999999"/>
    <n v="2.2135921252187383"/>
    <n v="2.236575046487796"/>
    <n v="132.15"/>
    <n v="136.45099999999999"/>
    <n v="133.41399999999999"/>
    <n v="3.2170000000000001"/>
    <n v="57.515999999999998"/>
    <n v="0.108"/>
    <x v="5"/>
    <s v="马五41a"/>
    <n v="-2.2982921269057766E-2"/>
    <n v="0.45899999999999996"/>
    <n v="0.80299999999999994"/>
    <s v="单采"/>
  </r>
  <r>
    <s v="延1059-2"/>
    <n v="3765"/>
    <n v="22.613"/>
    <n v="82.341999999999999"/>
    <n v="169.232"/>
    <n v="0.223"/>
    <n v="21.556000000000001"/>
    <n v="1.3049999999999999"/>
    <n v="2.6890000000000001"/>
    <n v="0.13400000000000001"/>
    <n v="6.181"/>
    <n v="0.56499999999999995"/>
    <n v="2.714"/>
    <n v="165.89099999999999"/>
    <n v="174.95500000000001"/>
    <n v="2.2198228251059628"/>
    <n v="2.2429263586016073"/>
    <n v="128.86600000000001"/>
    <n v="133.02600000000001"/>
    <n v="127.842"/>
    <n v="2.9630000000000001"/>
    <n v="70.533000000000001"/>
    <n v="0.1"/>
    <x v="5"/>
    <s v="马五41a"/>
    <n v="-2.3103533495644424E-2"/>
    <n v="0.43099999999999994"/>
    <n v="0.78799999999999992"/>
    <s v="单采"/>
  </r>
  <r>
    <s v="延1059-2"/>
    <n v="3765.125"/>
    <n v="22.5"/>
    <n v="82.373000000000005"/>
    <n v="166.93299999999999"/>
    <n v="0.19"/>
    <n v="21.295000000000002"/>
    <n v="1.256"/>
    <n v="2.6869999999999998"/>
    <n v="0.126"/>
    <n v="5.7809999999999997"/>
    <n v="0.53500000000000003"/>
    <n v="2.7730000000000001"/>
    <n v="162.59299999999999"/>
    <n v="172.46700000000001"/>
    <n v="2.2111018442911785"/>
    <n v="2.2367060090386399"/>
    <n v="122.283"/>
    <n v="126.17400000000001"/>
    <n v="120.64"/>
    <n v="2.778"/>
    <n v="85.048000000000002"/>
    <n v="0.1"/>
    <x v="5"/>
    <s v="马五41a"/>
    <n v="-2.5604164747461411E-2"/>
    <n v="0.40900000000000003"/>
    <n v="0.72500000000000009"/>
    <s v="单采"/>
  </r>
  <r>
    <s v="延1059-2"/>
    <n v="3765.25"/>
    <n v="22.588999999999999"/>
    <n v="82.405000000000001"/>
    <n v="164.006"/>
    <n v="0.14799999999999999"/>
    <n v="21.241"/>
    <n v="1.244"/>
    <n v="2.6829999999999998"/>
    <n v="0.111"/>
    <n v="5.4059999999999997"/>
    <n v="0.50700000000000001"/>
    <n v="2.7949999999999999"/>
    <n v="158.36000000000001"/>
    <n v="168.59899999999999"/>
    <n v="2.1996454930801672"/>
    <n v="2.2268549943944778"/>
    <n v="115.642"/>
    <n v="119.239"/>
    <n v="115.923"/>
    <n v="2.6779999999999999"/>
    <n v="94.832999999999998"/>
    <n v="0.1"/>
    <x v="5"/>
    <s v="马五41a"/>
    <n v="-2.7209501314310547E-2"/>
    <n v="0.39600000000000002"/>
    <n v="0.65500000000000003"/>
    <s v="单采"/>
  </r>
  <r>
    <s v="延1059-2"/>
    <n v="3765.375"/>
    <n v="22.995000000000001"/>
    <n v="82.436999999999998"/>
    <n v="161.95500000000001"/>
    <n v="0.11899999999999999"/>
    <n v="21.369"/>
    <n v="1.2749999999999999"/>
    <n v="2.681"/>
    <n v="0.10299999999999999"/>
    <n v="5.1749999999999998"/>
    <n v="0.49"/>
    <n v="2.7530000000000001"/>
    <n v="159.946"/>
    <n v="170.64500000000001"/>
    <n v="2.2039733835282878"/>
    <n v="2.2320935677144411"/>
    <n v="114.42700000000001"/>
    <n v="117.79"/>
    <n v="120.41"/>
    <n v="2.6539999999999999"/>
    <n v="95.256"/>
    <n v="0.1"/>
    <x v="5"/>
    <s v="马五41a"/>
    <n v="-2.8120184186153363E-2"/>
    <n v="0.38700000000000001"/>
    <n v="0.60899999999999999"/>
    <s v="单采"/>
  </r>
  <r>
    <s v="延1059-2"/>
    <n v="3765.5"/>
    <n v="23.672999999999998"/>
    <n v="82.471000000000004"/>
    <n v="161.30000000000001"/>
    <n v="0.109"/>
    <n v="21.645"/>
    <n v="1.337"/>
    <n v="2.694"/>
    <n v="0.154"/>
    <n v="5.16"/>
    <n v="0.48899999999999999"/>
    <n v="2.7370000000000001"/>
    <n v="162.893"/>
    <n v="175.149"/>
    <n v="2.2119024217750982"/>
    <n v="2.243407662089214"/>
    <n v="121.387"/>
    <n v="124.732"/>
    <n v="131.589"/>
    <n v="2.5499999999999998"/>
    <n v="100"/>
    <n v="0.1"/>
    <x v="5"/>
    <s v="马五41a"/>
    <n v="-3.1505240314115834E-2"/>
    <n v="0.33499999999999996"/>
    <n v="0.59799999999999998"/>
    <s v="单采"/>
  </r>
  <r>
    <s v="延1059-2"/>
    <n v="3765.625"/>
    <n v="24.228000000000002"/>
    <n v="82.506"/>
    <n v="161.233"/>
    <n v="0.108"/>
    <n v="22.053999999999998"/>
    <n v="1.429"/>
    <n v="2.7269999999999999"/>
    <n v="0.28499999999999998"/>
    <n v="5.2590000000000003"/>
    <n v="0.496"/>
    <n v="2.6890000000000001"/>
    <n v="162.16499999999999"/>
    <n v="174.678"/>
    <n v="2.2099571264035816"/>
    <n v="2.2422382107628342"/>
    <n v="133.464"/>
    <n v="136.86000000000001"/>
    <n v="144.78"/>
    <n v="2.2610000000000001"/>
    <n v="100"/>
    <n v="0.1"/>
    <x v="5"/>
    <s v="马五41a"/>
    <n v="-3.2281084359252699E-2"/>
    <n v="0.21100000000000002"/>
    <n v="0.60399999999999998"/>
    <s v="单采"/>
  </r>
  <r>
    <s v="延1059-2"/>
    <n v="3765.75"/>
    <n v="24.196999999999999"/>
    <n v="82.543000000000006"/>
    <n v="160.559"/>
    <n v="9.9000000000000005E-2"/>
    <n v="22.34"/>
    <n v="1.5469999999999999"/>
    <n v="2.762"/>
    <n v="0.42299999999999999"/>
    <n v="5.202"/>
    <n v="0.49199999999999999"/>
    <n v="2.6160000000000001"/>
    <n v="167.52699999999999"/>
    <n v="178.73"/>
    <n v="2.2240848114089014"/>
    <n v="2.2521974553648763"/>
    <n v="145.36099999999999"/>
    <n v="148.69399999999999"/>
    <n v="154.43899999999999"/>
    <n v="1.95"/>
    <n v="100"/>
    <n v="0.1"/>
    <x v="5"/>
    <s v="马五41a"/>
    <n v="-2.8112643955974903E-2"/>
    <n v="6.9000000000000006E-2"/>
    <n v="0.59099999999999997"/>
    <s v="单采"/>
  </r>
  <r>
    <s v="延1059-2"/>
    <n v="3765.875"/>
    <n v="23.646999999999998"/>
    <n v="82.581000000000003"/>
    <n v="159.18299999999999"/>
    <n v="7.9000000000000001E-2"/>
    <n v="22.228000000000002"/>
    <n v="1.6970000000000001"/>
    <n v="2.782"/>
    <n v="0.502"/>
    <n v="5.0830000000000002"/>
    <n v="0.48299999999999998"/>
    <n v="2.5670000000000002"/>
    <n v="180.09"/>
    <n v="190.62100000000001"/>
    <n v="2.2554895980755365"/>
    <n v="2.280170743530709"/>
    <n v="152.15899999999999"/>
    <n v="155.209"/>
    <n v="157.02000000000001"/>
    <n v="1.8280000000000001"/>
    <n v="100"/>
    <n v="0.1"/>
    <x v="5"/>
    <s v="马五41a"/>
    <n v="-2.4681145455172526E-2"/>
    <n v="-1.9000000000000017E-2"/>
    <n v="0.56199999999999994"/>
    <s v="单采"/>
  </r>
  <r>
    <s v="延1059-2"/>
    <n v="3766"/>
    <n v="23.164000000000001"/>
    <n v="82.622"/>
    <n v="157.65299999999999"/>
    <n v="5.7000000000000002E-2"/>
    <n v="21.795999999999999"/>
    <n v="1.8640000000000001"/>
    <n v="2.7829999999999999"/>
    <n v="0.50600000000000001"/>
    <n v="4.976"/>
    <n v="0.47499999999999998"/>
    <n v="2.5979999999999999"/>
    <n v="188.28200000000001"/>
    <n v="199.786"/>
    <n v="2.2748088028932747"/>
    <n v="2.3005650517789831"/>
    <n v="152.11199999999999"/>
    <n v="154.67699999999999"/>
    <n v="152.99100000000001"/>
    <n v="1.909"/>
    <n v="100"/>
    <n v="0.1"/>
    <x v="5"/>
    <s v="马五41a"/>
    <n v="-2.5756248885708377E-2"/>
    <n v="-3.1000000000000028E-2"/>
    <n v="0.53200000000000003"/>
    <s v="单采"/>
  </r>
  <r>
    <s v="靖173"/>
    <n v="4448"/>
    <n v="28.001999999999999"/>
    <n v="69.766999999999996"/>
    <n v="166.65799999999999"/>
    <n v="6.2E-2"/>
    <n v="22.5"/>
    <n v="2.5680000000000001"/>
    <n v="2.657"/>
    <n v="0.312"/>
    <n v="7.7809999999999997"/>
    <n v="0.16900000000000001"/>
    <n v="3.3919999999999999"/>
    <n v="140.67400000000001"/>
    <n v="130.25399999999999"/>
    <n v="2.1482138365964194"/>
    <n v="2.1147910690253329"/>
    <n v="40.204000000000001"/>
    <n v="43.02"/>
    <n v="45.06"/>
    <n v="4.3360000000000003"/>
    <n v="61.625"/>
    <n v="1.0999999999999999E-2"/>
    <x v="5"/>
    <s v="马五41a"/>
    <n v="3.3422767571086531E-2"/>
    <n v="-0.14299999999999999"/>
    <n v="0.23100000000000001"/>
    <s v="单采"/>
  </r>
  <r>
    <s v="靖173"/>
    <n v="4448.125"/>
    <n v="26.83"/>
    <n v="69.744"/>
    <n v="167.417"/>
    <n v="7.0999999999999994E-2"/>
    <n v="22.523"/>
    <n v="2.508"/>
    <n v="2.6429999999999998"/>
    <n v="0.25600000000000001"/>
    <n v="8.3930000000000007"/>
    <n v="0.22700000000000001"/>
    <n v="3.3849999999999998"/>
    <n v="125.05800000000001"/>
    <n v="115.795"/>
    <n v="2.0971114789111835"/>
    <n v="2.0636898070659369"/>
    <n v="36.499000000000002"/>
    <n v="38.859000000000002"/>
    <n v="40.517000000000003"/>
    <n v="4.5460000000000003"/>
    <n v="61.088000000000001"/>
    <n v="1.4E-2"/>
    <x v="5"/>
    <s v="马五41a"/>
    <n v="3.3421671845246692E-2"/>
    <n v="-2.8999999999999998E-2"/>
    <n v="0.29799999999999999"/>
    <s v="单采"/>
  </r>
  <r>
    <s v="靖173"/>
    <n v="4448.25"/>
    <n v="24.562999999999999"/>
    <n v="69.721999999999994"/>
    <n v="168.14"/>
    <n v="0.08"/>
    <n v="22.544"/>
    <n v="2.371"/>
    <n v="2.6389999999999998"/>
    <n v="0.24"/>
    <n v="8.8219999999999992"/>
    <n v="0.26800000000000002"/>
    <n v="3.3809999999999998"/>
    <n v="111.489"/>
    <n v="103.23"/>
    <n v="2.0472320200750764"/>
    <n v="2.0138059273405924"/>
    <n v="33.784999999999997"/>
    <n v="35.802999999999997"/>
    <n v="37.177"/>
    <n v="5.3860000000000001"/>
    <n v="53.470999999999997"/>
    <n v="2.8000000000000001E-2"/>
    <x v="5"/>
    <s v="马五41a"/>
    <n v="3.3426092734484047E-2"/>
    <n v="2.8000000000000025E-2"/>
    <n v="0.34800000000000003"/>
    <s v="单采"/>
  </r>
  <r>
    <s v="靖173"/>
    <n v="4448.375"/>
    <n v="21.870999999999999"/>
    <n v="69.7"/>
    <n v="168.411"/>
    <n v="8.3000000000000004E-2"/>
    <n v="22.552"/>
    <n v="2.1320000000000001"/>
    <n v="2.6440000000000001"/>
    <n v="0.26"/>
    <n v="9.1189999999999998"/>
    <n v="0.29699999999999999"/>
    <n v="3.379"/>
    <n v="99.19"/>
    <n v="91.841999999999999"/>
    <n v="1.9964678902617172"/>
    <n v="1.963041332583366"/>
    <n v="32.773000000000003"/>
    <n v="34.603999999999999"/>
    <n v="35.807000000000002"/>
    <n v="5.3440000000000003"/>
    <n v="54.204000000000001"/>
    <n v="2.7E-2"/>
    <x v="5"/>
    <s v="马五41a"/>
    <n v="3.3426557678351232E-2"/>
    <n v="3.6999999999999977E-2"/>
    <n v="0.38"/>
    <s v="单采"/>
  </r>
  <r>
    <s v="靖173"/>
    <n v="4448.5"/>
    <n v="20.257999999999999"/>
    <n v="69.677000000000007"/>
    <n v="168.57400000000001"/>
    <n v="8.5000000000000006E-2"/>
    <n v="22.556999999999999"/>
    <n v="2.0699999999999998"/>
    <n v="2.6560000000000001"/>
    <n v="0.308"/>
    <n v="9.2840000000000007"/>
    <n v="0.312"/>
    <n v="3.379"/>
    <n v="88.534999999999997"/>
    <n v="81.977000000000004"/>
    <n v="1.9471149916237966"/>
    <n v="1.9136920209909083"/>
    <n v="33.146000000000001"/>
    <n v="34.9"/>
    <n v="36.011000000000003"/>
    <n v="5.258"/>
    <n v="54.713999999999999"/>
    <n v="2.5000000000000001E-2"/>
    <x v="5"/>
    <s v="马五41a"/>
    <n v="3.3422970632888349E-2"/>
    <n v="4.0000000000000036E-3"/>
    <n v="0.39700000000000002"/>
    <s v="单采"/>
  </r>
  <r>
    <s v="靖173"/>
    <n v="4448.625"/>
    <n v="20.475999999999999"/>
    <n v="69.655000000000001"/>
    <n v="169.351"/>
    <n v="9.4E-2"/>
    <n v="22.58"/>
    <n v="2.089"/>
    <n v="2.6739999999999999"/>
    <n v="0.38"/>
    <n v="9.2910000000000004"/>
    <n v="0.313"/>
    <n v="3.379"/>
    <n v="80.141000000000005"/>
    <n v="74.203999999999994"/>
    <n v="1.9038547572602988"/>
    <n v="1.8704273167494461"/>
    <n v="33.901000000000003"/>
    <n v="35.625"/>
    <n v="36.677999999999997"/>
    <n v="5.077"/>
    <n v="56.256"/>
    <n v="2.1999999999999999E-2"/>
    <x v="5"/>
    <s v="马五41a"/>
    <n v="3.3427440510852779E-2"/>
    <n v="-6.7000000000000004E-2"/>
    <n v="0.40700000000000003"/>
    <s v="单采"/>
  </r>
  <r>
    <s v="靖173"/>
    <n v="4448.75"/>
    <n v="22.257999999999999"/>
    <n v="69.632999999999996"/>
    <n v="171.02199999999999"/>
    <n v="0.114"/>
    <n v="22.631"/>
    <n v="2.1480000000000001"/>
    <n v="2.6930000000000001"/>
    <n v="0.45600000000000002"/>
    <n v="9.2149999999999999"/>
    <n v="0.30599999999999999"/>
    <n v="3.38"/>
    <n v="73.980999999999995"/>
    <n v="68.501000000000005"/>
    <n v="1.8691201973706528"/>
    <n v="1.8356969115115775"/>
    <n v="33.276000000000003"/>
    <n v="34.909999999999997"/>
    <n v="35.884"/>
    <n v="4.9580000000000002"/>
    <n v="58.795000000000002"/>
    <n v="0.02"/>
    <x v="5"/>
    <s v="马五41a"/>
    <n v="3.342328585907528E-2"/>
    <n v="-0.15000000000000002"/>
    <n v="0.42"/>
    <s v="单采"/>
  </r>
  <r>
    <s v="靖173"/>
    <n v="4448.875"/>
    <n v="24.286999999999999"/>
    <n v="69.611000000000004"/>
    <n v="173.11699999999999"/>
    <n v="0.13900000000000001"/>
    <n v="22.693999999999999"/>
    <n v="2.226"/>
    <n v="2.7109999999999999"/>
    <n v="0.52800000000000002"/>
    <n v="9.2050000000000001"/>
    <n v="0.30499999999999999"/>
    <n v="3.3820000000000001"/>
    <n v="68.799000000000007"/>
    <n v="63.703000000000003"/>
    <n v="1.8375821257698406"/>
    <n v="1.8041598852830196"/>
    <n v="30.091000000000001"/>
    <n v="31.501999999999999"/>
    <n v="32.323"/>
    <n v="4.7859999999999996"/>
    <n v="66.132000000000005"/>
    <n v="1.7000000000000001E-2"/>
    <x v="5"/>
    <s v="马五41a"/>
    <n v="3.3422240486820964E-2"/>
    <n v="-0.22300000000000003"/>
    <n v="0.44400000000000001"/>
    <s v="单采"/>
  </r>
  <r>
    <s v="靖173"/>
    <n v="4449"/>
    <n v="25.792999999999999"/>
    <n v="69.588999999999999"/>
    <n v="175.18"/>
    <n v="0.16400000000000001"/>
    <n v="22.756"/>
    <n v="2.3140000000000001"/>
    <n v="2.726"/>
    <n v="0.58799999999999997"/>
    <n v="9.3569999999999993"/>
    <n v="0.31900000000000001"/>
    <n v="3.383"/>
    <n v="63.929000000000002"/>
    <n v="59.194000000000003"/>
    <n v="1.8056979110993019"/>
    <n v="1.7722776881595863"/>
    <n v="25.141999999999999"/>
    <n v="26.244"/>
    <n v="26.867000000000001"/>
    <n v="4.681"/>
    <n v="76.043000000000006"/>
    <n v="1.4999999999999999E-2"/>
    <x v="5"/>
    <s v="马五41a"/>
    <n v="3.3420222939715583E-2"/>
    <n v="-0.26899999999999996"/>
    <n v="0.48299999999999998"/>
    <s v="单采"/>
  </r>
  <r>
    <s v="靖173"/>
    <n v="4449.125"/>
    <n v="26.762"/>
    <n v="69.566999999999993"/>
    <n v="176.71199999999999"/>
    <n v="0.182"/>
    <n v="22.800999999999998"/>
    <n v="2.4470000000000001"/>
    <n v="2.7360000000000002"/>
    <n v="0.628"/>
    <n v="9.5980000000000008"/>
    <n v="0.34200000000000003"/>
    <n v="3.3849999999999998"/>
    <n v="59.694000000000003"/>
    <n v="55.271999999999998"/>
    <n v="1.7759306812492477"/>
    <n v="1.7425051796758371"/>
    <n v="21.047000000000001"/>
    <n v="21.914999999999999"/>
    <n v="22.393000000000001"/>
    <n v="4.7850000000000001"/>
    <n v="77.817999999999998"/>
    <n v="1.7000000000000001E-2"/>
    <x v="5"/>
    <s v="马五41a"/>
    <n v="3.3425501573410621E-2"/>
    <n v="-0.28599999999999998"/>
    <n v="0.52400000000000002"/>
    <s v="单采"/>
  </r>
  <r>
    <s v="靖173"/>
    <n v="4449.25"/>
    <n v="27.704999999999998"/>
    <n v="69.546000000000006"/>
    <n v="177.173"/>
    <n v="0.188"/>
    <n v="22.815000000000001"/>
    <n v="2.6259999999999999"/>
    <n v="2.7389999999999999"/>
    <n v="0.64"/>
    <n v="9.8079999999999998"/>
    <n v="0.36199999999999999"/>
    <n v="3.3860000000000001"/>
    <n v="56.884999999999998"/>
    <n v="52.671999999999997"/>
    <n v="1.7549977624223807"/>
    <n v="1.7215798091961569"/>
    <n v="20.809000000000001"/>
    <n v="21.698"/>
    <n v="22.186"/>
    <n v="5.5359999999999996"/>
    <n v="64.543999999999997"/>
    <n v="3.1E-2"/>
    <x v="5"/>
    <s v="马五41a"/>
    <n v="3.3417953226223762E-2"/>
    <n v="-0.27800000000000002"/>
    <n v="0.55000000000000004"/>
    <s v="单采"/>
  </r>
  <r>
    <s v="靖173"/>
    <n v="4449.375"/>
    <n v="28.52"/>
    <n v="69.525000000000006"/>
    <n v="176.18100000000001"/>
    <n v="0.17599999999999999"/>
    <n v="22.786000000000001"/>
    <n v="2.7839999999999998"/>
    <n v="2.7370000000000001"/>
    <n v="0.63200000000000001"/>
    <n v="9.9710000000000001"/>
    <n v="0.378"/>
    <n v="3.387"/>
    <n v="56.277999999999999"/>
    <n v="52.109000000000002"/>
    <n v="1.7503386551380187"/>
    <n v="1.716912738899844"/>
    <n v="24.276"/>
    <n v="25.411999999999999"/>
    <n v="26.044"/>
    <n v="5.5540000000000003"/>
    <n v="57.944000000000003"/>
    <n v="3.2000000000000001E-2"/>
    <x v="5"/>
    <s v="马五41a"/>
    <n v="3.3425916238174702E-2"/>
    <n v="-0.254"/>
    <n v="0.55400000000000005"/>
    <s v="单采"/>
  </r>
  <r>
    <s v="靖173"/>
    <n v="4449.5"/>
    <n v="28.975999999999999"/>
    <n v="69.504000000000005"/>
    <n v="174.16900000000001"/>
    <n v="0.152"/>
    <n v="22.725000000000001"/>
    <n v="2.8439999999999999"/>
    <n v="2.7320000000000002"/>
    <n v="0.61199999999999999"/>
    <n v="10.157"/>
    <n v="0.39500000000000002"/>
    <n v="3.3860000000000001"/>
    <n v="58.920999999999999"/>
    <n v="54.557000000000002"/>
    <n v="1.7702701090259307"/>
    <n v="1.7368504811633279"/>
    <n v="28.652999999999999"/>
    <n v="30.097000000000001"/>
    <n v="30.908999999999999"/>
    <n v="5.5750000000000002"/>
    <n v="54.744999999999997"/>
    <n v="3.2000000000000001E-2"/>
    <x v="5"/>
    <s v="马五41a"/>
    <n v="3.3419627862602885E-2"/>
    <n v="-0.21699999999999997"/>
    <n v="0.54700000000000004"/>
    <s v="单采"/>
  </r>
  <r>
    <s v="靖173"/>
    <n v="4449.625"/>
    <n v="29.268999999999998"/>
    <n v="69.483999999999995"/>
    <n v="172.24600000000001"/>
    <n v="0.129"/>
    <n v="22.667000000000002"/>
    <n v="2.8490000000000002"/>
    <n v="2.7250000000000001"/>
    <n v="0.58399999999999996"/>
    <n v="10.362"/>
    <n v="0.41499999999999998"/>
    <n v="3.3820000000000001"/>
    <n v="65.718000000000004"/>
    <n v="60.848999999999997"/>
    <n v="1.8176843380530334"/>
    <n v="1.7842534453754426"/>
    <n v="32.356000000000002"/>
    <n v="34.07"/>
    <n v="35.043999999999997"/>
    <n v="5.61"/>
    <n v="51.183999999999997"/>
    <n v="3.3000000000000002E-2"/>
    <x v="5"/>
    <s v="马五41a"/>
    <n v="3.3430892677590807E-2"/>
    <n v="-0.16899999999999998"/>
    <n v="0.54400000000000004"/>
    <s v="单采"/>
  </r>
  <r>
    <s v="靖173"/>
    <n v="4449.75"/>
    <n v="29.462"/>
    <n v="69.463999999999999"/>
    <n v="170.79499999999999"/>
    <n v="0.111"/>
    <n v="22.623999999999999"/>
    <n v="2.83"/>
    <n v="2.7210000000000001"/>
    <n v="0.56799999999999995"/>
    <n v="10.432"/>
    <n v="0.42199999999999999"/>
    <n v="3.3740000000000001"/>
    <n v="77.004999999999995"/>
    <n v="71.301000000000002"/>
    <n v="1.8865189251972898"/>
    <n v="1.8530956208958542"/>
    <n v="34.036000000000001"/>
    <n v="35.893999999999998"/>
    <n v="36.959000000000003"/>
    <n v="5.6529999999999996"/>
    <n v="50.408999999999999"/>
    <n v="3.4000000000000002E-2"/>
    <x v="5"/>
    <s v="马五41a"/>
    <n v="3.3423304301435586E-2"/>
    <n v="-0.14599999999999996"/>
    <n v="0.53300000000000003"/>
    <s v="单采"/>
  </r>
  <r>
    <s v="靖173"/>
    <n v="4449.875"/>
    <n v="28.9"/>
    <n v="69.444000000000003"/>
    <n v="169.48699999999999"/>
    <n v="9.6000000000000002E-2"/>
    <n v="22.585000000000001"/>
    <n v="2.7509999999999999"/>
    <n v="2.718"/>
    <n v="0.55600000000000005"/>
    <n v="10.205"/>
    <n v="0.4"/>
    <n v="3.3610000000000002"/>
    <n v="90.959000000000003"/>
    <n v="84.221000000000004"/>
    <n v="1.9588456770878886"/>
    <n v="1.9254203937204799"/>
    <n v="33.308999999999997"/>
    <n v="35.149000000000001"/>
    <n v="36.216000000000001"/>
    <n v="5.5510000000000002"/>
    <n v="52.356000000000002"/>
    <n v="3.2000000000000001E-2"/>
    <x v="5"/>
    <s v="马五41a"/>
    <n v="3.3425283367408687E-2"/>
    <n v="-0.15600000000000003"/>
    <n v="0.496"/>
    <s v="单采"/>
  </r>
  <r>
    <s v="靖173"/>
    <n v="4450"/>
    <n v="27.370999999999999"/>
    <n v="69.424999999999997"/>
    <n v="168.11699999999999"/>
    <n v="7.9000000000000001E-2"/>
    <n v="22.542999999999999"/>
    <n v="2.56"/>
    <n v="2.7170000000000001"/>
    <n v="0.55200000000000005"/>
    <n v="9.6319999999999997"/>
    <n v="0.34499999999999997"/>
    <n v="3.3439999999999999"/>
    <n v="105.139"/>
    <n v="97.350999999999999"/>
    <n v="2.0217638420323469"/>
    <n v="1.9883404169988479"/>
    <n v="32.289000000000001"/>
    <n v="34.101999999999997"/>
    <n v="35.167999999999999"/>
    <n v="4.6879999999999997"/>
    <n v="61.795000000000002"/>
    <n v="1.6E-2"/>
    <x v="5"/>
    <s v="马五41a"/>
    <n v="3.3423425033499043E-2"/>
    <n v="-0.20700000000000007"/>
    <n v="0.42399999999999999"/>
    <s v="单采"/>
  </r>
  <r>
    <s v="靖66-2"/>
    <n v="4046"/>
    <n v="23.300999999999998"/>
    <n v="58.122"/>
    <n v="167.386"/>
    <n v="0.17"/>
    <n v="21.983000000000001"/>
    <n v="1.58"/>
    <n v="2.7850000000000001"/>
    <n v="0.59699999999999998"/>
    <n v="8.9209999999999994"/>
    <n v="0.41199999999999998"/>
    <n v="3.3730000000000002"/>
    <n v="134.958"/>
    <n v="122.81100000000001"/>
    <n v="2.1301986336341234"/>
    <n v="2.0892372676630431"/>
    <n v="61.578000000000003"/>
    <n v="61.578000000000003"/>
    <n v="68.230999999999995"/>
    <n v="6.056"/>
    <n v="50.585000000000001"/>
    <n v="0.23499999999999999"/>
    <x v="5"/>
    <s v="马五41a"/>
    <n v="4.0961365971080355E-2"/>
    <n v="-0.185"/>
    <n v="0.58199999999999996"/>
    <s v="单采"/>
  </r>
  <r>
    <s v="靖66-2"/>
    <n v="4046.125"/>
    <n v="23.928999999999998"/>
    <n v="57.996000000000002"/>
    <n v="167.779"/>
    <n v="0.17699999999999999"/>
    <n v="22"/>
    <n v="1.5840000000000001"/>
    <n v="2.7890000000000001"/>
    <n v="0.623"/>
    <n v="9.6370000000000005"/>
    <n v="0.46500000000000002"/>
    <n v="3.4809999999999999"/>
    <n v="124.227"/>
    <n v="113.047"/>
    <n v="2.0942159974237833"/>
    <n v="2.0532590416859491"/>
    <n v="55.853000000000002"/>
    <n v="55.853000000000002"/>
    <n v="61.887"/>
    <n v="6.6230000000000002"/>
    <n v="47.911000000000001"/>
    <n v="0.34799999999999998"/>
    <x v="5"/>
    <s v="马五41a"/>
    <n v="4.09569557378342E-2"/>
    <n v="-0.15799999999999997"/>
    <n v="0.64200000000000002"/>
    <s v="单采"/>
  </r>
  <r>
    <s v="靖66-2"/>
    <n v="4046.25"/>
    <n v="25.651"/>
    <n v="57.49"/>
    <n v="168.345"/>
    <n v="0.186"/>
    <n v="21.998000000000001"/>
    <n v="1.6240000000000001"/>
    <n v="2.7850000000000001"/>
    <n v="0.59699999999999998"/>
    <n v="9.9280000000000008"/>
    <n v="0.48599999999999999"/>
    <n v="3.597"/>
    <n v="118.485"/>
    <n v="107.821"/>
    <n v="2.0736633728814118"/>
    <n v="2.0327033554324054"/>
    <n v="50.996000000000002"/>
    <n v="50.996000000000002"/>
    <n v="56.506"/>
    <n v="6.7629999999999999"/>
    <n v="47.753"/>
    <n v="0.38200000000000001"/>
    <x v="5"/>
    <s v="马五41a"/>
    <n v="4.0960017449006347E-2"/>
    <n v="-0.11099999999999999"/>
    <n v="0.67199999999999993"/>
    <s v="单采"/>
  </r>
  <r>
    <s v="靖66-2"/>
    <n v="4046.375"/>
    <n v="27.350999999999999"/>
    <n v="57.469000000000001"/>
    <n v="168.553"/>
    <n v="0.19"/>
    <n v="21.986999999999998"/>
    <n v="1.6890000000000001"/>
    <n v="2.7789999999999999"/>
    <n v="0.55800000000000005"/>
    <n v="9.9450000000000003"/>
    <n v="0.48699999999999999"/>
    <n v="3.6360000000000001"/>
    <n v="116.877"/>
    <n v="106.358"/>
    <n v="2.067729055594218"/>
    <n v="2.0267701620825229"/>
    <n v="47.042000000000002"/>
    <n v="47.042000000000002"/>
    <n v="52.124000000000002"/>
    <n v="6.6689999999999996"/>
    <n v="48.601999999999997"/>
    <n v="0.35899999999999999"/>
    <x v="5"/>
    <s v="马五41a"/>
    <n v="4.0958893511695127E-2"/>
    <n v="-7.1000000000000063E-2"/>
    <n v="0.67700000000000005"/>
    <s v="单采"/>
  </r>
  <r>
    <s v="靖66-2"/>
    <n v="4046.5"/>
    <n v="27.488"/>
    <n v="57.469000000000001"/>
    <n v="168.148"/>
    <n v="0.183"/>
    <n v="21.966999999999999"/>
    <n v="1.7130000000000001"/>
    <n v="2.7730000000000001"/>
    <n v="0.51900000000000002"/>
    <n v="9.8650000000000002"/>
    <n v="0.48099999999999998"/>
    <n v="3.66"/>
    <n v="117.67"/>
    <n v="107.08"/>
    <n v="2.0706657534537278"/>
    <n v="2.0297083625148948"/>
    <n v="43.677999999999997"/>
    <n v="43.677999999999997"/>
    <n v="48.396999999999998"/>
    <n v="6.6189999999999998"/>
    <n v="48.828000000000003"/>
    <n v="0.34699999999999998"/>
    <x v="5"/>
    <s v="马五41a"/>
    <n v="4.0957390938832994E-2"/>
    <n v="-3.8000000000000034E-2"/>
    <n v="0.66399999999999992"/>
    <s v="单采"/>
  </r>
  <r>
    <s v="靖66-2"/>
    <n v="4046.625"/>
    <n v="25.1"/>
    <n v="56.816000000000003"/>
    <n v="167.47200000000001"/>
    <n v="0.17100000000000001"/>
    <n v="21.925999999999998"/>
    <n v="1.6279999999999999"/>
    <n v="2.77"/>
    <n v="0.5"/>
    <n v="9.8629999999999995"/>
    <n v="0.48099999999999998"/>
    <n v="3.64"/>
    <n v="116.617"/>
    <n v="106.122"/>
    <n v="2.0667618649001169"/>
    <n v="2.0258054262026675"/>
    <n v="40.787999999999997"/>
    <n v="40.787999999999997"/>
    <n v="45.195"/>
    <n v="6.8339999999999996"/>
    <n v="47.542999999999999"/>
    <n v="0.4"/>
    <x v="5"/>
    <s v="马五41a"/>
    <n v="4.0956438697449471E-2"/>
    <n v="-1.9000000000000017E-2"/>
    <n v="0.65200000000000002"/>
    <s v="单采"/>
  </r>
  <r>
    <s v="靖66-2"/>
    <n v="4046.75"/>
    <n v="22.061"/>
    <n v="56.816000000000003"/>
    <n v="166.852"/>
    <n v="0.161"/>
    <n v="21.885000000000002"/>
    <n v="1.522"/>
    <n v="2.77"/>
    <n v="0.5"/>
    <n v="10.009"/>
    <n v="0.49199999999999999"/>
    <n v="3.5270000000000001"/>
    <n v="112.554"/>
    <n v="102.425"/>
    <n v="2.0513609337839744"/>
    <n v="2.0104059726251799"/>
    <n v="38.262"/>
    <n v="38.262"/>
    <n v="42.396000000000001"/>
    <n v="7.2060000000000004"/>
    <n v="45.805"/>
    <n v="0.505"/>
    <x v="5"/>
    <s v="马五41a"/>
    <n v="4.095496115879449E-2"/>
    <n v="-8.0000000000000071E-3"/>
    <n v="0.65300000000000002"/>
    <s v="单采"/>
  </r>
  <r>
    <s v="靖66-2"/>
    <n v="4046.875"/>
    <n v="20.137"/>
    <n v="56.816000000000003"/>
    <n v="166.38200000000001"/>
    <n v="0.153"/>
    <n v="21.864000000000001"/>
    <n v="1.4670000000000001"/>
    <n v="2.7810000000000001"/>
    <n v="0.57099999999999995"/>
    <n v="10.271000000000001"/>
    <n v="0.51100000000000001"/>
    <n v="3.4020000000000001"/>
    <n v="106.82"/>
    <n v="97.206000000000003"/>
    <n v="2.0286525736331185"/>
    <n v="1.987693072400244"/>
    <n v="36.139000000000003"/>
    <n v="36.139000000000003"/>
    <n v="40.042999999999999"/>
    <n v="7.2990000000000004"/>
    <n v="46.052999999999997"/>
    <n v="0.53400000000000003"/>
    <x v="5"/>
    <s v="马五41a"/>
    <n v="4.0959501232874507E-2"/>
    <n v="-5.9999999999999942E-2"/>
    <n v="0.66400000000000003"/>
    <s v="单采"/>
  </r>
  <r>
    <s v="靖66-2"/>
    <n v="4047"/>
    <n v="20.047999999999998"/>
    <n v="56.816000000000003"/>
    <n v="166.41200000000001"/>
    <n v="0.153"/>
    <n v="21.873000000000001"/>
    <n v="1.466"/>
    <n v="2.7909999999999999"/>
    <n v="0.63600000000000001"/>
    <n v="10.494"/>
    <n v="0.52800000000000002"/>
    <n v="3.3849999999999998"/>
    <n v="100.735"/>
    <n v="91.668999999999997"/>
    <n v="2.0031803907712522"/>
    <n v="1.9622224937385357"/>
    <n v="34.765999999999998"/>
    <n v="34.765999999999998"/>
    <n v="38.521999999999998"/>
    <n v="7.25"/>
    <n v="47.231999999999999"/>
    <n v="0.51900000000000002"/>
    <x v="5"/>
    <s v="马五41a"/>
    <n v="4.0957897032716462E-2"/>
    <n v="-0.10799999999999998"/>
    <n v="0.68100000000000005"/>
    <s v="单采"/>
  </r>
  <r>
    <s v="靖66-2"/>
    <n v="4047.125"/>
    <n v="20.931999999999999"/>
    <n v="56.816000000000003"/>
    <n v="166.98"/>
    <n v="0.16300000000000001"/>
    <n v="21.901"/>
    <n v="1.47"/>
    <n v="2.798"/>
    <n v="0.68200000000000005"/>
    <n v="10.558999999999999"/>
    <n v="0.53200000000000003"/>
    <n v="3.476"/>
    <n v="94.741"/>
    <n v="86.215000000000003"/>
    <n v="1.976537964434474"/>
    <n v="1.9355828325357876"/>
    <n v="33.965000000000003"/>
    <n v="33.965000000000003"/>
    <n v="37.634999999999998"/>
    <n v="7.14"/>
    <n v="48.847999999999999"/>
    <n v="0.48499999999999999"/>
    <x v="5"/>
    <s v="马五41a"/>
    <n v="4.0955131898686492E-2"/>
    <n v="-0.15000000000000002"/>
    <n v="0.69500000000000006"/>
    <s v="单采"/>
  </r>
  <r>
    <s v="靖66-2"/>
    <n v="4047.25"/>
    <n v="21.896999999999998"/>
    <n v="56.816000000000003"/>
    <n v="167.78"/>
    <n v="0.17699999999999999"/>
    <n v="21.943999999999999"/>
    <n v="1.472"/>
    <n v="2.7970000000000002"/>
    <n v="0.67500000000000004"/>
    <n v="10.417"/>
    <n v="0.52200000000000002"/>
    <n v="3.573"/>
    <n v="89.88"/>
    <n v="81.790999999999997"/>
    <n v="1.9536630637470913"/>
    <n v="1.912705518031024"/>
    <n v="33.716000000000001"/>
    <n v="33.716000000000001"/>
    <n v="37.359000000000002"/>
    <n v="7.0679999999999996"/>
    <n v="50.125999999999998"/>
    <n v="0.46400000000000002"/>
    <x v="5"/>
    <s v="马五41a"/>
    <n v="4.0957545716067356E-2"/>
    <n v="-0.15300000000000002"/>
    <n v="0.69900000000000007"/>
    <s v="单采"/>
  </r>
  <r>
    <s v="靖66-2"/>
    <n v="4047.375"/>
    <n v="22.085000000000001"/>
    <n v="56.816000000000003"/>
    <n v="168.34800000000001"/>
    <n v="0.186"/>
    <n v="21.998999999999999"/>
    <n v="1.498"/>
    <n v="2.794"/>
    <n v="0.65600000000000003"/>
    <n v="10.08"/>
    <n v="0.497"/>
    <n v="3.6389999999999998"/>
    <n v="86.926000000000002"/>
    <n v="79.102000000000004"/>
    <n v="1.9391496955242213"/>
    <n v="1.8981874642559964"/>
    <n v="33.786000000000001"/>
    <n v="33.786000000000001"/>
    <n v="37.436"/>
    <n v="7.07"/>
    <n v="50.631999999999998"/>
    <n v="0.46400000000000002"/>
    <x v="5"/>
    <s v="马五41a"/>
    <n v="4.0962231268224958E-2"/>
    <n v="-0.15900000000000003"/>
    <n v="0.68300000000000005"/>
    <s v="单采"/>
  </r>
  <r>
    <s v="靖66-2"/>
    <n v="4047.5"/>
    <n v="21.620999999999999"/>
    <n v="56.816000000000003"/>
    <n v="168.37100000000001"/>
    <n v="0.187"/>
    <n v="22.053999999999998"/>
    <n v="1.534"/>
    <n v="2.786"/>
    <n v="0.60399999999999998"/>
    <n v="9.5969999999999995"/>
    <n v="0.46200000000000002"/>
    <n v="3.6869999999999998"/>
    <n v="85.137"/>
    <n v="77.474999999999994"/>
    <n v="1.9301183427356383"/>
    <n v="1.8891615849113206"/>
    <n v="33.872999999999998"/>
    <n v="33.872999999999998"/>
    <n v="37.531999999999996"/>
    <n v="6.7910000000000004"/>
    <n v="52.892000000000003"/>
    <n v="0.38900000000000001"/>
    <x v="5"/>
    <s v="马五41a"/>
    <n v="4.0956757824317735E-2"/>
    <n v="-0.14199999999999996"/>
    <n v="0.64900000000000002"/>
    <s v="单采"/>
  </r>
  <r>
    <s v="靖66-2"/>
    <n v="4047.625"/>
    <n v="21.266999999999999"/>
    <n v="56.816000000000003"/>
    <n v="167.61500000000001"/>
    <n v="0.17399999999999999"/>
    <n v="22.102"/>
    <n v="1.571"/>
    <n v="2.7850000000000001"/>
    <n v="0.59699999999999998"/>
    <n v="9.01"/>
    <n v="0.41899999999999998"/>
    <n v="3.5649999999999999"/>
    <n v="84.402000000000001"/>
    <n v="76.805999999999997"/>
    <n v="1.9263527378421554"/>
    <n v="1.8853951479626181"/>
    <n v="33.737000000000002"/>
    <n v="33.737000000000002"/>
    <n v="37.381999999999998"/>
    <n v="6.2990000000000004"/>
    <n v="56.863999999999997"/>
    <n v="0.27900000000000003"/>
    <x v="5"/>
    <s v="马五41a"/>
    <n v="4.0957589879537348E-2"/>
    <n v="-0.17799999999999999"/>
    <n v="0.59299999999999997"/>
    <s v="单采"/>
  </r>
  <r>
    <s v="靖66-2"/>
    <n v="4047.75"/>
    <n v="21.93"/>
    <n v="56.816000000000003"/>
    <n v="166.49299999999999"/>
    <n v="0.155"/>
    <n v="22.135999999999999"/>
    <n v="1.6359999999999999"/>
    <n v="2.786"/>
    <n v="0.60399999999999998"/>
    <n v="8.41"/>
    <n v="0.374"/>
    <n v="3.4489999999999998"/>
    <n v="85.742999999999995"/>
    <n v="78.025999999999996"/>
    <n v="1.9331986746569163"/>
    <n v="1.8922393433956706"/>
    <n v="33.758000000000003"/>
    <n v="33.758000000000003"/>
    <n v="37.405000000000001"/>
    <n v="5.7030000000000003"/>
    <n v="62.06"/>
    <n v="0.18"/>
    <x v="5"/>
    <s v="马五41a"/>
    <n v="4.0959331261245735E-2"/>
    <n v="-0.22999999999999998"/>
    <n v="0.52900000000000003"/>
    <s v="单采"/>
  </r>
  <r>
    <s v="靖66-2"/>
    <n v="4047.875"/>
    <n v="23.338999999999999"/>
    <n v="56.816000000000003"/>
    <n v="165.541"/>
    <n v="0.13800000000000001"/>
    <n v="22.152000000000001"/>
    <n v="1.7410000000000001"/>
    <n v="2.79"/>
    <n v="0.63"/>
    <n v="7.891"/>
    <n v="0.33600000000000002"/>
    <n v="3.3650000000000002"/>
    <n v="90.156000000000006"/>
    <n v="82.042000000000002"/>
    <n v="1.9549946348873826"/>
    <n v="1.914036238951041"/>
    <n v="34.045000000000002"/>
    <n v="34.045000000000002"/>
    <n v="37.722999999999999"/>
    <n v="5.1029999999999998"/>
    <n v="67.747"/>
    <n v="0.111"/>
    <x v="5"/>
    <s v="马五41a"/>
    <n v="4.0958395936341541E-2"/>
    <n v="-0.29399999999999998"/>
    <n v="0.47400000000000003"/>
    <s v="单采"/>
  </r>
  <r>
    <s v="靖66-2"/>
    <n v="4048"/>
    <n v="24.437000000000001"/>
    <n v="56.816000000000003"/>
    <n v="164.905"/>
    <n v="0.127"/>
    <n v="22.146999999999998"/>
    <n v="1.827"/>
    <n v="2.7949999999999999"/>
    <n v="0.66200000000000003"/>
    <n v="7.5430000000000001"/>
    <n v="0.311"/>
    <n v="3.3580000000000001"/>
    <n v="99.192999999999998"/>
    <n v="90.265000000000001"/>
    <n v="1.9964810252929024"/>
    <n v="1.9555193864882132"/>
    <n v="35.979999999999997"/>
    <n v="35.979999999999997"/>
    <n v="39.866999999999997"/>
    <n v="4.6760000000000002"/>
    <n v="71.3"/>
    <n v="7.4999999999999997E-2"/>
    <x v="5"/>
    <s v="马五41a"/>
    <n v="4.0961638804689171E-2"/>
    <n v="-0.35100000000000003"/>
    <n v="0.438"/>
    <s v="单采"/>
  </r>
  <r>
    <s v="延946-3"/>
    <n v="4193"/>
    <n v="23.38"/>
    <n v="34.481999999999999"/>
    <n v="181.22399999999999"/>
    <n v="0.68400000000000005"/>
    <n v="23.613"/>
    <n v="1.6859999999999999"/>
    <n v="2.6880000000000002"/>
    <n v="0.51800000000000002"/>
    <n v="7.1420000000000003"/>
    <n v="0.41699999999999998"/>
    <n v="3.8980000000000001"/>
    <n v="67.125"/>
    <n v="59.936999999999998"/>
    <n v="1.8268842987076119"/>
    <n v="1.7776950016050965"/>
    <n v="70.489999999999995"/>
    <n v="70.489999999999995"/>
    <n v="78.210999999999999"/>
    <n v="3.617"/>
    <n v="44.01"/>
    <n v="0.01"/>
    <x v="5"/>
    <s v="马五41a"/>
    <n v="4.9189297102515406E-2"/>
    <n v="-0.10100000000000003"/>
    <n v="1.101"/>
    <s v="单采"/>
  </r>
  <r>
    <s v="延946-3"/>
    <n v="4193.125"/>
    <n v="23.986999999999998"/>
    <n v="34.465000000000003"/>
    <n v="189.40199999999999"/>
    <n v="0.873"/>
    <n v="23.57"/>
    <n v="1.5620000000000001"/>
    <n v="2.6640000000000001"/>
    <n v="0.373"/>
    <n v="7.3179999999999996"/>
    <n v="0.434"/>
    <n v="4.226"/>
    <n v="64.239000000000004"/>
    <n v="57.423999999999999"/>
    <n v="1.8077987717185979"/>
    <n v="1.7590934409891645"/>
    <n v="59.820999999999998"/>
    <n v="59.820999999999998"/>
    <n v="66.195999999999998"/>
    <n v="3.891"/>
    <n v="43.274000000000001"/>
    <n v="0.01"/>
    <x v="5"/>
    <s v="马五41a"/>
    <n v="4.8705330729433394E-2"/>
    <n v="6.0999999999999999E-2"/>
    <n v="1.3069999999999999"/>
    <s v="单采"/>
  </r>
  <r>
    <s v="延946-3"/>
    <n v="4193.25"/>
    <n v="24.478000000000002"/>
    <n v="34.475999999999999"/>
    <n v="191.911"/>
    <n v="0.93100000000000005"/>
    <n v="23.367000000000001"/>
    <n v="1.4379999999999999"/>
    <n v="2.6360000000000001"/>
    <n v="0.20499999999999999"/>
    <n v="7.4909999999999997"/>
    <n v="0.45"/>
    <n v="4.4889999999999999"/>
    <n v="66.061999999999998"/>
    <n v="59.011000000000003"/>
    <n v="1.8199517176420377"/>
    <n v="1.7709329742526596"/>
    <n v="58.04"/>
    <n v="58.04"/>
    <n v="64.19"/>
    <n v="4.1909999999999998"/>
    <n v="40.677999999999997"/>
    <n v="0.01"/>
    <x v="5"/>
    <s v="马五41a"/>
    <n v="4.9018743389378061E-2"/>
    <n v="0.24500000000000002"/>
    <n v="1.381"/>
    <s v="单采"/>
  </r>
  <r>
    <s v="延946-3"/>
    <n v="4193.375"/>
    <n v="25.015000000000001"/>
    <n v="34.509"/>
    <n v="189.54900000000001"/>
    <n v="0.877"/>
    <n v="23.093"/>
    <n v="1.3460000000000001"/>
    <n v="2.613"/>
    <n v="6.6000000000000003E-2"/>
    <n v="7.8470000000000004"/>
    <n v="0.48299999999999998"/>
    <n v="4.6379999999999999"/>
    <n v="74.22"/>
    <n v="66.113"/>
    <n v="1.8705209500127642"/>
    <n v="1.8202868645257337"/>
    <n v="59.975999999999999"/>
    <n v="59.975999999999999"/>
    <n v="66.370999999999995"/>
    <n v="4.8070000000000004"/>
    <n v="35.159999999999997"/>
    <n v="1.7999999999999999E-2"/>
    <x v="5"/>
    <s v="马五41a"/>
    <n v="5.0234085487030455E-2"/>
    <n v="0.41699999999999998"/>
    <n v="1.3599999999999999"/>
    <s v="单采"/>
  </r>
  <r>
    <s v="延946-3"/>
    <n v="4193.5"/>
    <n v="25.486000000000001"/>
    <n v="34.557000000000002"/>
    <n v="185.40899999999999"/>
    <n v="0.78100000000000003"/>
    <n v="22.852"/>
    <n v="1.339"/>
    <n v="2.6019999999999999"/>
    <n v="0"/>
    <n v="8.4009999999999998"/>
    <n v="0.53500000000000003"/>
    <n v="4.6550000000000002"/>
    <n v="93.802000000000007"/>
    <n v="83.16"/>
    <n v="1.9722120982906202"/>
    <n v="1.9199144806594315"/>
    <n v="64.513999999999996"/>
    <n v="64.513999999999996"/>
    <n v="71.480999999999995"/>
    <n v="5.4569999999999999"/>
    <n v="29.114000000000001"/>
    <n v="2.9000000000000001E-2"/>
    <x v="5"/>
    <s v="马五41a"/>
    <n v="5.2297617631188675E-2"/>
    <n v="0.53500000000000003"/>
    <n v="1.3160000000000001"/>
    <s v="单采"/>
  </r>
  <r>
    <s v="延946-3"/>
    <n v="4193.625"/>
    <n v="25.748000000000001"/>
    <n v="34.618000000000002"/>
    <n v="181.33199999999999"/>
    <n v="0.68700000000000006"/>
    <n v="22.684999999999999"/>
    <n v="1.417"/>
    <n v="2.6040000000000001"/>
    <n v="1.2E-2"/>
    <n v="8.7870000000000008"/>
    <n v="0.57099999999999995"/>
    <n v="4.5990000000000002"/>
    <n v="125.199"/>
    <n v="110.49299999999999"/>
    <n v="2.0976008600547917"/>
    <n v="2.0433347652820442"/>
    <n v="71.015000000000001"/>
    <n v="71.015000000000001"/>
    <n v="78.802999999999997"/>
    <n v="5.42"/>
    <n v="28.186"/>
    <n v="2.9000000000000001E-2"/>
    <x v="5"/>
    <s v="马五41a"/>
    <n v="5.4266094772747575E-2"/>
    <n v="0.55899999999999994"/>
    <n v="1.258"/>
    <s v="单采"/>
  </r>
  <r>
    <s v="延946-3"/>
    <n v="4193.75"/>
    <n v="25.742999999999999"/>
    <n v="34.683999999999997"/>
    <n v="177.64099999999999"/>
    <n v="0.60099999999999998"/>
    <n v="22.574999999999999"/>
    <n v="1.5549999999999999"/>
    <n v="2.6110000000000002"/>
    <n v="5.3999999999999999E-2"/>
    <n v="8.7569999999999997"/>
    <n v="0.56799999999999995"/>
    <n v="4.556"/>
    <n v="152.58699999999999"/>
    <n v="134.33600000000001"/>
    <n v="2.1835175344788711"/>
    <n v="2.1281924125662877"/>
    <n v="80.472999999999999"/>
    <n v="80.472999999999999"/>
    <n v="89.454999999999998"/>
    <n v="5.34"/>
    <n v="27.215"/>
    <n v="2.7E-2"/>
    <x v="5"/>
    <s v="马五41a"/>
    <n v="5.532512191258343E-2"/>
    <n v="0.5139999999999999"/>
    <n v="1.169"/>
    <s v="单采"/>
  </r>
  <r>
    <s v="延946-3"/>
    <n v="4193.875"/>
    <n v="25.423999999999999"/>
    <n v="34.756"/>
    <n v="175.10400000000001"/>
    <n v="0.54300000000000004"/>
    <n v="22.518000000000001"/>
    <n v="1.7430000000000001"/>
    <n v="2.62"/>
    <n v="0.108"/>
    <n v="8.4009999999999998"/>
    <n v="0.53500000000000003"/>
    <n v="4.53"/>
    <n v="162.52500000000001"/>
    <n v="142.988"/>
    <n v="2.2109201747115179"/>
    <n v="2.1552995916436575"/>
    <n v="96.849000000000004"/>
    <n v="96.849000000000004"/>
    <n v="107.896"/>
    <n v="4.9130000000000003"/>
    <n v="26.885999999999999"/>
    <n v="0.02"/>
    <x v="5"/>
    <s v="马五41a"/>
    <n v="5.5620583067860441E-2"/>
    <n v="0.42700000000000005"/>
    <n v="1.0780000000000001"/>
    <s v="单采"/>
  </r>
  <r>
    <s v="延946-3"/>
    <n v="4194"/>
    <n v="24.890999999999998"/>
    <n v="34.831000000000003"/>
    <n v="174.36"/>
    <n v="0.52500000000000002"/>
    <n v="22.501000000000001"/>
    <n v="1.948"/>
    <n v="2.6259999999999999"/>
    <n v="0.14499999999999999"/>
    <n v="7.9539999999999997"/>
    <n v="0.49299999999999999"/>
    <n v="4.5039999999999996"/>
    <n v="152.75399999999999"/>
    <n v="134.48099999999999"/>
    <n v="2.1839925914526122"/>
    <n v="2.1286609298548766"/>
    <n v="115.682"/>
    <n v="115.682"/>
    <n v="129.10499999999999"/>
    <n v="4.3360000000000003"/>
    <n v="27.289000000000001"/>
    <n v="1.0999999999999999E-2"/>
    <x v="5"/>
    <s v="马五41a"/>
    <n v="5.5331661597735504E-2"/>
    <n v="0.34799999999999998"/>
    <n v="1.018"/>
    <s v="单采"/>
  </r>
  <r>
    <s v="延946-3"/>
    <n v="4194.125"/>
    <n v="24.251999999999999"/>
    <n v="34.911999999999999"/>
    <n v="175.30799999999999"/>
    <n v="0.54700000000000004"/>
    <n v="22.495999999999999"/>
    <n v="2.1259999999999999"/>
    <n v="2.6309999999999998"/>
    <n v="0.17499999999999999"/>
    <n v="7.6130000000000004"/>
    <n v="0.46100000000000002"/>
    <n v="4.46"/>
    <n v="133.017"/>
    <n v="117.29900000000001"/>
    <n v="2.1239071487444265"/>
    <n v="2.0692943096744965"/>
    <n v="123.941"/>
    <n v="123.941"/>
    <n v="138.40600000000001"/>
    <n v="4.29"/>
    <n v="27.047999999999998"/>
    <n v="0.01"/>
    <x v="5"/>
    <s v="马五41a"/>
    <n v="5.4612839069930086E-2"/>
    <n v="0.28600000000000003"/>
    <n v="1.008"/>
    <s v="单采"/>
  </r>
  <r>
    <s v="延946-3"/>
    <n v="4194.25"/>
    <n v="23.56"/>
    <n v="35.000999999999998"/>
    <n v="176.61199999999999"/>
    <n v="0.57699999999999996"/>
    <n v="22.495000000000001"/>
    <n v="2.2610000000000001"/>
    <n v="2.6360000000000001"/>
    <n v="0.20499999999999999"/>
    <n v="7.4610000000000003"/>
    <n v="0.44700000000000001"/>
    <n v="4.375"/>
    <n v="115.35899999999999"/>
    <n v="101.92700000000001"/>
    <n v="2.0620514826703933"/>
    <n v="2.0082892418847251"/>
    <n v="118.405"/>
    <n v="118.405"/>
    <n v="132.172"/>
    <n v="4.2350000000000003"/>
    <n v="27.922999999999998"/>
    <n v="0.01"/>
    <x v="5"/>
    <s v="马五41a"/>
    <n v="5.3762240785668158E-2"/>
    <n v="0.24200000000000002"/>
    <n v="1.024"/>
    <s v="单采"/>
  </r>
  <r>
    <s v="延946-3"/>
    <n v="4194.375"/>
    <n v="22.817"/>
    <n v="35.103000000000002"/>
    <n v="177.69900000000001"/>
    <n v="0.60299999999999998"/>
    <n v="22.498999999999999"/>
    <n v="2.339"/>
    <n v="2.645"/>
    <n v="0.25900000000000001"/>
    <n v="7.5270000000000001"/>
    <n v="0.45300000000000001"/>
    <n v="4.2160000000000002"/>
    <n v="101.916"/>
    <n v="90.224000000000004"/>
    <n v="2.0082423701323902"/>
    <n v="1.9553220772442779"/>
    <n v="106.303"/>
    <n v="106.303"/>
    <n v="118.54300000000001"/>
    <n v="4.093"/>
    <n v="30.798999999999999"/>
    <n v="0.01"/>
    <x v="5"/>
    <s v="马五41a"/>
    <n v="5.2920292888112286E-2"/>
    <n v="0.19400000000000001"/>
    <n v="1.056"/>
    <s v="单采"/>
  </r>
  <r>
    <s v="延946-3"/>
    <n v="4194.5"/>
    <n v="21.992000000000001"/>
    <n v="35.222999999999999"/>
    <n v="178.26300000000001"/>
    <n v="0.61599999999999999"/>
    <n v="22.509"/>
    <n v="2.3610000000000002"/>
    <n v="2.657"/>
    <n v="0.33100000000000002"/>
    <n v="7.774"/>
    <n v="0.47599999999999998"/>
    <n v="4.0010000000000003"/>
    <n v="91.906999999999996"/>
    <n v="81.510000000000005"/>
    <n v="1.9633485902283185"/>
    <n v="1.9112108931375533"/>
    <n v="94.355999999999995"/>
    <n v="94.355999999999995"/>
    <n v="105.08799999999999"/>
    <n v="4.2030000000000003"/>
    <n v="32.377000000000002"/>
    <n v="1.0999999999999999E-2"/>
    <x v="5"/>
    <s v="马五41a"/>
    <n v="5.2137697090765212E-2"/>
    <n v="0.14499999999999996"/>
    <n v="1.0920000000000001"/>
    <s v="单采"/>
  </r>
  <r>
    <s v="延946-3"/>
    <n v="4194.625"/>
    <n v="21.158000000000001"/>
    <n v="35.372999999999998"/>
    <n v="177.85300000000001"/>
    <n v="0.60599999999999998"/>
    <n v="22.542000000000002"/>
    <n v="2.3639999999999999"/>
    <n v="2.67"/>
    <n v="0.41"/>
    <n v="8.1170000000000009"/>
    <n v="0.50800000000000001"/>
    <n v="3.7730000000000001"/>
    <n v="86.021000000000001"/>
    <n v="76.385999999999996"/>
    <n v="1.9346044869504322"/>
    <n v="1.883013768524721"/>
    <n v="84.262"/>
    <n v="84.262"/>
    <n v="93.721000000000004"/>
    <n v="4.5309999999999997"/>
    <n v="31.323"/>
    <n v="1.2999999999999999E-2"/>
    <x v="5"/>
    <s v="马五41a"/>
    <n v="5.1590718425711168E-2"/>
    <n v="9.8000000000000032E-2"/>
    <n v="1.1139999999999999"/>
    <s v="单采"/>
  </r>
  <r>
    <s v="延946-3"/>
    <n v="4194.75"/>
    <n v="20.542999999999999"/>
    <n v="35.557000000000002"/>
    <n v="176.31"/>
    <n v="0.56999999999999995"/>
    <n v="22.594999999999999"/>
    <n v="2.3780000000000001"/>
    <n v="2.6829999999999998"/>
    <n v="0.48799999999999999"/>
    <n v="8.44"/>
    <n v="0.53900000000000003"/>
    <n v="3.5609999999999999"/>
    <n v="85.334999999999994"/>
    <n v="75.789000000000001"/>
    <n v="1.9311271928234528"/>
    <n v="1.8796061767934265"/>
    <n v="76.433000000000007"/>
    <n v="76.433000000000007"/>
    <n v="84.903999999999996"/>
    <n v="4.399"/>
    <n v="33.56"/>
    <n v="1.0999999999999999E-2"/>
    <x v="5"/>
    <s v="马五41a"/>
    <n v="5.1521016030026345E-2"/>
    <n v="5.1000000000000045E-2"/>
    <n v="1.109"/>
    <s v="单采"/>
  </r>
  <r>
    <s v="延946-3"/>
    <n v="4194.875"/>
    <n v="20.227"/>
    <n v="35.784999999999997"/>
    <n v="173.33500000000001"/>
    <n v="0.502"/>
    <n v="22.651"/>
    <n v="2.403"/>
    <n v="2.6949999999999998"/>
    <n v="0.56000000000000005"/>
    <n v="8.6389999999999993"/>
    <n v="0.55700000000000005"/>
    <n v="3.4"/>
    <n v="90.95"/>
    <n v="80.677999999999997"/>
    <n v="1.9588027033995024"/>
    <n v="1.9067551235549838"/>
    <n v="71.593999999999994"/>
    <n v="71.593999999999994"/>
    <n v="79.453999999999994"/>
    <n v="4.234"/>
    <n v="35.968000000000004"/>
    <n v="0.01"/>
    <x v="5"/>
    <s v="马五41a"/>
    <n v="5.2047579844518577E-2"/>
    <n v="-3.0000000000000027E-3"/>
    <n v="1.0590000000000002"/>
    <s v="单采"/>
  </r>
  <r>
    <s v="延946-3"/>
    <n v="4195"/>
    <n v="20.114999999999998"/>
    <n v="36.064"/>
    <n v="169.41800000000001"/>
    <n v="0.41099999999999998"/>
    <n v="22.692"/>
    <n v="2.427"/>
    <n v="2.7040000000000002"/>
    <n v="0.61399999999999999"/>
    <n v="8.5969999999999995"/>
    <n v="0.55300000000000005"/>
    <n v="3.3460000000000001"/>
    <n v="102.402"/>
    <n v="90.647000000000006"/>
    <n v="2.0103084388710775"/>
    <n v="1.9573534355136544"/>
    <n v="70.313000000000002"/>
    <n v="70.313000000000002"/>
    <n v="78.012"/>
    <n v="4.093"/>
    <n v="37.561"/>
    <n v="0.01"/>
    <x v="5"/>
    <s v="马五41a"/>
    <n v="5.2955003357423092E-2"/>
    <n v="-6.0999999999999943E-2"/>
    <n v="0.96399999999999997"/>
    <s v="单采"/>
  </r>
  <r>
    <s v="延946-3"/>
    <n v="4195.125"/>
    <n v="20.317"/>
    <n v="36.412999999999997"/>
    <n v="166.04900000000001"/>
    <n v="0.33300000000000002"/>
    <n v="22.715"/>
    <n v="2.4670000000000001"/>
    <n v="2.706"/>
    <n v="0.627"/>
    <n v="8.2569999999999997"/>
    <n v="0.52200000000000002"/>
    <n v="3.4329999999999998"/>
    <n v="117.851"/>
    <n v="104.096"/>
    <n v="2.0713332719909268"/>
    <n v="2.0174340416017595"/>
    <n v="72.635000000000005"/>
    <n v="72.635000000000005"/>
    <n v="80.628"/>
    <n v="4.069"/>
    <n v="37.207000000000001"/>
    <n v="0.01"/>
    <x v="5"/>
    <s v="马五41a"/>
    <n v="5.3899230389167219E-2"/>
    <n v="-0.10499999999999998"/>
    <n v="0.85499999999999998"/>
    <s v="单采"/>
  </r>
  <r>
    <s v="延946-3"/>
    <n v="4195.25"/>
    <n v="21.178000000000001"/>
    <n v="36.831000000000003"/>
    <n v="164.38800000000001"/>
    <n v="0.29499999999999998"/>
    <n v="22.741"/>
    <n v="2.544"/>
    <n v="2.7069999999999999"/>
    <n v="0.63300000000000001"/>
    <n v="7.78"/>
    <n v="0.47699999999999998"/>
    <n v="3.6080000000000001"/>
    <n v="133.91"/>
    <n v="118.077"/>
    <n v="2.1268130100415528"/>
    <n v="2.0721653104342774"/>
    <n v="77.453000000000003"/>
    <n v="77.453000000000003"/>
    <n v="86.052999999999997"/>
    <n v="3.7440000000000002"/>
    <n v="39.779000000000003"/>
    <n v="0.01"/>
    <x v="5"/>
    <s v="马五41a"/>
    <n v="5.4647699607275335E-2"/>
    <n v="-0.15600000000000003"/>
    <n v="0.77200000000000002"/>
    <s v="单采"/>
  </r>
  <r>
    <s v="延946-3"/>
    <n v="4195.375"/>
    <n v="23.234000000000002"/>
    <n v="37.326999999999998"/>
    <n v="164.315"/>
    <n v="0.29299999999999998"/>
    <n v="22.774999999999999"/>
    <n v="2.6669999999999998"/>
    <n v="2.7090000000000001"/>
    <n v="0.64500000000000002"/>
    <n v="7.2560000000000002"/>
    <n v="0.42799999999999999"/>
    <n v="3.8370000000000002"/>
    <n v="149.03299999999999"/>
    <n v="131.24299999999999"/>
    <n v="2.1732824437885672"/>
    <n v="2.118076149087941"/>
    <n v="84.590999999999994"/>
    <n v="84.590999999999994"/>
    <n v="94.090999999999994"/>
    <n v="2.915"/>
    <n v="48.697000000000003"/>
    <n v="0.01"/>
    <x v="5"/>
    <s v="马五41a"/>
    <n v="5.5206294700626213E-2"/>
    <n v="-0.21700000000000003"/>
    <n v="0.72099999999999997"/>
    <s v="单采"/>
  </r>
  <r>
    <s v="延946-3"/>
    <n v="4195.5"/>
    <n v="26.109000000000002"/>
    <n v="37.902999999999999"/>
    <n v="165.02600000000001"/>
    <n v="0.309"/>
    <n v="22.805"/>
    <n v="2.8279999999999998"/>
    <n v="2.7120000000000002"/>
    <n v="0.66300000000000003"/>
    <n v="6.6959999999999997"/>
    <n v="0.376"/>
    <n v="4.0810000000000004"/>
    <n v="163.20699999999999"/>
    <n v="143.58199999999999"/>
    <n v="2.2127387818454025"/>
    <n v="2.1570999984671628"/>
    <n v="96.188000000000002"/>
    <n v="96.188000000000002"/>
    <n v="107.152"/>
    <n v="2.02"/>
    <n v="66.281999999999996"/>
    <n v="0.01"/>
    <x v="5"/>
    <s v="马五41a"/>
    <n v="5.5638783378239687E-2"/>
    <n v="-0.28700000000000003"/>
    <n v="0.68500000000000005"/>
    <s v="单采"/>
  </r>
  <r>
    <s v="延946-3"/>
    <n v="4195.625"/>
    <n v="28.585000000000001"/>
    <n v="38.576999999999998"/>
    <n v="165.84399999999999"/>
    <n v="0.32800000000000001"/>
    <n v="22.812999999999999"/>
    <n v="2.9220000000000002"/>
    <n v="2.7210000000000001"/>
    <n v="0.71699999999999997"/>
    <n v="6.0389999999999997"/>
    <n v="0.314"/>
    <n v="4.26"/>
    <n v="182.96700000000001"/>
    <n v="160.78399999999999"/>
    <n v="2.26237276726998"/>
    <n v="2.2062428288810865"/>
    <n v="117.042"/>
    <n v="117.042"/>
    <n v="130.637"/>
    <n v="1.423"/>
    <n v="82.95"/>
    <n v="0.01"/>
    <x v="5"/>
    <s v="马五41a"/>
    <n v="5.6129938388893574E-2"/>
    <n v="-0.40299999999999997"/>
    <n v="0.64200000000000002"/>
    <s v="单采"/>
  </r>
  <r>
    <s v="延946-3"/>
    <n v="4195.75"/>
    <n v="29.533999999999999"/>
    <n v="39.332000000000001"/>
    <n v="166.35599999999999"/>
    <n v="0.34"/>
    <n v="22.803999999999998"/>
    <n v="2.8969999999999998"/>
    <n v="2.734"/>
    <n v="0.79500000000000004"/>
    <n v="5.3120000000000003"/>
    <n v="0.246"/>
    <n v="4.34"/>
    <n v="222.35499999999999"/>
    <n v="195.07300000000001"/>
    <n v="2.3470468996855374"/>
    <n v="2.2901971629749038"/>
    <n v="148.35499999999999"/>
    <n v="148.35499999999999"/>
    <n v="165.9"/>
    <n v="0.80900000000000005"/>
    <n v="89.953000000000003"/>
    <n v="6.0000000000000001E-3"/>
    <x v="5"/>
    <s v="马五41a"/>
    <n v="5.6849736710633536E-2"/>
    <n v="-0.54900000000000004"/>
    <n v="0.58600000000000008"/>
    <s v="单采"/>
  </r>
  <r>
    <s v="延946-3"/>
    <n v="4195.875"/>
    <n v="29.193999999999999"/>
    <n v="40.173000000000002"/>
    <n v="166.16399999999999"/>
    <n v="0.33600000000000002"/>
    <n v="22.795000000000002"/>
    <n v="2.8140000000000001"/>
    <n v="2.7469999999999999"/>
    <n v="0.873"/>
    <n v="4.5730000000000004"/>
    <n v="0.17699999999999999"/>
    <n v="4.3540000000000001"/>
    <n v="300.94400000000002"/>
    <n v="263.49"/>
    <n v="2.47848568910335"/>
    <n v="2.4207641374717914"/>
    <n v="187.09"/>
    <n v="187.09"/>
    <n v="209.52199999999999"/>
    <n v="0.01"/>
    <n v="100"/>
    <n v="1E-3"/>
    <x v="5"/>
    <s v="马五41a"/>
    <n v="5.7721551631558565E-2"/>
    <n v="-0.69599999999999995"/>
    <n v="0.51300000000000001"/>
    <s v="单采"/>
  </r>
  <r>
    <s v="延946-3"/>
    <n v="4196"/>
    <n v="28.983000000000001"/>
    <n v="41.085999999999999"/>
    <n v="164.911"/>
    <n v="0.307"/>
    <n v="22.797999999999998"/>
    <n v="2.746"/>
    <n v="2.7549999999999999"/>
    <n v="0.92200000000000004"/>
    <n v="3.8879999999999999"/>
    <n v="0.113"/>
    <n v="4.3499999999999996"/>
    <n v="432.74900000000002"/>
    <n v="378.23399999999998"/>
    <n v="2.6362360729772787"/>
    <n v="2.577760565621384"/>
    <n v="225.30199999999999"/>
    <n v="225.30199999999999"/>
    <n v="252.55500000000001"/>
    <n v="0.01"/>
    <n v="100"/>
    <n v="1E-3"/>
    <x v="5"/>
    <s v="马五41a"/>
    <n v="5.8475507355894685E-2"/>
    <n v="-0.80900000000000005"/>
    <n v="0.42"/>
    <s v="单采"/>
  </r>
  <r>
    <s v="延1194"/>
    <n v="3921.5"/>
    <n v="83.15"/>
    <n v="49.162999999999997"/>
    <n v="191.97300000000001"/>
    <n v="0.82299999999999995"/>
    <n v="23.687999999999999"/>
    <n v="3.972"/>
    <n v="2.5289999999999999"/>
    <n v="0.05"/>
    <n v="14.956"/>
    <n v="0.82399999999999995"/>
    <n v="2.3809999999999998"/>
    <n v="42.136000000000003"/>
    <n v="50.674999999999997"/>
    <n v="1.6246533053494245"/>
    <n v="1.7047937573650462"/>
    <n v="6.57"/>
    <n v="6.774"/>
    <n v="6.9829999999999997"/>
    <n v="0.01"/>
    <n v="100"/>
    <n v="1E-3"/>
    <x v="5"/>
    <s v="马五41b"/>
    <n v="-8.0140452015621699E-2"/>
    <n v="0.77399999999999991"/>
    <n v="1.6469999999999998"/>
    <s v="单采"/>
  </r>
  <r>
    <s v="延1194"/>
    <n v="3921.625"/>
    <n v="57.683999999999997"/>
    <n v="48.884"/>
    <n v="194.72"/>
    <n v="0.88500000000000001"/>
    <n v="24.634"/>
    <n v="3.2109999999999999"/>
    <n v="2.5649999999999999"/>
    <n v="0.14499999999999999"/>
    <n v="17.279"/>
    <n v="0.98699999999999999"/>
    <n v="2.581"/>
    <n v="23.762"/>
    <n v="28.393000000000001"/>
    <n v="1.3758829915452284"/>
    <n v="1.4532112824382226"/>
    <n v="7.0629999999999997"/>
    <n v="7.2809999999999997"/>
    <n v="7.5069999999999997"/>
    <n v="0.01"/>
    <n v="100"/>
    <n v="1E-3"/>
    <x v="5"/>
    <s v="马五41b"/>
    <n v="-7.73282908929942E-2"/>
    <n v="0.84199999999999997"/>
    <n v="1.8719999999999999"/>
    <s v="单采"/>
  </r>
  <r>
    <s v="延1194"/>
    <n v="3921.75"/>
    <n v="41.987000000000002"/>
    <n v="48.64"/>
    <n v="190.93199999999999"/>
    <n v="0.8"/>
    <n v="25.151"/>
    <n v="2.71"/>
    <n v="2.617"/>
    <n v="0.28199999999999997"/>
    <n v="17.46"/>
    <n v="1"/>
    <n v="2.7949999999999999"/>
    <n v="16.751000000000001"/>
    <n v="18.149999999999999"/>
    <n v="1.2240407386276941"/>
    <n v="1.2588766293721312"/>
    <n v="8.6720000000000006"/>
    <n v="8.9410000000000007"/>
    <n v="9.2170000000000005"/>
    <n v="14.069000000000001"/>
    <n v="66.832999999999998"/>
    <n v="2.11"/>
    <x v="5"/>
    <s v="马五41b"/>
    <n v="-3.4835890744437048E-2"/>
    <n v="0.71799999999999997"/>
    <n v="1.8"/>
    <s v="单采"/>
  </r>
  <r>
    <s v="延1194"/>
    <n v="3921.875"/>
    <n v="34.473999999999997"/>
    <n v="48.406999999999996"/>
    <n v="180.916"/>
    <n v="0.57599999999999996"/>
    <n v="24.76"/>
    <n v="2.4079999999999999"/>
    <n v="2.6909999999999998"/>
    <n v="0.47799999999999998"/>
    <n v="15.551"/>
    <n v="0.86599999999999999"/>
    <n v="3.012"/>
    <n v="29.992000000000001"/>
    <n v="24.588999999999999"/>
    <n v="1.4770054274134943"/>
    <n v="1.3907408669529158"/>
    <n v="11.428000000000001"/>
    <n v="11.781000000000001"/>
    <n v="12.146000000000001"/>
    <n v="12.167"/>
    <n v="63.206000000000003"/>
    <n v="1.01"/>
    <x v="5"/>
    <s v="马五41b"/>
    <n v="8.626456046057851E-2"/>
    <n v="0.38800000000000001"/>
    <n v="1.4419999999999999"/>
    <s v="单采"/>
  </r>
  <r>
    <s v="延1194"/>
    <n v="3922"/>
    <n v="31.692"/>
    <n v="48.167000000000002"/>
    <n v="168.721"/>
    <n v="0.30199999999999999"/>
    <n v="23.744"/>
    <n v="2.274"/>
    <n v="2.7719999999999998"/>
    <n v="0.69099999999999995"/>
    <n v="12.263999999999999"/>
    <n v="0.63500000000000001"/>
    <n v="3.2469999999999999"/>
    <n v="75.275000000000006"/>
    <n v="54.110999999999997"/>
    <n v="1.8766507641847969"/>
    <n v="1.7332855599992769"/>
    <n v="14.409000000000001"/>
    <n v="14.853999999999999"/>
    <n v="15.314"/>
    <n v="9.4450000000000003"/>
    <n v="74.116"/>
    <n v="0.33600000000000002"/>
    <x v="5"/>
    <s v="马五41b"/>
    <n v="0.14336520418552001"/>
    <n v="-5.5999999999999939E-2"/>
    <n v="0.93700000000000006"/>
    <s v="单采"/>
  </r>
  <r>
    <s v="延1194"/>
    <n v="3922.125"/>
    <n v="30.611999999999998"/>
    <n v="47.902000000000001"/>
    <n v="160.255"/>
    <n v="0.113"/>
    <n v="22.832999999999998"/>
    <n v="2.2440000000000002"/>
    <n v="2.831"/>
    <n v="0.84699999999999998"/>
    <n v="9.3710000000000004"/>
    <n v="0.43099999999999999"/>
    <n v="3.4820000000000002"/>
    <n v="150.785"/>
    <n v="109.89400000000001"/>
    <n v="2.1783581403318788"/>
    <n v="2.0409739814314518"/>
    <n v="18.062999999999999"/>
    <n v="18.620999999999999"/>
    <n v="19.196999999999999"/>
    <n v="6.8159999999999998"/>
    <n v="94.796999999999997"/>
    <n v="8.2000000000000003E-2"/>
    <x v="5"/>
    <s v="马五41b"/>
    <n v="0.13738415890042699"/>
    <n v="-0.41599999999999998"/>
    <n v="0.54400000000000004"/>
    <s v="单采"/>
  </r>
  <r>
    <s v="延1194"/>
    <n v="3922.25"/>
    <n v="29.893999999999998"/>
    <n v="47.612000000000002"/>
    <n v="156.672"/>
    <n v="3.3000000000000002E-2"/>
    <n v="22.481000000000002"/>
    <n v="2.2269999999999999"/>
    <n v="2.8610000000000002"/>
    <n v="0.92600000000000005"/>
    <n v="7.8250000000000002"/>
    <n v="0.32300000000000001"/>
    <n v="3.6709999999999998"/>
    <n v="220.76499999999999"/>
    <n v="173.58699999999999"/>
    <n v="2.3439302216308553"/>
    <n v="2.2395171975704926"/>
    <n v="25.6"/>
    <n v="26.391999999999999"/>
    <n v="27.207999999999998"/>
    <n v="5.1100000000000003"/>
    <n v="99.858000000000004"/>
    <n v="2.3E-2"/>
    <x v="5"/>
    <s v="马五41b"/>
    <n v="0.10441302406036268"/>
    <n v="-0.60299999999999998"/>
    <n v="0.35599999999999998"/>
    <s v="单采"/>
  </r>
  <r>
    <s v="延1194"/>
    <n v="3922.375"/>
    <n v="30.907"/>
    <n v="47.311"/>
    <n v="156.02799999999999"/>
    <n v="1.7999999999999999E-2"/>
    <n v="22.417000000000002"/>
    <n v="2.2210000000000001"/>
    <n v="2.8690000000000002"/>
    <n v="0.94699999999999995"/>
    <n v="7.5030000000000001"/>
    <n v="0.3"/>
    <n v="3.7879999999999998"/>
    <n v="238.73699999999999"/>
    <n v="208.495"/>
    <n v="2.3779197321637264"/>
    <n v="2.3190956444491202"/>
    <n v="40.100999999999999"/>
    <n v="41.341999999999999"/>
    <n v="42.62"/>
    <n v="4.1989999999999998"/>
    <n v="96.224000000000004"/>
    <n v="0.01"/>
    <x v="5"/>
    <s v="马五41b"/>
    <n v="5.8824087714606232E-2"/>
    <n v="-0.64700000000000002"/>
    <n v="0.318"/>
    <s v="单采"/>
  </r>
  <r>
    <s v="延1194"/>
    <n v="3922.5"/>
    <n v="36.911000000000001"/>
    <n v="47.021000000000001"/>
    <n v="155.83500000000001"/>
    <n v="1.4E-2"/>
    <n v="22.417000000000002"/>
    <n v="2.2970000000000002"/>
    <n v="2.8580000000000001"/>
    <n v="0.91800000000000004"/>
    <n v="7.6230000000000002"/>
    <n v="0.309"/>
    <n v="3.8460000000000001"/>
    <n v="226.303"/>
    <n v="214.29"/>
    <n v="2.3546903112450943"/>
    <n v="2.3310019048442046"/>
    <n v="64.539000000000001"/>
    <n v="66.534999999999997"/>
    <n v="68.591999999999999"/>
    <n v="3.82"/>
    <n v="86.762"/>
    <n v="0.01"/>
    <x v="5"/>
    <s v="马五41b"/>
    <n v="2.3688406400889761E-2"/>
    <n v="-0.60899999999999999"/>
    <n v="0.32300000000000001"/>
    <s v="单采"/>
  </r>
  <r>
    <s v="延405"/>
    <n v="3252"/>
    <n v="25.087"/>
    <n v="-67.444999999999993"/>
    <n v="161.935"/>
    <n v="7.9000000000000001E-2"/>
    <n v="23.513000000000002"/>
    <n v="1.224"/>
    <n v="2.7410000000000001"/>
    <n v="0.41799999999999998"/>
    <n v="8.093"/>
    <n v="0.63200000000000001"/>
    <n v="2.9689999999999999"/>
    <n v="106.58"/>
    <n v="99.691000000000003"/>
    <n v="2.027675715904893"/>
    <n v="1.9986559524263372"/>
    <n v="43.572000000000003"/>
    <n v="-9999"/>
    <n v="43.908000000000001"/>
    <n v="3.669"/>
    <n v="100"/>
    <n v="0.01"/>
    <x v="5"/>
    <s v="马五41a"/>
    <n v="2.9019763478555838E-2"/>
    <n v="0.21400000000000002"/>
    <n v="0.71099999999999997"/>
    <s v="单采"/>
  </r>
  <r>
    <s v="延405"/>
    <n v="3252.125"/>
    <n v="24.433"/>
    <n v="-67.686000000000007"/>
    <n v="162.43299999999999"/>
    <n v="8.5000000000000006E-2"/>
    <n v="23.567"/>
    <n v="1.163"/>
    <n v="2.7410000000000001"/>
    <n v="0.41799999999999998"/>
    <n v="8.2710000000000008"/>
    <n v="0.64400000000000002"/>
    <n v="3.0139999999999998"/>
    <n v="100.574"/>
    <n v="94.375"/>
    <n v="2.0024857231061777"/>
    <n v="1.9748569646372447"/>
    <n v="36.756"/>
    <n v="-9999"/>
    <n v="36.719000000000001"/>
    <n v="3.6589999999999998"/>
    <n v="100"/>
    <n v="0.01"/>
    <x v="5"/>
    <s v="马五41a"/>
    <n v="2.7628758468932979E-2"/>
    <n v="0.22600000000000003"/>
    <n v="0.72899999999999998"/>
    <s v="单采"/>
  </r>
  <r>
    <s v="延405"/>
    <n v="3252.25"/>
    <n v="23.477"/>
    <n v="-68.188999999999993"/>
    <n v="162.684"/>
    <n v="8.7999999999999995E-2"/>
    <n v="23.574999999999999"/>
    <n v="1.046"/>
    <n v="2.75"/>
    <n v="0.442"/>
    <n v="8.2780000000000005"/>
    <n v="0.64500000000000002"/>
    <n v="3.0089999999999999"/>
    <n v="96.528999999999996"/>
    <n v="90.783000000000001"/>
    <n v="1.9846578071045222"/>
    <n v="1.958004530267571"/>
    <n v="35.103000000000002"/>
    <n v="-9999"/>
    <n v="34.872"/>
    <n v="3.5089999999999999"/>
    <n v="100"/>
    <n v="0.01"/>
    <x v="5"/>
    <s v="马五41a"/>
    <n v="2.6653276836951179E-2"/>
    <n v="0.20300000000000001"/>
    <n v="0.73299999999999998"/>
    <s v="单采"/>
  </r>
  <r>
    <s v="延405"/>
    <n v="3252.375"/>
    <n v="23.044"/>
    <n v="-68.444999999999993"/>
    <n v="162.238"/>
    <n v="8.3000000000000004E-2"/>
    <n v="23.538"/>
    <n v="0.98799999999999999"/>
    <n v="2.7559999999999998"/>
    <n v="0.45800000000000002"/>
    <n v="8.2200000000000006"/>
    <n v="0.64100000000000001"/>
    <n v="2.9620000000000002"/>
    <n v="93.926000000000002"/>
    <n v="88.513999999999996"/>
    <n v="1.9727858275541073"/>
    <n v="1.9470119672162853"/>
    <n v="35.609000000000002"/>
    <n v="-9999"/>
    <n v="35.270000000000003"/>
    <n v="3.383"/>
    <n v="100"/>
    <n v="0.01"/>
    <x v="5"/>
    <s v="马五41a"/>
    <n v="2.5773860337821919E-2"/>
    <n v="0.183"/>
    <n v="0.72399999999999998"/>
    <s v="单采"/>
  </r>
  <r>
    <s v="延405"/>
    <n v="3252.5"/>
    <n v="22.564"/>
    <n v="-68.477999999999994"/>
    <n v="160.774"/>
    <n v="6.6000000000000003E-2"/>
    <n v="23.513000000000002"/>
    <n v="0.90100000000000002"/>
    <n v="2.76"/>
    <n v="0.46800000000000003"/>
    <n v="8.2270000000000003"/>
    <n v="0.64100000000000001"/>
    <n v="2.9470000000000001"/>
    <n v="93.733999999999995"/>
    <n v="88.65"/>
    <n v="1.9718971504825868"/>
    <n v="1.9476787399369366"/>
    <n v="36.652999999999999"/>
    <n v="-9999"/>
    <n v="36.161000000000001"/>
    <n v="3.4209999999999998"/>
    <n v="100"/>
    <n v="0.01"/>
    <x v="5"/>
    <s v="马五41a"/>
    <n v="2.4218410545650215E-2"/>
    <n v="0.17299999999999999"/>
    <n v="0.70700000000000007"/>
    <s v="单采"/>
  </r>
  <r>
    <s v="延405"/>
    <n v="3252.625"/>
    <n v="22.576000000000001"/>
    <n v="-68.477999999999994"/>
    <n v="159.49299999999999"/>
    <n v="5.1999999999999998E-2"/>
    <n v="23.503"/>
    <n v="0.84599999999999997"/>
    <n v="2.76"/>
    <n v="0.46800000000000003"/>
    <n v="8.3480000000000008"/>
    <n v="0.65"/>
    <n v="2.964"/>
    <n v="93.509"/>
    <n v="88.978999999999999"/>
    <n v="1.9708534126076229"/>
    <n v="1.9492875205745079"/>
    <n v="35.478000000000002"/>
    <n v="-9999"/>
    <n v="34.898000000000003"/>
    <n v="4.0529999999999999"/>
    <n v="100"/>
    <n v="0.01"/>
    <x v="5"/>
    <s v="马五41a"/>
    <n v="2.1565892033114986E-2"/>
    <n v="0.182"/>
    <n v="0.70200000000000007"/>
    <s v="单采"/>
  </r>
  <r>
    <s v="延405"/>
    <n v="3252.75"/>
    <n v="22.667999999999999"/>
    <n v="-68.477999999999994"/>
    <n v="159.39500000000001"/>
    <n v="5.0999999999999997E-2"/>
    <n v="23.558"/>
    <n v="0.83599999999999997"/>
    <n v="2.758"/>
    <n v="0.46300000000000002"/>
    <n v="8.5679999999999996"/>
    <n v="0.66400000000000003"/>
    <n v="2.9820000000000002"/>
    <n v="92.441000000000003"/>
    <n v="88.209000000000003"/>
    <n v="1.9658646349045712"/>
    <n v="1.9455128986344248"/>
    <n v="33.820999999999998"/>
    <n v="-9999"/>
    <n v="33.212000000000003"/>
    <n v="4.0670000000000002"/>
    <n v="100"/>
    <n v="0.01"/>
    <x v="5"/>
    <s v="马五41a"/>
    <n v="2.0351736270146414E-2"/>
    <n v="0.20100000000000001"/>
    <n v="0.71500000000000008"/>
    <s v="单采"/>
  </r>
  <r>
    <s v="延405"/>
    <n v="3252.875"/>
    <n v="22.702999999999999"/>
    <n v="-68.477999999999994"/>
    <n v="160.553"/>
    <n v="6.4000000000000001E-2"/>
    <n v="23.626999999999999"/>
    <n v="0.83499999999999996"/>
    <n v="2.7530000000000001"/>
    <n v="0.45"/>
    <n v="8.7729999999999997"/>
    <n v="0.67800000000000005"/>
    <n v="2.9830000000000001"/>
    <n v="87.397000000000006"/>
    <n v="84.052000000000007"/>
    <n v="1.9414965252453078"/>
    <n v="1.9245480518460405"/>
    <n v="30.648"/>
    <n v="-9999"/>
    <n v="30.047000000000001"/>
    <n v="4.2240000000000002"/>
    <n v="100"/>
    <n v="1.0999999999999999E-2"/>
    <x v="5"/>
    <s v="马五41a"/>
    <n v="1.6948473399267305E-2"/>
    <n v="0.22800000000000004"/>
    <n v="0.74199999999999999"/>
    <s v="单采"/>
  </r>
  <r>
    <s v="延405"/>
    <n v="3253"/>
    <n v="22.51"/>
    <n v="-68.477999999999994"/>
    <n v="162.95699999999999"/>
    <n v="9.0999999999999998E-2"/>
    <n v="23.789000000000001"/>
    <n v="0.84"/>
    <n v="2.7450000000000001"/>
    <n v="0.42899999999999999"/>
    <n v="9.2289999999999992"/>
    <n v="0.70899999999999996"/>
    <n v="2.9940000000000002"/>
    <n v="77.674999999999997"/>
    <n v="75.412000000000006"/>
    <n v="1.890281261927012"/>
    <n v="1.8774404588553963"/>
    <n v="28.667999999999999"/>
    <n v="-9999"/>
    <n v="28.088999999999999"/>
    <n v="5.0449999999999999"/>
    <n v="100"/>
    <n v="2.1000000000000001E-2"/>
    <x v="5"/>
    <s v="马五41a"/>
    <n v="1.2840803071615614E-2"/>
    <n v="0.27999999999999997"/>
    <n v="0.79999999999999993"/>
    <s v="单采"/>
  </r>
  <r>
    <s v="延405"/>
    <n v="3253.125"/>
    <n v="22.524999999999999"/>
    <n v="-68.391000000000005"/>
    <n v="164.322"/>
    <n v="0.106"/>
    <n v="23.9"/>
    <n v="0.84099999999999997"/>
    <n v="2.7349999999999999"/>
    <n v="0.40200000000000002"/>
    <n v="9.64"/>
    <n v="0.73699999999999999"/>
    <n v="3.0590000000000002"/>
    <n v="72.087999999999994"/>
    <n v="70.155000000000001"/>
    <n v="1.8578629766816606"/>
    <n v="1.8460586289641854"/>
    <n v="27.931000000000001"/>
    <n v="-9999"/>
    <n v="27.37"/>
    <n v="5.1289999999999996"/>
    <n v="100"/>
    <n v="2.1999999999999999E-2"/>
    <x v="5"/>
    <s v="马五41a"/>
    <n v="1.1804347717475183E-2"/>
    <n v="0.33499999999999996"/>
    <n v="0.84299999999999997"/>
    <s v="单采"/>
  </r>
  <r>
    <s v="延405"/>
    <n v="3253.25"/>
    <n v="23.081"/>
    <n v="-67.921999999999997"/>
    <n v="165.88499999999999"/>
    <n v="0.124"/>
    <n v="23.901"/>
    <n v="0.83399999999999996"/>
    <n v="2.7309999999999999"/>
    <n v="0.39200000000000002"/>
    <n v="9.7829999999999995"/>
    <n v="0.747"/>
    <n v="3.1080000000000001"/>
    <n v="67.488"/>
    <n v="65.742999999999995"/>
    <n v="1.8292265580593923"/>
    <n v="1.8178495180254735"/>
    <n v="26.916"/>
    <n v="-9999"/>
    <n v="26.407"/>
    <n v="5.1859999999999999"/>
    <n v="100"/>
    <n v="2.3E-2"/>
    <x v="5"/>
    <s v="马五41a"/>
    <n v="1.1377040033918817E-2"/>
    <n v="0.35499999999999998"/>
    <n v="0.871"/>
    <s v="单采"/>
  </r>
  <r>
    <s v="延405"/>
    <n v="3253.375"/>
    <n v="24.292999999999999"/>
    <n v="-67.492999999999995"/>
    <n v="165.59399999999999"/>
    <n v="0.12"/>
    <n v="23.785"/>
    <n v="0.8"/>
    <n v="2.7330000000000001"/>
    <n v="0.39700000000000002"/>
    <n v="9.7859999999999996"/>
    <n v="0.747"/>
    <n v="3.2160000000000002"/>
    <n v="62.523000000000003"/>
    <n v="60.945999999999998"/>
    <n v="1.7960398083136802"/>
    <n v="1.7849452073303895"/>
    <n v="26.331"/>
    <n v="-9999"/>
    <n v="25.91"/>
    <n v="5.1239999999999997"/>
    <n v="100"/>
    <n v="2.1999999999999999E-2"/>
    <x v="5"/>
    <s v="马五41a"/>
    <n v="1.1094600983290626E-2"/>
    <n v="0.35"/>
    <n v="0.86699999999999999"/>
    <s v="单采"/>
  </r>
  <r>
    <s v="延405"/>
    <n v="3253.5"/>
    <n v="25.050999999999998"/>
    <n v="-67.391000000000005"/>
    <n v="164.72"/>
    <n v="0.111"/>
    <n v="23.638000000000002"/>
    <n v="0.77500000000000002"/>
    <n v="2.74"/>
    <n v="0.41499999999999998"/>
    <n v="9.4749999999999996"/>
    <n v="0.72599999999999998"/>
    <n v="3.4390000000000001"/>
    <n v="60.875999999999998"/>
    <n v="59.354999999999997"/>
    <n v="1.7844461083650289"/>
    <n v="1.773457309321709"/>
    <n v="26.186"/>
    <n v="-9999"/>
    <n v="25.901"/>
    <n v="4.9800000000000004"/>
    <n v="100"/>
    <n v="0.02"/>
    <x v="5"/>
    <s v="马五41a"/>
    <n v="1.0988799043319952E-2"/>
    <n v="0.311"/>
    <n v="0.83699999999999997"/>
    <s v="单采"/>
  </r>
  <r>
    <s v="延405"/>
    <n v="3253.625"/>
    <n v="25.861999999999998"/>
    <n v="-67.391000000000005"/>
    <n v="162.78399999999999"/>
    <n v="8.8999999999999996E-2"/>
    <n v="23.574000000000002"/>
    <n v="0.745"/>
    <n v="2.7509999999999999"/>
    <n v="0.44400000000000001"/>
    <n v="9.1679999999999993"/>
    <n v="0.70499999999999996"/>
    <n v="3.6139999999999999"/>
    <n v="62.088000000000001"/>
    <n v="60.537999999999997"/>
    <n v="1.7930076704281495"/>
    <n v="1.7820280690270378"/>
    <n v="26.251000000000001"/>
    <n v="-9999"/>
    <n v="26.177"/>
    <n v="4.1429999999999998"/>
    <n v="100"/>
    <n v="0.01"/>
    <x v="5"/>
    <s v="马五41a"/>
    <n v="1.0979601401111649E-2"/>
    <n v="0.26099999999999995"/>
    <n v="0.79399999999999993"/>
    <s v="单采"/>
  </r>
  <r>
    <s v="延405"/>
    <n v="3253.75"/>
    <n v="25.858000000000001"/>
    <n v="-67.391000000000005"/>
    <n v="161.803"/>
    <n v="7.8E-2"/>
    <n v="23.526"/>
    <n v="0.74099999999999999"/>
    <n v="2.7589999999999999"/>
    <n v="0.46600000000000003"/>
    <n v="8.7309999999999999"/>
    <n v="0.67500000000000004"/>
    <n v="3.891"/>
    <n v="63.064"/>
    <n v="61.484000000000002"/>
    <n v="1.7997815135548276"/>
    <n v="1.7887621138930636"/>
    <n v="26.41"/>
    <n v="-9999"/>
    <n v="26.411000000000001"/>
    <n v="3.9409999999999998"/>
    <n v="100"/>
    <n v="0.01"/>
    <x v="5"/>
    <s v="马五41a"/>
    <n v="1.1019399661764018E-2"/>
    <n v="0.20900000000000002"/>
    <n v="0.753"/>
    <s v="单采"/>
  </r>
  <r>
    <s v="延405"/>
    <n v="3253.875"/>
    <n v="25.681000000000001"/>
    <n v="-67.391000000000005"/>
    <n v="160.46600000000001"/>
    <n v="6.3E-2"/>
    <n v="23.515000000000001"/>
    <n v="0.74299999999999999"/>
    <n v="2.7690000000000001"/>
    <n v="0.49199999999999999"/>
    <n v="8.7469999999999999"/>
    <n v="0.67700000000000005"/>
    <n v="4.0439999999999996"/>
    <n v="66.128"/>
    <n v="64.507999999999996"/>
    <n v="1.820385387937633"/>
    <n v="1.8096135772772695"/>
    <n v="26.734999999999999"/>
    <n v="-9999"/>
    <n v="26.765999999999998"/>
    <n v="3.8580000000000001"/>
    <n v="100"/>
    <n v="0.01"/>
    <x v="5"/>
    <s v="马五41a"/>
    <n v="1.077181066036359E-2"/>
    <n v="0.18500000000000005"/>
    <n v="0.74"/>
    <s v="单采"/>
  </r>
  <r>
    <s v="延405"/>
    <n v="3254"/>
    <n v="25.97"/>
    <n v="-67.391000000000005"/>
    <n v="159.666"/>
    <n v="5.3999999999999999E-2"/>
    <n v="23.518999999999998"/>
    <n v="0.76300000000000001"/>
    <n v="2.774"/>
    <n v="0.505"/>
    <n v="8.9849999999999994"/>
    <n v="0.69299999999999995"/>
    <n v="4.0670000000000002"/>
    <n v="70.093999999999994"/>
    <n v="68.641999999999996"/>
    <n v="1.8456808442374975"/>
    <n v="1.8365899289244163"/>
    <n v="27.18"/>
    <n v="-9999"/>
    <n v="27.411999999999999"/>
    <n v="3.8210000000000002"/>
    <n v="100"/>
    <n v="0.01"/>
    <x v="5"/>
    <s v="马五41a"/>
    <n v="9.0909153130811493E-3"/>
    <n v="0.18799999999999994"/>
    <n v="0.747"/>
    <s v="单采"/>
  </r>
  <r>
    <s v="延405"/>
    <n v="3254.125"/>
    <n v="26.234000000000002"/>
    <n v="-67.391000000000005"/>
    <n v="159.30099999999999"/>
    <n v="0.05"/>
    <n v="23.536000000000001"/>
    <n v="0.78600000000000003"/>
    <n v="2.7749999999999999"/>
    <n v="0.50800000000000001"/>
    <n v="9.5730000000000004"/>
    <n v="0.73199999999999998"/>
    <n v="4.0590000000000002"/>
    <n v="71.064999999999998"/>
    <n v="69.861000000000004"/>
    <n v="1.8516557603728048"/>
    <n v="1.8442347978972995"/>
    <n v="27.777999999999999"/>
    <n v="-9999"/>
    <n v="28.177"/>
    <n v="4.407"/>
    <n v="100"/>
    <n v="1.0999999999999999E-2"/>
    <x v="5"/>
    <s v="马五41a"/>
    <n v="7.4209624755052772E-3"/>
    <n v="0.22399999999999998"/>
    <n v="0.78200000000000003"/>
    <s v="单采"/>
  </r>
  <r>
    <s v="延405"/>
    <n v="3254.25"/>
    <n v="26.657"/>
    <n v="-67.391000000000005"/>
    <n v="158.614"/>
    <n v="4.2000000000000003E-2"/>
    <n v="23.55"/>
    <n v="0.83199999999999996"/>
    <n v="2.7749999999999999"/>
    <n v="0.50800000000000001"/>
    <n v="9.8889999999999993"/>
    <n v="0.754"/>
    <n v="4.0460000000000003"/>
    <n v="71.254000000000005"/>
    <n v="70.299000000000007"/>
    <n v="1.8528092494407802"/>
    <n v="1.8469491472449904"/>
    <n v="29.532"/>
    <n v="-9999"/>
    <n v="30.309000000000001"/>
    <n v="4.41"/>
    <n v="100"/>
    <n v="1.2E-2"/>
    <x v="5"/>
    <s v="马五41a"/>
    <n v="5.860102195789807E-3"/>
    <n v="0.246"/>
    <n v="0.79600000000000004"/>
    <s v="单采"/>
  </r>
  <r>
    <s v="延405"/>
    <n v="3254.375"/>
    <n v="27.391999999999999"/>
    <n v="-67.391000000000005"/>
    <n v="157.82599999999999"/>
    <n v="3.3000000000000002E-2"/>
    <n v="23.587"/>
    <n v="0.88800000000000001"/>
    <n v="2.7719999999999998"/>
    <n v="0.5"/>
    <n v="10.113"/>
    <n v="0.76900000000000002"/>
    <n v="3.9649999999999999"/>
    <n v="70.807000000000002"/>
    <n v="70.195999999999998"/>
    <n v="1.8500761942871944"/>
    <n v="1.8463123653004356"/>
    <n v="31.69"/>
    <n v="-9999"/>
    <n v="32.982999999999997"/>
    <n v="4.4660000000000002"/>
    <n v="100"/>
    <n v="1.2E-2"/>
    <x v="5"/>
    <s v="马五41a"/>
    <n v="3.7638289867587549E-3"/>
    <n v="0.26900000000000002"/>
    <n v="0.80200000000000005"/>
    <s v="单采"/>
  </r>
  <r>
    <s v="延405"/>
    <n v="3254.5"/>
    <n v="27.991"/>
    <n v="-67.391000000000005"/>
    <n v="157.29400000000001"/>
    <n v="2.7E-2"/>
    <n v="23.643000000000001"/>
    <n v="0.93100000000000005"/>
    <n v="2.7650000000000001"/>
    <n v="0.48099999999999998"/>
    <n v="10.1"/>
    <n v="0.76800000000000002"/>
    <n v="4.0599999999999996"/>
    <n v="70.245999999999995"/>
    <n v="69.861000000000004"/>
    <n v="1.846621599361651"/>
    <n v="1.8442347978972995"/>
    <n v="32.786000000000001"/>
    <n v="-9999"/>
    <n v="34.484999999999999"/>
    <n v="4.5279999999999996"/>
    <n v="100"/>
    <n v="1.2999999999999999E-2"/>
    <x v="5"/>
    <s v="马五41a"/>
    <n v="2.3868014643515512E-3"/>
    <n v="0.28700000000000003"/>
    <n v="0.79500000000000004"/>
    <s v="单采"/>
  </r>
  <r>
    <s v="延405"/>
    <n v="3254.625"/>
    <n v="29.123999999999999"/>
    <n v="-67.391000000000005"/>
    <n v="156.26300000000001"/>
    <n v="1.6E-2"/>
    <n v="23.675999999999998"/>
    <n v="1.006"/>
    <n v="2.7570000000000001"/>
    <n v="0.46"/>
    <n v="10.057"/>
    <n v="0.76500000000000001"/>
    <n v="4.2610000000000001"/>
    <n v="69.540000000000006"/>
    <n v="69.350999999999999"/>
    <n v="1.8422346863472396"/>
    <n v="1.8410527277214992"/>
    <n v="34.768000000000001"/>
    <n v="-9999"/>
    <n v="37.220999999999997"/>
    <n v="4.63"/>
    <n v="100"/>
    <n v="1.4E-2"/>
    <x v="5"/>
    <s v="马五41a"/>
    <n v="1.1819586257404424E-3"/>
    <n v="0.30499999999999999"/>
    <n v="0.78100000000000003"/>
    <s v="单采"/>
  </r>
  <r>
    <s v="延405"/>
    <n v="3254.75"/>
    <n v="30.227"/>
    <n v="-67.391000000000005"/>
    <n v="155.405"/>
    <n v="6.0000000000000001E-3"/>
    <n v="23.72"/>
    <n v="1.079"/>
    <n v="2.7570000000000001"/>
    <n v="0.46"/>
    <n v="10.096"/>
    <n v="0.76800000000000002"/>
    <n v="4.6360000000000001"/>
    <n v="69.052000000000007"/>
    <n v="68.891000000000005"/>
    <n v="1.8391762618630196"/>
    <n v="1.8381624888794501"/>
    <n v="38.034999999999997"/>
    <n v="-9999"/>
    <n v="41.143999999999998"/>
    <n v="4.6139999999999999"/>
    <n v="100"/>
    <n v="1.4E-2"/>
    <x v="5"/>
    <s v="马五41a"/>
    <n v="1.0137729835695275E-3"/>
    <n v="0.308"/>
    <n v="0.77400000000000002"/>
    <s v="单采"/>
  </r>
  <r>
    <s v="延405"/>
    <n v="3254.875"/>
    <n v="30.78"/>
    <n v="-67.391000000000005"/>
    <n v="155.08799999999999"/>
    <n v="2E-3"/>
    <n v="23.763999999999999"/>
    <n v="1.113"/>
    <n v="2.762"/>
    <n v="0.47399999999999998"/>
    <n v="10.382999999999999"/>
    <n v="0.78700000000000003"/>
    <n v="4.6970000000000001"/>
    <n v="68.370999999999995"/>
    <n v="68.19"/>
    <n v="1.8348719319741329"/>
    <n v="1.8337206904446333"/>
    <n v="41.271999999999998"/>
    <n v="-9999"/>
    <n v="44.9"/>
    <n v="4.5439999999999996"/>
    <n v="100"/>
    <n v="1.2999999999999999E-2"/>
    <x v="5"/>
    <s v="马五41a"/>
    <n v="1.1512415294996359E-3"/>
    <n v="0.31300000000000006"/>
    <n v="0.78900000000000003"/>
    <s v="单采"/>
  </r>
  <r>
    <s v="延405"/>
    <n v="3255"/>
    <n v="31.120999999999999"/>
    <n v="-67.391000000000005"/>
    <n v="154.869"/>
    <n v="0"/>
    <n v="23.803000000000001"/>
    <n v="1.155"/>
    <n v="2.7679999999999998"/>
    <n v="0.48899999999999999"/>
    <n v="10.608000000000001"/>
    <n v="0.80200000000000005"/>
    <n v="4.5650000000000004"/>
    <n v="66.861999999999995"/>
    <n v="66.516000000000005"/>
    <n v="1.8251793632223425"/>
    <n v="1.8229261246400861"/>
    <n v="47.988"/>
    <n v="-9999"/>
    <n v="52.622999999999998"/>
    <n v="4.4169999999999998"/>
    <n v="100"/>
    <n v="1.2E-2"/>
    <x v="5"/>
    <s v="马五41a"/>
    <n v="2.253238582256456E-3"/>
    <n v="0.31300000000000006"/>
    <n v="0.80200000000000005"/>
    <s v="单采"/>
  </r>
  <r>
    <s v="延405"/>
    <n v="3255.125"/>
    <n v="29.923999999999999"/>
    <n v="-67.477999999999994"/>
    <n v="155.16499999999999"/>
    <n v="3.0000000000000001E-3"/>
    <n v="23.966000000000001"/>
    <n v="1.1579999999999999"/>
    <n v="2.7669999999999999"/>
    <n v="0.48699999999999999"/>
    <n v="10.881"/>
    <n v="0.82099999999999995"/>
    <n v="4.16"/>
    <n v="66"/>
    <n v="65.393000000000001"/>
    <n v="1.8195439355418688"/>
    <n v="1.8155312617175494"/>
    <n v="52.226999999999997"/>
    <n v="-9999"/>
    <n v="57.460999999999999"/>
    <n v="4.5359999999999996"/>
    <n v="98.265000000000001"/>
    <n v="1.2999999999999999E-2"/>
    <x v="5"/>
    <s v="马五41a"/>
    <n v="4.0126738243193572E-3"/>
    <n v="0.33399999999999996"/>
    <n v="0.82399999999999995"/>
    <s v="单采"/>
  </r>
  <r>
    <s v="延405"/>
    <n v="3255.25"/>
    <n v="28.928999999999998"/>
    <n v="-67.686000000000007"/>
    <n v="155.53200000000001"/>
    <n v="7.0000000000000001E-3"/>
    <n v="24.291"/>
    <n v="1.157"/>
    <n v="2.754"/>
    <n v="0.45200000000000001"/>
    <n v="10.848000000000001"/>
    <n v="0.81899999999999995"/>
    <n v="3.7679999999999998"/>
    <n v="66.125"/>
    <n v="65.405000000000001"/>
    <n v="1.8203656850432421"/>
    <n v="1.8156109499971478"/>
    <n v="59.750999999999998"/>
    <n v="-9999"/>
    <n v="65.930999999999997"/>
    <n v="5.3559999999999999"/>
    <n v="79.302999999999997"/>
    <n v="2.7E-2"/>
    <x v="5"/>
    <s v="马五41a"/>
    <n v="4.7547350460943605E-3"/>
    <n v="0.36699999999999994"/>
    <n v="0.82599999999999996"/>
    <s v="单采"/>
  </r>
  <r>
    <s v="延405"/>
    <n v="3255.375"/>
    <n v="27.689"/>
    <n v="-68.188999999999993"/>
    <n v="156.274"/>
    <n v="1.6E-2"/>
    <n v="24.484999999999999"/>
    <n v="1.1579999999999999"/>
    <n v="2.7309999999999999"/>
    <n v="0.39200000000000002"/>
    <n v="10.695"/>
    <n v="0.80800000000000005"/>
    <n v="3.61"/>
    <n v="67.578000000000003"/>
    <n v="66.528000000000006"/>
    <n v="1.8298053344969301"/>
    <n v="1.8230044676513752"/>
    <n v="68.012"/>
    <n v="-9999"/>
    <n v="74.962000000000003"/>
    <n v="5.0590000000000002"/>
    <n v="77.849999999999994"/>
    <n v="2.1000000000000001E-2"/>
    <x v="5"/>
    <s v="马五41a"/>
    <n v="6.8008668455548094E-3"/>
    <n v="0.41600000000000004"/>
    <n v="0.82400000000000007"/>
    <s v="单采"/>
  </r>
  <r>
    <s v="延405"/>
    <n v="3255.5"/>
    <n v="27.603999999999999"/>
    <n v="-68.706000000000003"/>
    <n v="156.56399999999999"/>
    <n v="1.9E-2"/>
    <n v="24.634"/>
    <n v="1.167"/>
    <n v="2.7130000000000001"/>
    <n v="0.34399999999999997"/>
    <n v="10.404999999999999"/>
    <n v="0.78900000000000003"/>
    <n v="3.4689999999999999"/>
    <n v="70.295000000000002"/>
    <n v="68.905000000000001"/>
    <n v="1.8469244352668395"/>
    <n v="1.8382507370545431"/>
    <n v="74.391999999999996"/>
    <n v="-9999"/>
    <n v="81.784000000000006"/>
    <n v="5.5049999999999999"/>
    <n v="66.221000000000004"/>
    <n v="3.1E-2"/>
    <x v="5"/>
    <s v="马五41a"/>
    <n v="8.6736982122963546E-3"/>
    <n v="0.44500000000000006"/>
    <n v="0.80800000000000005"/>
    <s v="单采"/>
  </r>
  <r>
    <s v="延405"/>
    <n v="3255.625"/>
    <n v="28.358000000000001"/>
    <n v="-69.102000000000004"/>
    <n v="156.678"/>
    <n v="0.02"/>
    <n v="24.609000000000002"/>
    <n v="1.2170000000000001"/>
    <n v="2.69"/>
    <n v="0.28299999999999997"/>
    <n v="10.220000000000001"/>
    <n v="0.77600000000000002"/>
    <n v="3.3010000000000002"/>
    <n v="77.37"/>
    <n v="75.391999999999996"/>
    <n v="1.8885725968575999"/>
    <n v="1.8773252644349701"/>
    <n v="87.293000000000006"/>
    <n v="-9999"/>
    <n v="95.331000000000003"/>
    <n v="5.6740000000000004"/>
    <n v="62.021999999999998"/>
    <n v="3.5000000000000003E-2"/>
    <x v="5"/>
    <s v="马五41a"/>
    <n v="1.1247332422629874E-2"/>
    <n v="0.49300000000000005"/>
    <n v="0.79600000000000004"/>
    <s v="单采"/>
  </r>
  <r>
    <s v="延405"/>
    <n v="3255.75"/>
    <n v="29.798999999999999"/>
    <n v="-69.463999999999999"/>
    <n v="156.399"/>
    <n v="1.7000000000000001E-2"/>
    <n v="24.41"/>
    <n v="1.32"/>
    <n v="2.6819999999999999"/>
    <n v="0.26200000000000001"/>
    <n v="10.108000000000001"/>
    <n v="0.76900000000000002"/>
    <n v="3.1659999999999999"/>
    <n v="82.631"/>
    <n v="80.242000000000004"/>
    <n v="1.9171430086181649"/>
    <n v="1.9044017447648429"/>
    <n v="98.924000000000007"/>
    <n v="-9999"/>
    <n v="107.08499999999999"/>
    <n v="5.7430000000000003"/>
    <n v="58.503999999999998"/>
    <n v="3.6999999999999998E-2"/>
    <x v="5"/>
    <s v="马五41a"/>
    <n v="1.2741263853321971E-2"/>
    <n v="0.50700000000000001"/>
    <n v="0.78600000000000003"/>
    <s v="单采"/>
  </r>
  <r>
    <s v="延405"/>
    <n v="3255.875"/>
    <n v="31.097000000000001"/>
    <n v="-69.652000000000001"/>
    <n v="156.33699999999999"/>
    <n v="1.6E-2"/>
    <n v="24.242999999999999"/>
    <n v="1.397"/>
    <n v="2.6859999999999999"/>
    <n v="0.27200000000000002"/>
    <n v="9.657"/>
    <n v="0.73799999999999999"/>
    <n v="2.895"/>
    <n v="89.811999999999998"/>
    <n v="86.79"/>
    <n v="1.9533343676873987"/>
    <n v="1.9384696883676453"/>
    <n v="103.59399999999999"/>
    <n v="-9999"/>
    <n v="111.41"/>
    <n v="5.0060000000000002"/>
    <n v="66.793000000000006"/>
    <n v="2.1000000000000001E-2"/>
    <x v="5"/>
    <s v="马五41a"/>
    <n v="1.4864679319753327E-2"/>
    <n v="0.46599999999999997"/>
    <n v="0.754"/>
    <s v="单采"/>
  </r>
  <r>
    <s v="延405"/>
    <n v="3256"/>
    <n v="36.174999999999997"/>
    <n v="-70.120999999999995"/>
    <n v="156.762"/>
    <n v="2.1000000000000001E-2"/>
    <n v="24.181000000000001"/>
    <n v="1.653"/>
    <n v="2.702"/>
    <n v="0.315"/>
    <n v="9.2279999999999998"/>
    <n v="0.70899999999999996"/>
    <n v="2.7410000000000001"/>
    <n v="109.18"/>
    <n v="104.21"/>
    <n v="2.0381430899699424"/>
    <n v="2.0179093958966892"/>
    <n v="107.307"/>
    <n v="-9999"/>
    <n v="113.961"/>
    <n v="3.871"/>
    <n v="82.811000000000007"/>
    <n v="0.01"/>
    <x v="5"/>
    <s v="马五41a"/>
    <n v="2.0233694073253261E-2"/>
    <n v="0.39399999999999996"/>
    <n v="0.73"/>
    <s v="单采"/>
  </r>
  <r>
    <s v="延500"/>
    <n v="3269"/>
    <n v="19.693000000000001"/>
    <n v="13.302"/>
    <n v="167.58199999999999"/>
    <n v="0.28999999999999998"/>
    <n v="22.113"/>
    <n v="1.863"/>
    <n v="2.7389999999999999"/>
    <n v="0.76100000000000001"/>
    <n v="11.743"/>
    <n v="0.747"/>
    <n v="3.1760000000000002"/>
    <n v="36.284999999999997"/>
    <n v="41.621000000000002"/>
    <n v="1.5597271274175608"/>
    <n v="1.6193125105047435"/>
    <n v="11.782999999999999"/>
    <n v="11.782999999999999"/>
    <n v="10.733000000000001"/>
    <n v="5.0170000000000003"/>
    <n v="100"/>
    <n v="0.10299999999999999"/>
    <x v="5"/>
    <s v="马五41a"/>
    <n v="-5.9585383087182642E-2"/>
    <n v="-1.4000000000000012E-2"/>
    <n v="1.0369999999999999"/>
    <s v="单采"/>
  </r>
  <r>
    <s v="延500"/>
    <n v="3269.125"/>
    <n v="20.283999999999999"/>
    <n v="12.512"/>
    <n v="168.845"/>
    <n v="0.311"/>
    <n v="22.125"/>
    <n v="1.7609999999999999"/>
    <n v="2.7109999999999999"/>
    <n v="0.81"/>
    <n v="12.16"/>
    <n v="0.68400000000000005"/>
    <n v="3.2280000000000002"/>
    <n v="31.86"/>
    <n v="36.871000000000002"/>
    <n v="1.5032457714651126"/>
    <n v="1.5666849165210195"/>
    <n v="11.394"/>
    <n v="11.394"/>
    <n v="10.420999999999999"/>
    <n v="5.8810000000000002"/>
    <n v="100"/>
    <n v="0.20899999999999999"/>
    <x v="5"/>
    <s v="马五41a"/>
    <n v="-6.3439145055906865E-2"/>
    <n v="-0.126"/>
    <n v="0.99500000000000011"/>
    <s v="单采"/>
  </r>
  <r>
    <s v="延500"/>
    <n v="3269.25"/>
    <n v="21.75"/>
    <n v="11.786"/>
    <n v="169.48500000000001"/>
    <n v="0.32100000000000001"/>
    <n v="22.114999999999998"/>
    <n v="1.7030000000000001"/>
    <n v="2.6920000000000002"/>
    <n v="0.85"/>
    <n v="12.497"/>
    <n v="0.64100000000000001"/>
    <n v="3.258"/>
    <n v="29.63"/>
    <n v="34.398000000000003"/>
    <n v="1.4717316514800511"/>
    <n v="1.536533192158319"/>
    <n v="11.435"/>
    <n v="11.435"/>
    <n v="10.500999999999999"/>
    <n v="6.4169999999999998"/>
    <n v="100"/>
    <n v="0.30399999999999999"/>
    <x v="5"/>
    <s v="马五41a"/>
    <n v="-6.4801540678267822E-2"/>
    <n v="-0.20899999999999996"/>
    <n v="0.96199999999999997"/>
    <s v="单采"/>
  </r>
  <r>
    <s v="延500"/>
    <n v="3269.375"/>
    <n v="22.3"/>
    <n v="11.135999999999999"/>
    <n v="169.636"/>
    <n v="0.32400000000000001"/>
    <n v="22.116"/>
    <n v="1.627"/>
    <n v="2.6829999999999998"/>
    <n v="0.86899999999999999"/>
    <n v="12.656000000000001"/>
    <n v="0.621"/>
    <n v="3.238"/>
    <n v="28.952000000000002"/>
    <n v="33.719000000000001"/>
    <n v="1.4616785701001429"/>
    <n v="1.5278746863286909"/>
    <n v="11.829000000000001"/>
    <n v="11.829000000000001"/>
    <n v="10.919"/>
    <n v="6.673"/>
    <n v="100"/>
    <n v="0.36"/>
    <x v="5"/>
    <s v="马五41a"/>
    <n v="-6.6196116228548041E-2"/>
    <n v="-0.248"/>
    <n v="0.94500000000000006"/>
    <s v="单采"/>
  </r>
  <r>
    <s v="延500"/>
    <n v="3269.5"/>
    <n v="21.120999999999999"/>
    <n v="10.569000000000001"/>
    <n v="169.48"/>
    <n v="0.32100000000000001"/>
    <n v="22.146000000000001"/>
    <n v="1.5680000000000001"/>
    <n v="2.6840000000000002"/>
    <n v="0.88"/>
    <n v="12.742000000000001"/>
    <n v="0.623"/>
    <n v="3.1760000000000002"/>
    <n v="29.081"/>
    <n v="33.988"/>
    <n v="1.4636093364034664"/>
    <n v="1.5313256095810279"/>
    <n v="12.46"/>
    <n v="12.46"/>
    <n v="11.587"/>
    <n v="6.7960000000000003"/>
    <n v="100"/>
    <n v="0.39"/>
    <x v="5"/>
    <s v="马五41a"/>
    <n v="-6.771627317756157E-2"/>
    <n v="-0.25700000000000001"/>
    <n v="0.94399999999999995"/>
    <s v="单采"/>
  </r>
  <r>
    <s v="延500"/>
    <n v="3269.625"/>
    <n v="19.98"/>
    <n v="10.097"/>
    <n v="169.345"/>
    <n v="0.31900000000000001"/>
    <n v="22.166"/>
    <n v="1.62"/>
    <n v="2.6909999999999998"/>
    <n v="0.89300000000000002"/>
    <n v="12.853999999999999"/>
    <n v="0.63900000000000001"/>
    <n v="3.0680000000000001"/>
    <n v="29.649000000000001"/>
    <n v="34.619999999999997"/>
    <n v="1.472010050084573"/>
    <n v="1.539327063539375"/>
    <n v="13.196999999999999"/>
    <n v="13.196999999999999"/>
    <n v="12.404999999999999"/>
    <n v="6.7649999999999997"/>
    <n v="100"/>
    <n v="0.38300000000000001"/>
    <x v="5"/>
    <s v="马五41a"/>
    <n v="-6.731701345480201E-2"/>
    <n v="-0.254"/>
    <n v="0.95799999999999996"/>
    <s v="单采"/>
  </r>
  <r>
    <s v="延500"/>
    <n v="3269.75"/>
    <n v="20.294"/>
    <n v="9.6969999999999992"/>
    <n v="169.309"/>
    <n v="0.31900000000000001"/>
    <n v="22.161999999999999"/>
    <n v="1.764"/>
    <n v="2.7010000000000001"/>
    <n v="0.90300000000000002"/>
    <n v="12.936"/>
    <n v="0.66100000000000003"/>
    <n v="2.919"/>
    <n v="29.936"/>
    <n v="35.207000000000001"/>
    <n v="1.4761937701559347"/>
    <n v="1.5466290202717266"/>
    <n v="13.913"/>
    <n v="13.913"/>
    <n v="13.250999999999999"/>
    <n v="6.5590000000000002"/>
    <n v="100"/>
    <n v="0.33500000000000002"/>
    <x v="5"/>
    <s v="马五41a"/>
    <n v="-7.0435250115791881E-2"/>
    <n v="-0.24199999999999999"/>
    <n v="0.98"/>
    <s v="单采"/>
  </r>
  <r>
    <s v="延500"/>
    <n v="3269.875"/>
    <n v="21.023"/>
    <n v="9.3510000000000009"/>
    <n v="169.10300000000001"/>
    <n v="0.315"/>
    <n v="22.117000000000001"/>
    <n v="1.9370000000000001"/>
    <n v="2.7109999999999999"/>
    <n v="0.9"/>
    <n v="12.913"/>
    <n v="0.68400000000000005"/>
    <n v="2.7719999999999998"/>
    <n v="29.978000000000002"/>
    <n v="35.582000000000001"/>
    <n v="1.4768026552655169"/>
    <n v="1.551230355342972"/>
    <n v="14.565"/>
    <n v="14.565"/>
    <n v="14.092000000000001"/>
    <n v="6.2530000000000001"/>
    <n v="100"/>
    <n v="0.27100000000000002"/>
    <x v="5"/>
    <s v="马五41a"/>
    <n v="-7.4427700077455139E-2"/>
    <n v="-0.21599999999999997"/>
    <n v="0.99900000000000011"/>
    <s v="单采"/>
  </r>
  <r>
    <s v="延500"/>
    <n v="3270"/>
    <n v="20.507000000000001"/>
    <n v="9.0399999999999991"/>
    <n v="168.55600000000001"/>
    <n v="0.30599999999999999"/>
    <n v="22.113"/>
    <n v="2.1"/>
    <n v="2.7189999999999999"/>
    <n v="0.88600000000000001"/>
    <n v="12.798999999999999"/>
    <n v="0.70199999999999996"/>
    <n v="2.6749999999999998"/>
    <n v="31.030999999999999"/>
    <n v="36.731999999999999"/>
    <n v="1.4917957713135912"/>
    <n v="1.5650445756449594"/>
    <n v="15.144"/>
    <n v="15.144"/>
    <n v="14.93"/>
    <n v="6.03"/>
    <n v="100"/>
    <n v="0.23100000000000001"/>
    <x v="5"/>
    <s v="马五41a"/>
    <n v="-7.3248804331368156E-2"/>
    <n v="-0.18400000000000005"/>
    <n v="1.008"/>
    <s v="单采"/>
  </r>
  <r>
    <s v="延500"/>
    <n v="3270.125"/>
    <n v="18.696000000000002"/>
    <n v="8.7430000000000003"/>
    <n v="167.76599999999999"/>
    <n v="0.29299999999999998"/>
    <n v="22.161999999999999"/>
    <n v="2.2879999999999998"/>
    <n v="2.7240000000000002"/>
    <n v="0.86099999999999999"/>
    <n v="12.585000000000001"/>
    <n v="0.71299999999999997"/>
    <n v="2.657"/>
    <n v="32.615000000000002"/>
    <n v="38.753999999999998"/>
    <n v="1.5134173828585065"/>
    <n v="1.5883165349267931"/>
    <n v="15.632999999999999"/>
    <n v="15.632999999999999"/>
    <n v="15.73"/>
    <n v="5.94"/>
    <n v="100"/>
    <n v="0.216"/>
    <x v="5"/>
    <s v="马五41a"/>
    <n v="-7.4899152068286678E-2"/>
    <n v="-0.14800000000000002"/>
    <n v="1.006"/>
    <s v="单采"/>
  </r>
  <r>
    <s v="延500"/>
    <n v="3270.25"/>
    <n v="17.510999999999999"/>
    <n v="8.4429999999999996"/>
    <n v="166.81"/>
    <n v="0.27700000000000002"/>
    <n v="22.254999999999999"/>
    <n v="2.4460000000000002"/>
    <n v="2.7280000000000002"/>
    <n v="0.82599999999999996"/>
    <n v="12.294"/>
    <n v="0.72199999999999998"/>
    <n v="2.6960000000000002"/>
    <n v="33.67"/>
    <n v="40.335999999999999"/>
    <n v="1.5272431163880886"/>
    <n v="1.6056928283323706"/>
    <n v="16.024000000000001"/>
    <n v="16.024000000000001"/>
    <n v="16.466000000000001"/>
    <n v="5.774"/>
    <n v="100"/>
    <n v="0.191"/>
    <x v="5"/>
    <s v="马五41a"/>
    <n v="-7.8449711944281963E-2"/>
    <n v="-0.10399999999999998"/>
    <n v="0.999"/>
    <s v="单采"/>
  </r>
  <r>
    <s v="延500"/>
    <n v="3270.375"/>
    <n v="17.875"/>
    <n v="8.1379999999999999"/>
    <n v="165.59800000000001"/>
    <n v="0.25800000000000001"/>
    <n v="22.276"/>
    <n v="2.5030000000000001"/>
    <n v="2.7309999999999999"/>
    <n v="0.79200000000000004"/>
    <n v="12.01"/>
    <n v="0.72899999999999998"/>
    <n v="2.7669999999999999"/>
    <n v="34.68"/>
    <n v="41.529000000000003"/>
    <n v="1.5400790888041727"/>
    <n v="1.618351473616243"/>
    <n v="16.353000000000002"/>
    <n v="16.353000000000002"/>
    <n v="17.181000000000001"/>
    <n v="5.4989999999999997"/>
    <n v="100"/>
    <n v="0.154"/>
    <x v="5"/>
    <s v="马五41a"/>
    <n v="-7.8272384812070328E-2"/>
    <n v="-6.3000000000000056E-2"/>
    <n v="0.98699999999999999"/>
    <s v="单采"/>
  </r>
  <r>
    <s v="延500"/>
    <n v="3270.5"/>
    <n v="19.292999999999999"/>
    <n v="7.8319999999999999"/>
    <n v="164.31200000000001"/>
    <n v="0.23599999999999999"/>
    <n v="22.265000000000001"/>
    <n v="2.4780000000000002"/>
    <n v="2.7349999999999999"/>
    <n v="0.76900000000000002"/>
    <n v="11.811"/>
    <n v="0.73799999999999999"/>
    <n v="2.8090000000000002"/>
    <n v="36.601999999999997"/>
    <n v="43.518000000000001"/>
    <n v="1.5635048166849224"/>
    <n v="1.6386689278453899"/>
    <n v="16.728000000000002"/>
    <n v="16.728000000000002"/>
    <n v="17.995000000000001"/>
    <n v="5.18"/>
    <n v="100"/>
    <n v="0.11799999999999999"/>
    <x v="5"/>
    <s v="马五41a"/>
    <n v="-7.5164111160467506E-2"/>
    <n v="-3.1000000000000028E-2"/>
    <n v="0.97399999999999998"/>
    <s v="单采"/>
  </r>
  <r>
    <s v="延500"/>
    <n v="3270.625"/>
    <n v="20.728999999999999"/>
    <n v="7.5430000000000001"/>
    <n v="163.50399999999999"/>
    <n v="0.223"/>
    <n v="22.247"/>
    <n v="2.41"/>
    <n v="2.7410000000000001"/>
    <n v="0.75700000000000001"/>
    <n v="11.71"/>
    <n v="0.752"/>
    <n v="2.7850000000000001"/>
    <n v="38.715000000000003"/>
    <n v="45.887"/>
    <n v="1.5878792635995502"/>
    <n v="1.6616896653208364"/>
    <n v="17.309000000000001"/>
    <n v="17.309000000000001"/>
    <n v="19.111999999999998"/>
    <n v="4.8710000000000004"/>
    <n v="100"/>
    <n v="0.1"/>
    <x v="5"/>
    <s v="马五41a"/>
    <n v="-7.3810401721286167E-2"/>
    <n v="-5.0000000000000044E-3"/>
    <n v="0.97499999999999998"/>
    <s v="单采"/>
  </r>
  <r>
    <s v="延500"/>
    <n v="3270.75"/>
    <n v="21.936"/>
    <n v="7.2830000000000004"/>
    <n v="163.179"/>
    <n v="0.218"/>
    <n v="22.25"/>
    <n v="2.3140000000000001"/>
    <n v="2.746"/>
    <n v="0.755"/>
    <n v="11.7"/>
    <n v="0.76300000000000001"/>
    <n v="2.7570000000000001"/>
    <n v="39.664000000000001"/>
    <n v="46.771000000000001"/>
    <n v="1.5983965094237462"/>
    <n v="1.6699766555582602"/>
    <n v="18.122"/>
    <n v="18.122"/>
    <n v="20.57"/>
    <n v="4.641"/>
    <n v="100"/>
    <n v="0.1"/>
    <x v="5"/>
    <s v="马五41a"/>
    <n v="-7.1580146134514022E-2"/>
    <n v="8.0000000000000071E-3"/>
    <n v="0.98099999999999998"/>
    <s v="单采"/>
  </r>
  <r>
    <s v="延500"/>
    <n v="3270.875"/>
    <n v="22.812999999999999"/>
    <n v="7.0620000000000003"/>
    <n v="162.858"/>
    <n v="0.21199999999999999"/>
    <n v="22.262"/>
    <n v="2.214"/>
    <n v="2.7509999999999999"/>
    <n v="0.76600000000000001"/>
    <n v="11.789"/>
    <n v="0.77400000000000002"/>
    <n v="2.7429999999999999"/>
    <n v="39.835999999999999"/>
    <n v="46.427999999999997"/>
    <n v="1.6002757236989207"/>
    <n v="1.6667799757688697"/>
    <n v="19.12"/>
    <n v="19.12"/>
    <n v="22.364000000000001"/>
    <n v="4.51"/>
    <n v="100"/>
    <n v="0.1"/>
    <x v="5"/>
    <s v="马五41a"/>
    <n v="-6.6504252069949032E-2"/>
    <n v="8.0000000000000071E-3"/>
    <n v="0.98599999999999999"/>
    <s v="单采"/>
  </r>
  <r>
    <s v="延500"/>
    <n v="3271"/>
    <n v="23.082999999999998"/>
    <n v="6.8840000000000003"/>
    <n v="162.25399999999999"/>
    <n v="0.20300000000000001"/>
    <n v="22.248000000000001"/>
    <n v="2.1360000000000001"/>
    <n v="2.754"/>
    <n v="0.78200000000000003"/>
    <n v="11.927"/>
    <n v="0.78100000000000003"/>
    <n v="2.734"/>
    <n v="40.350999999999999"/>
    <n v="46.570999999999998"/>
    <n v="1.6058543021089047"/>
    <n v="1.668115563460306"/>
    <n v="20.327000000000002"/>
    <n v="20.327000000000002"/>
    <n v="24.597000000000001"/>
    <n v="4.4960000000000004"/>
    <n v="100"/>
    <n v="0.1"/>
    <x v="5"/>
    <s v="马五41a"/>
    <n v="-6.2261261351401309E-2"/>
    <n v="-1.0000000000000009E-3"/>
    <n v="0.98399999999999999"/>
    <s v="单采"/>
  </r>
  <r>
    <s v="延500"/>
    <n v="3271.125"/>
    <n v="22.616"/>
    <n v="6.7519999999999998"/>
    <n v="161.69200000000001"/>
    <n v="0.193"/>
    <n v="22.251999999999999"/>
    <n v="2.0390000000000001"/>
    <n v="2.754"/>
    <n v="0.79700000000000004"/>
    <n v="12.048"/>
    <n v="0.78100000000000003"/>
    <n v="2.7269999999999999"/>
    <n v="41.231999999999999"/>
    <n v="47.069000000000003"/>
    <n v="1.6152344012068296"/>
    <n v="1.6727349716421578"/>
    <n v="22.408000000000001"/>
    <n v="22.408000000000001"/>
    <n v="28.265999999999998"/>
    <n v="4.601"/>
    <n v="100"/>
    <n v="0.1"/>
    <x v="5"/>
    <s v="马五41a"/>
    <n v="-5.7500570435328191E-2"/>
    <n v="-1.6000000000000014E-2"/>
    <n v="0.97399999999999998"/>
    <s v="单采"/>
  </r>
  <r>
    <s v="延500"/>
    <n v="3271.25"/>
    <n v="22.035"/>
    <n v="6.6509999999999998"/>
    <n v="161.36000000000001"/>
    <n v="0.188"/>
    <n v="22.346"/>
    <n v="1.9770000000000001"/>
    <n v="2.7509999999999999"/>
    <n v="0.80800000000000005"/>
    <n v="12.14"/>
    <n v="0.77400000000000002"/>
    <n v="2.714"/>
    <n v="41.137"/>
    <n v="46.405999999999999"/>
    <n v="1.6142326166987082"/>
    <n v="1.6665741356934505"/>
    <n v="26.542000000000002"/>
    <n v="26.542000000000002"/>
    <n v="35.091000000000001"/>
    <n v="4.7530000000000001"/>
    <n v="100"/>
    <n v="0.1"/>
    <x v="5"/>
    <s v="马五41a"/>
    <n v="-5.2341518994742264E-2"/>
    <n v="-3.400000000000003E-2"/>
    <n v="0.96199999999999997"/>
    <s v="单采"/>
  </r>
  <r>
    <s v="延500"/>
    <n v="3271.375"/>
    <n v="21.811"/>
    <n v="6.5670000000000002"/>
    <n v="160.952"/>
    <n v="0.18099999999999999"/>
    <n v="22.437999999999999"/>
    <n v="2.0529999999999999"/>
    <n v="2.7480000000000002"/>
    <n v="0.81100000000000005"/>
    <n v="12.169"/>
    <n v="0.76700000000000002"/>
    <n v="2.6960000000000002"/>
    <n v="41.13"/>
    <n v="45.756999999999998"/>
    <n v="1.6141587095091752"/>
    <n v="1.6604575427483477"/>
    <n v="34.018999999999998"/>
    <n v="34.018999999999998"/>
    <n v="47.197000000000003"/>
    <n v="4.8680000000000003"/>
    <n v="100"/>
    <n v="0.1"/>
    <x v="5"/>
    <s v="马五41a"/>
    <n v="-4.6298833239172499E-2"/>
    <n v="-4.4000000000000039E-2"/>
    <n v="0.94799999999999995"/>
    <s v="单采"/>
  </r>
  <r>
    <s v="延500"/>
    <n v="3271.5"/>
    <n v="21.856999999999999"/>
    <n v="6.4939999999999998"/>
    <n v="160.12799999999999"/>
    <n v="0.16800000000000001"/>
    <n v="22.477"/>
    <n v="2.29"/>
    <n v="2.7450000000000001"/>
    <n v="0.79800000000000004"/>
    <n v="12.055999999999999"/>
    <n v="0.76100000000000001"/>
    <n v="2.6920000000000002"/>
    <n v="42.445999999999998"/>
    <n v="46.57"/>
    <n v="1.6278367697324192"/>
    <n v="1.6681062379327314"/>
    <n v="56.140999999999998"/>
    <n v="56.140999999999998"/>
    <n v="64.930000000000007"/>
    <n v="4.8650000000000002"/>
    <n v="100"/>
    <n v="0.1"/>
    <x v="5"/>
    <s v="马五41a"/>
    <n v="-4.0269468200312186E-2"/>
    <n v="-3.7000000000000033E-2"/>
    <n v="0.92900000000000005"/>
    <s v="单采"/>
  </r>
  <r>
    <s v="延500"/>
    <n v="3271.625"/>
    <n v="22.131"/>
    <n v="6.4260000000000002"/>
    <n v="158.625"/>
    <n v="0.14299999999999999"/>
    <n v="22.547999999999998"/>
    <n v="2.6589999999999998"/>
    <n v="2.7440000000000002"/>
    <n v="0.76300000000000001"/>
    <n v="11.766999999999999"/>
    <n v="0.75800000000000001"/>
    <n v="2.7"/>
    <n v="44.825000000000003"/>
    <n v="48.439"/>
    <n v="1.6515202982342205"/>
    <n v="1.6851951687615849"/>
    <n v="71.534999999999997"/>
    <n v="71.534999999999997"/>
    <n v="83.186000000000007"/>
    <n v="4.7119999999999997"/>
    <n v="100"/>
    <n v="0.1"/>
    <x v="5"/>
    <s v="马五41a"/>
    <n v="-3.3674870527364398E-2"/>
    <n v="-5.0000000000000044E-3"/>
    <n v="0.90100000000000002"/>
    <s v="单采"/>
  </r>
  <r>
    <s v="延500"/>
    <n v="3271.75"/>
    <n v="22.655999999999999"/>
    <n v="6.3659999999999997"/>
    <n v="156.822"/>
    <n v="0.113"/>
    <n v="22.571000000000002"/>
    <n v="3.0419999999999998"/>
    <n v="2.746"/>
    <n v="0.72299999999999998"/>
    <n v="11.426"/>
    <n v="0.76300000000000001"/>
    <n v="2.6779999999999999"/>
    <n v="48.054000000000002"/>
    <n v="51.347000000000001"/>
    <n v="1.6817295440466979"/>
    <n v="1.7105150745836164"/>
    <n v="76.245000000000005"/>
    <n v="76.245000000000005"/>
    <n v="94.13"/>
    <n v="4.4400000000000004"/>
    <n v="100"/>
    <n v="0.1"/>
    <x v="5"/>
    <s v="马五41a"/>
    <n v="-2.8785530536918458E-2"/>
    <n v="4.0000000000000036E-2"/>
    <n v="0.876"/>
    <s v="单采"/>
  </r>
  <r>
    <s v="延500"/>
    <n v="3271.875"/>
    <n v="23.439"/>
    <n v="6.32"/>
    <n v="155.489"/>
    <n v="9.0999999999999998E-2"/>
    <n v="22.504000000000001"/>
    <n v="3.323"/>
    <n v="2.7509999999999999"/>
    <n v="0.68100000000000005"/>
    <n v="11.079000000000001"/>
    <n v="0.77400000000000002"/>
    <n v="2.6230000000000002"/>
    <n v="53.186"/>
    <n v="55.927999999999997"/>
    <n v="1.7257973292329585"/>
    <n v="1.7476292891209515"/>
    <n v="77.929000000000002"/>
    <n v="77.929000000000002"/>
    <n v="96.207999999999998"/>
    <n v="4.0789999999999997"/>
    <n v="100"/>
    <n v="0.1"/>
    <x v="5"/>
    <s v="马五41a"/>
    <n v="-2.1831959887993024E-2"/>
    <n v="9.2999999999999972E-2"/>
    <n v="0.86499999999999999"/>
    <s v="单采"/>
  </r>
  <r>
    <s v="延500"/>
    <n v="3272"/>
    <n v="24.178000000000001"/>
    <n v="6.298"/>
    <n v="155.34700000000001"/>
    <n v="8.8999999999999996E-2"/>
    <n v="22.425000000000001"/>
    <n v="3.4169999999999998"/>
    <n v="2.7519999999999998"/>
    <n v="0.63700000000000001"/>
    <n v="10.711"/>
    <n v="0.77700000000000002"/>
    <n v="2.5659999999999998"/>
    <n v="60.179000000000002"/>
    <n v="62.173999999999999"/>
    <n v="1.7794449667525125"/>
    <n v="1.793608808851914"/>
    <n v="76.421999999999997"/>
    <n v="76.421999999999997"/>
    <n v="94.347999999999999"/>
    <n v="3.798"/>
    <n v="100"/>
    <n v="0.1"/>
    <x v="5"/>
    <s v="马五41a"/>
    <n v="-1.4163842099401469E-2"/>
    <n v="0.14000000000000001"/>
    <n v="0.86599999999999999"/>
    <s v="单采"/>
  </r>
  <r>
    <s v="延500"/>
    <n v="3272.125"/>
    <n v="24.37"/>
    <n v="6.3159999999999998"/>
    <n v="156.66499999999999"/>
    <n v="0.111"/>
    <n v="22.606999999999999"/>
    <n v="3.2970000000000002"/>
    <n v="2.74"/>
    <n v="0.60299999999999998"/>
    <n v="10.425000000000001"/>
    <n v="0.749"/>
    <n v="2.5310000000000001"/>
    <n v="68.566999999999993"/>
    <n v="69.932000000000002"/>
    <n v="1.8361151482702791"/>
    <n v="1.8446759488972277"/>
    <n v="77.945999999999998"/>
    <n v="77.945999999999998"/>
    <n v="96.23"/>
    <n v="3.9020000000000001"/>
    <n v="100"/>
    <n v="0.1"/>
    <x v="5"/>
    <s v="马五41a"/>
    <n v="-8.5608006269486392E-3"/>
    <n v="0.14600000000000002"/>
    <n v="0.86"/>
    <s v="单采"/>
  </r>
  <r>
    <s v="延500"/>
    <n v="3272.25"/>
    <n v="24.291"/>
    <n v="6.3739999999999997"/>
    <n v="158.58600000000001"/>
    <n v="0.14199999999999999"/>
    <n v="22.913"/>
    <n v="3.0739999999999998"/>
    <n v="2.7109999999999999"/>
    <n v="0.59599999999999997"/>
    <n v="10.361000000000001"/>
    <n v="0.68400000000000005"/>
    <n v="2.5259999999999998"/>
    <n v="77.897999999999996"/>
    <n v="78.62"/>
    <n v="1.8915263074785458"/>
    <n v="1.8955330394840704"/>
    <n v="84.509"/>
    <n v="84.509"/>
    <n v="104.333"/>
    <n v="4.5540000000000003"/>
    <n v="100"/>
    <n v="0.1"/>
    <x v="5"/>
    <s v="马五41a"/>
    <n v="-4.0067320055245936E-3"/>
    <n v="8.8000000000000078E-2"/>
    <n v="0.82600000000000007"/>
    <s v="单采"/>
  </r>
  <r>
    <s v="延500"/>
    <n v="3272.375"/>
    <n v="24.024000000000001"/>
    <n v="6.4720000000000004"/>
    <n v="160.15100000000001"/>
    <n v="0.16800000000000001"/>
    <n v="23.216000000000001"/>
    <n v="2.762"/>
    <n v="2.673"/>
    <n v="0.61599999999999999"/>
    <n v="10.532999999999999"/>
    <n v="0.59799999999999998"/>
    <n v="2.536"/>
    <n v="86.471999999999994"/>
    <n v="86.587999999999994"/>
    <n v="1.9368755038341745"/>
    <n v="1.937457708473554"/>
    <n v="94.087000000000003"/>
    <n v="94.087000000000003"/>
    <n v="116.157"/>
    <n v="5.5890000000000004"/>
    <n v="100"/>
    <n v="0.17299999999999999"/>
    <x v="5"/>
    <s v="马五41a"/>
    <n v="-5.8220463937952438E-4"/>
    <n v="-1.8000000000000016E-2"/>
    <n v="0.76600000000000001"/>
    <s v="单采"/>
  </r>
  <r>
    <s v="延500"/>
    <n v="3272.5"/>
    <n v="23.56"/>
    <n v="6.6059999999999999"/>
    <n v="160.45099999999999"/>
    <n v="0.17299999999999999"/>
    <n v="23.289000000000001"/>
    <n v="2.4"/>
    <n v="2.6419999999999999"/>
    <n v="0.65500000000000003"/>
    <n v="10.853999999999999"/>
    <n v="0.52800000000000002"/>
    <n v="2.516"/>
    <n v="95.965999999999994"/>
    <n v="95.343000000000004"/>
    <n v="1.9821173931664751"/>
    <n v="1.979288813029954"/>
    <n v="102.17400000000001"/>
    <n v="102.17400000000001"/>
    <n v="126.14"/>
    <n v="6.5549999999999997"/>
    <n v="100"/>
    <n v="0.33300000000000002"/>
    <x v="5"/>
    <s v="马五41a"/>
    <n v="2.8285801365210972E-3"/>
    <n v="-0.127"/>
    <n v="0.70100000000000007"/>
    <s v="单采"/>
  </r>
  <r>
    <s v="延500"/>
    <n v="3272.625"/>
    <n v="23.532"/>
    <n v="6.7750000000000004"/>
    <n v="159.22300000000001"/>
    <n v="0.153"/>
    <n v="23.26"/>
    <n v="2.2069999999999999"/>
    <n v="2.6339999999999999"/>
    <n v="0.69699999999999995"/>
    <n v="11.208"/>
    <n v="0.51"/>
    <n v="2.4420000000000002"/>
    <n v="110.126"/>
    <n v="108.62"/>
    <n v="2.0418898650524322"/>
    <n v="2.0359097984566086"/>
    <n v="105.401"/>
    <n v="105.401"/>
    <n v="130.125"/>
    <n v="6.9429999999999996"/>
    <n v="100"/>
    <n v="0.42899999999999999"/>
    <x v="5"/>
    <s v="马五41a"/>
    <n v="5.9800665958236188E-3"/>
    <n v="-0.18699999999999994"/>
    <n v="0.66300000000000003"/>
    <s v="单采"/>
  </r>
  <r>
    <s v="延500"/>
    <n v="3272.75"/>
    <n v="24.524000000000001"/>
    <n v="6.9610000000000003"/>
    <n v="157.84"/>
    <n v="0.13"/>
    <n v="23.164999999999999"/>
    <n v="2.274"/>
    <n v="2.6379999999999999"/>
    <n v="0.72699999999999998"/>
    <n v="11.461"/>
    <n v="0.51900000000000002"/>
    <n v="2.33"/>
    <n v="125.199"/>
    <n v="122.80800000000001"/>
    <n v="2.0976008600547917"/>
    <n v="2.0892266586837231"/>
    <n v="107.628"/>
    <n v="107.628"/>
    <n v="132.874"/>
    <n v="6.9080000000000004"/>
    <n v="100"/>
    <n v="0.42"/>
    <x v="5"/>
    <s v="马五41a"/>
    <n v="8.3742013710685903E-3"/>
    <n v="-0.20799999999999996"/>
    <n v="0.64900000000000002"/>
    <s v="单采"/>
  </r>
  <r>
    <s v="延500"/>
    <n v="3272.875"/>
    <n v="26.117000000000001"/>
    <n v="7.1559999999999997"/>
    <n v="157.28899999999999"/>
    <n v="0.121"/>
    <n v="23.132000000000001"/>
    <n v="2.617"/>
    <n v="2.6459999999999999"/>
    <n v="0.73"/>
    <n v="11.488"/>
    <n v="0.53700000000000003"/>
    <n v="2.2000000000000002"/>
    <n v="139.03"/>
    <n v="135.86600000000001"/>
    <n v="2.1431085227625126"/>
    <n v="2.1331107896257793"/>
    <n v="113.708"/>
    <n v="113.708"/>
    <n v="140.38"/>
    <n v="6.6050000000000004"/>
    <n v="100"/>
    <n v="0.34499999999999997"/>
    <x v="5"/>
    <s v="马五41a"/>
    <n v="9.9977331367333555E-3"/>
    <n v="-0.19299999999999995"/>
    <n v="0.65800000000000003"/>
    <s v="单采"/>
  </r>
  <r>
    <s v="延500"/>
    <n v="3273"/>
    <n v="27.315999999999999"/>
    <n v="7.351"/>
    <n v="157.505"/>
    <n v="0.124"/>
    <n v="23.206"/>
    <n v="3.1659999999999999"/>
    <n v="2.649"/>
    <n v="0.69899999999999995"/>
    <n v="11.227"/>
    <n v="0.54400000000000004"/>
    <n v="2.085"/>
    <n v="153.81399999999999"/>
    <n v="148.70599999999999"/>
    <n v="2.1869958663238962"/>
    <n v="2.1723284918193442"/>
    <n v="127.07"/>
    <n v="127.07"/>
    <n v="156.876"/>
    <n v="6.27"/>
    <n v="100"/>
    <n v="0.27400000000000002"/>
    <x v="5"/>
    <s v="马五41a"/>
    <n v="1.4667374504552022E-2"/>
    <n v="-0.15499999999999992"/>
    <n v="0.66800000000000004"/>
    <s v="单采"/>
  </r>
  <r>
    <s v="靖10-1"/>
    <n v="3710"/>
    <n v="42.993000000000002"/>
    <n v="64.173000000000002"/>
    <n v="153.13399999999999"/>
    <n v="0.01"/>
    <n v="22.004000000000001"/>
    <n v="1.9930000000000001"/>
    <n v="2.714"/>
    <n v="0.502"/>
    <n v="4.7069999999999999"/>
    <n v="0.27400000000000002"/>
    <n v="3.8029999999999999"/>
    <n v="389.67899999999997"/>
    <n v="396.06"/>
    <n v="2.5907070020722354"/>
    <n v="2.5977609831352289"/>
    <n v="106.532"/>
    <n v="-9999"/>
    <n v="101.59399999999999"/>
    <n v="2.0009999999999999"/>
    <n v="100"/>
    <n v="0.1"/>
    <x v="5"/>
    <s v="马五41a"/>
    <n v="-7.0539810629934863E-3"/>
    <n v="-0.22799999999999998"/>
    <n v="0.28400000000000003"/>
    <s v="单采"/>
  </r>
  <r>
    <s v="靖10-1"/>
    <n v="3710.125"/>
    <n v="36.54"/>
    <n v="63.558"/>
    <n v="152.87799999999999"/>
    <n v="7.0000000000000001E-3"/>
    <n v="21.837"/>
    <n v="1.653"/>
    <n v="2.7189999999999999"/>
    <n v="0.52"/>
    <n v="4.5439999999999996"/>
    <n v="0.25800000000000001"/>
    <n v="3.7450000000000001"/>
    <n v="276.31400000000002"/>
    <n v="284.77699999999999"/>
    <n v="2.4414028898702331"/>
    <n v="2.4545049106093262"/>
    <n v="94.543999999999997"/>
    <n v="-9999"/>
    <n v="89.06"/>
    <n v="1.976"/>
    <n v="100"/>
    <n v="0.1"/>
    <x v="5"/>
    <s v="马五41a"/>
    <n v="-1.3102020739093057E-2"/>
    <n v="-0.26200000000000001"/>
    <n v="0.26500000000000001"/>
    <s v="单采"/>
  </r>
  <r>
    <s v="靖10-1"/>
    <n v="3710.25"/>
    <n v="30.526"/>
    <n v="62.802999999999997"/>
    <n v="153.81800000000001"/>
    <n v="1.7999999999999999E-2"/>
    <n v="21.654"/>
    <n v="1.3460000000000001"/>
    <n v="2.7210000000000001"/>
    <n v="0.52700000000000002"/>
    <n v="4.3639999999999999"/>
    <n v="0.24"/>
    <n v="3.6760000000000002"/>
    <n v="209.44800000000001"/>
    <n v="216.352"/>
    <n v="2.3210762176783275"/>
    <n v="2.3351609142560239"/>
    <n v="83.225999999999999"/>
    <n v="-9999"/>
    <n v="77.447999999999993"/>
    <n v="1.9610000000000001"/>
    <n v="100"/>
    <n v="0.1"/>
    <x v="5"/>
    <s v="马五41a"/>
    <n v="-1.4084696577696398E-2"/>
    <n v="-0.28700000000000003"/>
    <n v="0.25800000000000001"/>
    <s v="单采"/>
  </r>
  <r>
    <s v="靖10-1"/>
    <n v="3710.375"/>
    <n v="26.303000000000001"/>
    <n v="61.960999999999999"/>
    <n v="156.048"/>
    <n v="4.5999999999999999E-2"/>
    <n v="21.466000000000001"/>
    <n v="1.1419999999999999"/>
    <n v="2.7229999999999999"/>
    <n v="0.53400000000000003"/>
    <n v="4.3419999999999996"/>
    <n v="0.23799999999999999"/>
    <n v="3.5880000000000001"/>
    <n v="178.87700000000001"/>
    <n v="183.922"/>
    <n v="2.2525545025839504"/>
    <n v="2.2646336808810639"/>
    <n v="75.915000000000006"/>
    <n v="-9999"/>
    <n v="70.129000000000005"/>
    <n v="2.0139999999999998"/>
    <n v="100"/>
    <n v="0.1"/>
    <x v="5"/>
    <s v="马五41a"/>
    <n v="-1.2079178297113469E-2"/>
    <n v="-0.29600000000000004"/>
    <n v="0.28399999999999997"/>
    <s v="单采"/>
  </r>
  <r>
    <s v="靖10-1"/>
    <n v="3710.5"/>
    <n v="24.254999999999999"/>
    <n v="61.084000000000003"/>
    <n v="158.50200000000001"/>
    <n v="7.5999999999999998E-2"/>
    <n v="21.361999999999998"/>
    <n v="1.0249999999999999"/>
    <n v="2.7229999999999999"/>
    <n v="0.53400000000000003"/>
    <n v="4.609"/>
    <n v="0.26400000000000001"/>
    <n v="3.4790000000000001"/>
    <n v="170.69499999999999"/>
    <n v="173.89599999999999"/>
    <n v="2.232220799941842"/>
    <n v="2.2402895923655244"/>
    <n v="69.388000000000005"/>
    <n v="-9999"/>
    <n v="63.29"/>
    <n v="2.1880000000000002"/>
    <n v="100"/>
    <n v="0.1"/>
    <x v="5"/>
    <s v="马五41a"/>
    <n v="-8.0687924236824138E-3"/>
    <n v="-0.27"/>
    <n v="0.34"/>
    <s v="单采"/>
  </r>
  <r>
    <s v="靖10-1"/>
    <n v="3710.625"/>
    <n v="23.306999999999999"/>
    <n v="60.238999999999997"/>
    <n v="160.03899999999999"/>
    <n v="9.4E-2"/>
    <n v="21.344999999999999"/>
    <n v="0.88200000000000001"/>
    <n v="2.7229999999999999"/>
    <n v="0.53400000000000003"/>
    <n v="5.3719999999999999"/>
    <n v="0.33900000000000002"/>
    <n v="3.3570000000000002"/>
    <n v="168.81"/>
    <n v="169.18600000000001"/>
    <n v="2.2273981698736551"/>
    <n v="2.2283644226846699"/>
    <n v="63.186999999999998"/>
    <n v="-9999"/>
    <n v="56.457999999999998"/>
    <n v="2.601"/>
    <n v="100"/>
    <n v="0.1"/>
    <x v="5"/>
    <s v="马五41a"/>
    <n v="-9.6625281101481164E-4"/>
    <n v="-0.19500000000000001"/>
    <n v="0.43300000000000005"/>
    <s v="单采"/>
  </r>
  <r>
    <s v="靖10-1"/>
    <n v="3710.75"/>
    <n v="23.047000000000001"/>
    <n v="59.472000000000001"/>
    <n v="160.16399999999999"/>
    <n v="9.6000000000000002E-2"/>
    <n v="21.391999999999999"/>
    <n v="0.73799999999999999"/>
    <n v="2.7189999999999999"/>
    <n v="0.52"/>
    <n v="5.9470000000000001"/>
    <n v="0.39600000000000002"/>
    <n v="3.2549999999999999"/>
    <n v="167.417"/>
    <n v="167.14599999999999"/>
    <n v="2.2237995553975871"/>
    <n v="2.2230959878761567"/>
    <n v="60.093000000000004"/>
    <n v="-9999"/>
    <n v="53.11"/>
    <n v="2.9820000000000002"/>
    <n v="100"/>
    <n v="0.1"/>
    <x v="5"/>
    <s v="马五41a"/>
    <n v="7.035675214304149E-4"/>
    <n v="-0.124"/>
    <n v="0.49199999999999999"/>
    <s v="单采"/>
  </r>
  <r>
    <s v="靖10-1"/>
    <n v="3710.875"/>
    <n v="23.701000000000001"/>
    <n v="58.774999999999999"/>
    <n v="159.46100000000001"/>
    <n v="8.6999999999999994E-2"/>
    <n v="21.507999999999999"/>
    <n v="0.60099999999999998"/>
    <n v="2.7120000000000002"/>
    <n v="0.495"/>
    <n v="6.1890000000000001"/>
    <n v="0.41899999999999998"/>
    <n v="3.194"/>
    <n v="167.04599999999999"/>
    <n v="165.46700000000001"/>
    <n v="2.2228360807001231"/>
    <n v="2.2187113929943072"/>
    <n v="61.685000000000002"/>
    <n v="-9999"/>
    <n v="55.252000000000002"/>
    <n v="3.258"/>
    <n v="100"/>
    <n v="0.1"/>
    <x v="5"/>
    <s v="马五41a"/>
    <n v="4.124687705815866E-3"/>
    <n v="-7.6000000000000012E-2"/>
    <n v="0.50600000000000001"/>
    <s v="单采"/>
  </r>
  <r>
    <s v="靖10-1"/>
    <n v="3711"/>
    <n v="24.536000000000001"/>
    <n v="58.097000000000001"/>
    <n v="158.78399999999999"/>
    <n v="7.9000000000000001E-2"/>
    <n v="21.638999999999999"/>
    <n v="0.52600000000000002"/>
    <n v="2.702"/>
    <n v="0.45800000000000002"/>
    <n v="6.1280000000000001"/>
    <n v="0.41299999999999998"/>
    <n v="3.1190000000000002"/>
    <n v="163.273"/>
    <n v="158.28399999999999"/>
    <n v="2.2129143726086715"/>
    <n v="2.1994370168023378"/>
    <n v="67.474000000000004"/>
    <n v="-9999"/>
    <n v="62.856000000000002"/>
    <n v="3.4260000000000002"/>
    <n v="100"/>
    <n v="0.1"/>
    <x v="5"/>
    <s v="马五41a"/>
    <n v="1.3477355806333691E-2"/>
    <n v="-4.500000000000004E-2"/>
    <n v="0.49199999999999999"/>
    <s v="单采"/>
  </r>
  <r>
    <s v="靖10-1"/>
    <n v="3711.125"/>
    <n v="24.193000000000001"/>
    <n v="57.41"/>
    <n v="158.548"/>
    <n v="7.5999999999999998E-2"/>
    <n v="21.649000000000001"/>
    <n v="0.51600000000000001"/>
    <n v="2.6930000000000001"/>
    <n v="0.42599999999999999"/>
    <n v="6.3109999999999999"/>
    <n v="0.43099999999999999"/>
    <n v="3.077"/>
    <n v="151.82300000000001"/>
    <n v="145.809"/>
    <n v="2.1813375687691781"/>
    <n v="2.1637843314559251"/>
    <n v="73.623999999999995"/>
    <n v="-9999"/>
    <n v="71.838999999999999"/>
    <n v="3.7389999999999999"/>
    <n v="100"/>
    <n v="0.1"/>
    <x v="5"/>
    <s v="马五41a"/>
    <n v="1.7553237313252978E-2"/>
    <n v="5.0000000000000044E-3"/>
    <n v="0.50700000000000001"/>
    <s v="单采"/>
  </r>
  <r>
    <s v="靖10-1"/>
    <n v="3711.25"/>
    <n v="23.719000000000001"/>
    <n v="56.765000000000001"/>
    <n v="158.833"/>
    <n v="0.08"/>
    <n v="21.652000000000001"/>
    <n v="0.56699999999999995"/>
    <n v="2.6880000000000002"/>
    <n v="0.40799999999999997"/>
    <n v="6.8150000000000004"/>
    <n v="0.48099999999999998"/>
    <n v="3.0289999999999999"/>
    <n v="143.239"/>
    <n v="136.51499999999999"/>
    <n v="2.1560612803934966"/>
    <n v="2.1351803734230734"/>
    <n v="75.828000000000003"/>
    <n v="-9999"/>
    <n v="75.858999999999995"/>
    <n v="4.1449999999999996"/>
    <n v="100"/>
    <n v="0.1"/>
    <x v="5"/>
    <s v="马五41a"/>
    <n v="2.0880906970423219E-2"/>
    <n v="7.3000000000000009E-2"/>
    <n v="0.56099999999999994"/>
    <s v="单采"/>
  </r>
  <r>
    <s v="靖10-1"/>
    <n v="3711.375"/>
    <n v="23.312000000000001"/>
    <n v="56.241999999999997"/>
    <n v="160.637"/>
    <n v="0.10199999999999999"/>
    <n v="21.64"/>
    <n v="0.69799999999999995"/>
    <n v="2.6850000000000001"/>
    <n v="0.39700000000000002"/>
    <n v="7.2450000000000001"/>
    <n v="0.52300000000000002"/>
    <n v="2.9540000000000002"/>
    <n v="142.49700000000001"/>
    <n v="134.94300000000001"/>
    <n v="2.1538057212065609"/>
    <n v="2.1301503609916712"/>
    <n v="73.254000000000005"/>
    <n v="-9999"/>
    <n v="72.915999999999997"/>
    <n v="4.4409999999999998"/>
    <n v="100"/>
    <n v="0.1"/>
    <x v="5"/>
    <s v="马五41a"/>
    <n v="2.3655360214889676E-2"/>
    <n v="0.126"/>
    <n v="0.625"/>
    <s v="单采"/>
  </r>
  <r>
    <s v="靖10-1"/>
    <n v="3711.5"/>
    <n v="22.748000000000001"/>
    <n v="55.890999999999998"/>
    <n v="161.238"/>
    <n v="0.109"/>
    <n v="21.582999999999998"/>
    <n v="0.85399999999999998"/>
    <n v="2.6850000000000001"/>
    <n v="0.39700000000000002"/>
    <n v="7.4980000000000002"/>
    <n v="0.54800000000000004"/>
    <n v="2.9089999999999998"/>
    <n v="145.12799999999999"/>
    <n v="136.85"/>
    <n v="2.1617512103175476"/>
    <n v="2.1362448017461424"/>
    <n v="67.888000000000005"/>
    <n v="-9999"/>
    <n v="65.603999999999999"/>
    <n v="4.5960000000000001"/>
    <n v="100"/>
    <n v="0.1"/>
    <x v="5"/>
    <s v="马五41a"/>
    <n v="2.5506408571405181E-2"/>
    <n v="0.15100000000000002"/>
    <n v="0.65700000000000003"/>
    <s v="单采"/>
  </r>
  <r>
    <s v="靖10-1"/>
    <n v="3711.625"/>
    <n v="24.189"/>
    <n v="55.698999999999998"/>
    <n v="161.49"/>
    <n v="0.112"/>
    <n v="21.513000000000002"/>
    <n v="0.96699999999999997"/>
    <n v="2.6859999999999999"/>
    <n v="0.40100000000000002"/>
    <n v="7.4939999999999998"/>
    <n v="0.54700000000000004"/>
    <n v="2.8839999999999999"/>
    <n v="147.59299999999999"/>
    <n v="138.608"/>
    <n v="2.1690657603768346"/>
    <n v="2.14178829705493"/>
    <n v="65.415999999999997"/>
    <n v="-9999"/>
    <n v="61.817999999999998"/>
    <n v="4.5549999999999997"/>
    <n v="100"/>
    <n v="0.1"/>
    <x v="5"/>
    <s v="马五41a"/>
    <n v="2.7277463321904616E-2"/>
    <n v="0.14600000000000002"/>
    <n v="0.65900000000000003"/>
    <s v="单采"/>
  </r>
  <r>
    <s v="靖10-1"/>
    <n v="3711.75"/>
    <n v="25.263999999999999"/>
    <n v="55.533999999999999"/>
    <n v="162.227"/>
    <n v="0.121"/>
    <n v="21.451000000000001"/>
    <n v="1.0249999999999999"/>
    <n v="2.6859999999999999"/>
    <n v="0.40100000000000002"/>
    <n v="7.5609999999999999"/>
    <n v="0.55400000000000005"/>
    <n v="2.9"/>
    <n v="150.512"/>
    <n v="140.77500000000001"/>
    <n v="2.1775711266808595"/>
    <n v="2.1485255360130462"/>
    <n v="67.186000000000007"/>
    <n v="-9999"/>
    <n v="63.703000000000003"/>
    <n v="4.5510000000000002"/>
    <n v="100"/>
    <n v="0.1"/>
    <x v="5"/>
    <s v="马五41a"/>
    <n v="2.9045590667813315E-2"/>
    <n v="0.15300000000000002"/>
    <n v="0.67500000000000004"/>
    <s v="单采"/>
  </r>
  <r>
    <s v="靖10-1"/>
    <n v="3711.875"/>
    <n v="23.789000000000001"/>
    <n v="55.328000000000003"/>
    <n v="162.29499999999999"/>
    <n v="0.122"/>
    <n v="21.452999999999999"/>
    <n v="1.087"/>
    <n v="2.6890000000000001"/>
    <n v="0.41199999999999998"/>
    <n v="7.7549999999999999"/>
    <n v="0.57299999999999995"/>
    <n v="2.887"/>
    <n v="154.726"/>
    <n v="144.09800000000001"/>
    <n v="2.1895632982356124"/>
    <n v="2.1586579530902452"/>
    <n v="75.028000000000006"/>
    <n v="-9999"/>
    <n v="73.146000000000001"/>
    <n v="4.6239999999999997"/>
    <n v="100"/>
    <n v="0.1"/>
    <x v="5"/>
    <s v="马五41a"/>
    <n v="3.0905345145367136E-2"/>
    <n v="0.16099999999999998"/>
    <n v="0.69499999999999995"/>
    <s v="单采"/>
  </r>
  <r>
    <s v="靖10-1"/>
    <n v="3712"/>
    <n v="22.687999999999999"/>
    <n v="55.101999999999997"/>
    <n v="161.51"/>
    <n v="0.112"/>
    <n v="21.553000000000001"/>
    <n v="1.099"/>
    <n v="2.6949999999999998"/>
    <n v="0.433"/>
    <n v="7.9980000000000002"/>
    <n v="0.59699999999999998"/>
    <n v="2.81"/>
    <n v="159.03"/>
    <n v="147.45599999999999"/>
    <n v="2.2014790589460889"/>
    <n v="2.1686624487350614"/>
    <n v="86.248000000000005"/>
    <n v="-9999"/>
    <n v="86.694999999999993"/>
    <n v="4.6559999999999997"/>
    <n v="100"/>
    <n v="0.1"/>
    <x v="5"/>
    <s v="马五41a"/>
    <n v="3.2816610211027442E-2"/>
    <n v="0.16399999999999998"/>
    <n v="0.70899999999999996"/>
    <s v="单采"/>
  </r>
  <r>
    <s v="靖10-1"/>
    <n v="3712.125"/>
    <n v="23.361000000000001"/>
    <n v="54.933"/>
    <n v="159.773"/>
    <n v="9.0999999999999998E-2"/>
    <n v="21.677"/>
    <n v="1.091"/>
    <n v="2.702"/>
    <n v="0.45800000000000002"/>
    <n v="8.09"/>
    <n v="0.60599999999999998"/>
    <n v="2.758"/>
    <n v="161.886"/>
    <n v="149.46899999999999"/>
    <n v="2.209209292325669"/>
    <n v="2.1745511289482424"/>
    <n v="85.027000000000001"/>
    <n v="-9999"/>
    <n v="86.641000000000005"/>
    <n v="4.5229999999999997"/>
    <n v="100"/>
    <n v="0.1"/>
    <x v="5"/>
    <s v="马五41a"/>
    <n v="3.4658163377426554E-2"/>
    <n v="0.14799999999999996"/>
    <n v="0.69699999999999995"/>
    <s v="单采"/>
  </r>
  <r>
    <s v="靖10-1"/>
    <n v="3712.25"/>
    <n v="25.161999999999999"/>
    <n v="54.831000000000003"/>
    <n v="159.255"/>
    <n v="8.5000000000000006E-2"/>
    <n v="21.815000000000001"/>
    <n v="1.1000000000000001"/>
    <n v="2.7080000000000002"/>
    <n v="0.48"/>
    <n v="8.0030000000000001"/>
    <n v="0.59699999999999998"/>
    <n v="2.7719999999999998"/>
    <n v="163.363"/>
    <n v="150.31299999999999"/>
    <n v="2.2131537002048978"/>
    <n v="2.1769965426901323"/>
    <n v="82.718000000000004"/>
    <n v="-9999"/>
    <n v="85.994"/>
    <n v="4.2880000000000003"/>
    <n v="100"/>
    <n v="0.1"/>
    <x v="5"/>
    <s v="马五41a"/>
    <n v="3.6157157514765448E-2"/>
    <n v="0.11699999999999999"/>
    <n v="0.68199999999999994"/>
    <s v="单采"/>
  </r>
  <r>
    <s v="靖10-1"/>
    <n v="3712.375"/>
    <n v="25.916"/>
    <n v="54.744"/>
    <n v="159.221"/>
    <n v="8.4000000000000005E-2"/>
    <n v="21.885000000000002"/>
    <n v="1.0940000000000001"/>
    <n v="2.7120000000000002"/>
    <n v="0.495"/>
    <n v="8.0020000000000007"/>
    <n v="0.59699999999999998"/>
    <n v="2.806"/>
    <n v="164.44"/>
    <n v="150.83600000000001"/>
    <n v="2.216007468108312"/>
    <n v="2.1785050068881744"/>
    <n v="82.658000000000001"/>
    <n v="-9999"/>
    <n v="87.828999999999994"/>
    <n v="4.1689999999999996"/>
    <n v="100"/>
    <n v="0.1"/>
    <x v="5"/>
    <s v="马五41a"/>
    <n v="3.7502461220137562E-2"/>
    <n v="0.10199999999999998"/>
    <n v="0.68099999999999994"/>
    <s v="单采"/>
  </r>
  <r>
    <s v="靖10-1"/>
    <n v="3712.5"/>
    <n v="27.876000000000001"/>
    <n v="54.601999999999997"/>
    <n v="159.62299999999999"/>
    <n v="8.8999999999999996E-2"/>
    <n v="21.742000000000001"/>
    <n v="0.88"/>
    <n v="2.7149999999999999"/>
    <n v="0.505"/>
    <n v="8.1359999999999992"/>
    <n v="0.61"/>
    <n v="2.8540000000000001"/>
    <n v="165.71700000000001"/>
    <n v="151.50899999999999"/>
    <n v="2.219367062598506"/>
    <n v="2.1804384317442196"/>
    <n v="79.691999999999993"/>
    <n v="-9999"/>
    <n v="87.022999999999996"/>
    <n v="4.141"/>
    <n v="100"/>
    <n v="0.1"/>
    <x v="5"/>
    <s v="马五41a"/>
    <n v="3.8928630854286439E-2"/>
    <n v="0.10499999999999998"/>
    <n v="0.69899999999999995"/>
    <s v="单采"/>
  </r>
  <r>
    <s v="靖10-1"/>
    <n v="3712.625"/>
    <n v="27.943999999999999"/>
    <n v="54.353999999999999"/>
    <n v="160.958"/>
    <n v="0.106"/>
    <n v="21.646999999999998"/>
    <n v="0.76100000000000001"/>
    <n v="2.7160000000000002"/>
    <n v="0.50900000000000001"/>
    <n v="8.33"/>
    <n v="0.629"/>
    <n v="2.8159999999999998"/>
    <n v="166.446"/>
    <n v="151.43"/>
    <n v="2.2212733627320902"/>
    <n v="2.1802119223489411"/>
    <n v="71.195999999999998"/>
    <n v="-9999"/>
    <n v="80.718999999999994"/>
    <n v="4.218"/>
    <n v="100"/>
    <n v="0.1"/>
    <x v="5"/>
    <s v="马五41a"/>
    <n v="4.1061440383149073E-2"/>
    <n v="0.12"/>
    <n v="0.73499999999999999"/>
    <s v="单采"/>
  </r>
  <r>
    <s v="靖10-1"/>
    <n v="3712.75"/>
    <n v="26.277999999999999"/>
    <n v="54.064"/>
    <n v="161.80000000000001"/>
    <n v="0.11600000000000001"/>
    <n v="21.609000000000002"/>
    <n v="0.82899999999999996"/>
    <n v="2.7160000000000002"/>
    <n v="0.50900000000000001"/>
    <n v="8.4139999999999997"/>
    <n v="0.63700000000000001"/>
    <n v="2.831"/>
    <n v="166.542"/>
    <n v="150.566"/>
    <n v="2.2215237757885236"/>
    <n v="2.1777269129041921"/>
    <n v="64.471000000000004"/>
    <n v="-9999"/>
    <n v="76.087999999999994"/>
    <n v="4.3070000000000004"/>
    <n v="100"/>
    <n v="0.1"/>
    <x v="5"/>
    <s v="马五41a"/>
    <n v="4.3796862884331489E-2"/>
    <n v="0.128"/>
    <n v="0.753"/>
    <s v="单采"/>
  </r>
  <r>
    <s v="靖10-1"/>
    <n v="3712.875"/>
    <n v="24.513000000000002"/>
    <n v="53.844999999999999"/>
    <n v="161.03899999999999"/>
    <n v="0.107"/>
    <n v="21.579000000000001"/>
    <n v="0.996"/>
    <n v="2.714"/>
    <n v="0.502"/>
    <n v="8.3979999999999997"/>
    <n v="0.63600000000000001"/>
    <n v="2.8639999999999999"/>
    <n v="166.78"/>
    <n v="149.59800000000001"/>
    <n v="2.222143969500662"/>
    <n v="2.1749257874136703"/>
    <n v="64.602999999999994"/>
    <n v="-9999"/>
    <n v="78.635999999999996"/>
    <n v="4.3650000000000002"/>
    <n v="100"/>
    <n v="0.1"/>
    <x v="5"/>
    <s v="马五41a"/>
    <n v="4.7218182086991689E-2"/>
    <n v="0.13400000000000001"/>
    <n v="0.74299999999999999"/>
    <s v="单采"/>
  </r>
  <r>
    <s v="靖10-1"/>
    <n v="3713"/>
    <n v="23.800999999999998"/>
    <n v="53.798999999999999"/>
    <n v="160.24600000000001"/>
    <n v="9.7000000000000003E-2"/>
    <n v="21.593"/>
    <n v="1.179"/>
    <n v="2.7109999999999999"/>
    <n v="0.49099999999999999"/>
    <n v="8.4540000000000006"/>
    <n v="0.64100000000000001"/>
    <n v="2.9169999999999998"/>
    <n v="167.80699999999999"/>
    <n v="149.34299999999999"/>
    <n v="2.224810073286275"/>
    <n v="2.1741848711810641"/>
    <n v="74.408000000000001"/>
    <n v="-9999"/>
    <n v="93.448999999999998"/>
    <n v="4.484"/>
    <n v="100"/>
    <n v="0.1"/>
    <x v="5"/>
    <s v="马五41a"/>
    <n v="5.0625202105210931E-2"/>
    <n v="0.15000000000000002"/>
    <n v="0.73799999999999999"/>
    <s v="单采"/>
  </r>
  <r>
    <s v="靖10-1"/>
    <n v="3713.125"/>
    <n v="23.228999999999999"/>
    <n v="53.978999999999999"/>
    <n v="160.286"/>
    <n v="9.7000000000000003E-2"/>
    <n v="21.625"/>
    <n v="1.2649999999999999"/>
    <n v="2.7050000000000001"/>
    <n v="0.46899999999999997"/>
    <n v="8.5679999999999996"/>
    <n v="0.65300000000000002"/>
    <n v="2.996"/>
    <n v="169.643"/>
    <n v="149.999"/>
    <n v="2.2295359440041622"/>
    <n v="2.1760883637494843"/>
    <n v="93.481999999999999"/>
    <n v="-9999"/>
    <n v="128.971"/>
    <n v="4.7039999999999997"/>
    <n v="100"/>
    <n v="0.1"/>
    <x v="5"/>
    <s v="马五41a"/>
    <n v="5.3447580254677884E-2"/>
    <n v="0.18400000000000005"/>
    <n v="0.75"/>
    <s v="单采"/>
  </r>
  <r>
    <s v="靖10-1"/>
    <n v="3713.25"/>
    <n v="24.061"/>
    <n v="54.287999999999997"/>
    <n v="160.64599999999999"/>
    <n v="0.10199999999999999"/>
    <n v="21.658000000000001"/>
    <n v="1.288"/>
    <n v="2.6970000000000001"/>
    <n v="0.44"/>
    <n v="8.6690000000000005"/>
    <n v="0.66200000000000003"/>
    <n v="3.0939999999999999"/>
    <n v="171.92"/>
    <n v="151.078"/>
    <n v="2.2353264024833868"/>
    <n v="2.1792012269185728"/>
    <n v="108.587"/>
    <n v="-9999"/>
    <n v="166.226"/>
    <n v="4.9359999999999999"/>
    <n v="100"/>
    <n v="0.10199999999999999"/>
    <x v="5"/>
    <s v="马五41a"/>
    <n v="5.6125175564814E-2"/>
    <n v="0.22200000000000003"/>
    <n v="0.76400000000000001"/>
    <s v="单采"/>
  </r>
  <r>
    <s v="靖10-1"/>
    <n v="3713.375"/>
    <n v="25.385000000000002"/>
    <n v="54.640999999999998"/>
    <n v="161.405"/>
    <n v="0.111"/>
    <n v="21.64"/>
    <n v="1.2969999999999999"/>
    <n v="2.6890000000000001"/>
    <n v="0.41199999999999998"/>
    <n v="8.7129999999999992"/>
    <n v="0.66700000000000004"/>
    <n v="3.2010000000000001"/>
    <n v="174.14099999999999"/>
    <n v="151.995"/>
    <n v="2.2409010340550113"/>
    <n v="2.181829301707106"/>
    <n v="112.363"/>
    <n v="-9999"/>
    <n v="176.84700000000001"/>
    <n v="5.12"/>
    <n v="100"/>
    <n v="0.112"/>
    <x v="5"/>
    <s v="马五41a"/>
    <n v="5.9071732347905304E-2"/>
    <n v="0.25500000000000006"/>
    <n v="0.77800000000000002"/>
    <s v="单采"/>
  </r>
  <r>
    <s v="靖10-1"/>
    <n v="3713.5"/>
    <n v="26.661000000000001"/>
    <n v="54.969000000000001"/>
    <n v="162.29499999999999"/>
    <n v="0.122"/>
    <n v="21.611999999999998"/>
    <n v="1.3169999999999999"/>
    <n v="2.6850000000000001"/>
    <n v="0.39700000000000002"/>
    <n v="8.6709999999999994"/>
    <n v="0.66300000000000003"/>
    <n v="3.3010000000000002"/>
    <n v="176.75700000000001"/>
    <n v="153.233"/>
    <n v="2.2473766219098179"/>
    <n v="2.1853523042950496"/>
    <n v="108.13800000000001"/>
    <n v="-9999"/>
    <n v="159.45599999999999"/>
    <n v="5.17"/>
    <n v="100"/>
    <n v="0.11700000000000001"/>
    <x v="5"/>
    <s v="马五41a"/>
    <n v="6.2024317614768343E-2"/>
    <n v="0.26600000000000001"/>
    <n v="0.78500000000000003"/>
    <s v="单采"/>
  </r>
  <r>
    <s v="靖10-1"/>
    <n v="3713.625"/>
    <n v="26.547999999999998"/>
    <n v="55.277999999999999"/>
    <n v="162.15899999999999"/>
    <n v="0.12"/>
    <n v="21.556000000000001"/>
    <n v="1.395"/>
    <n v="2.6869999999999998"/>
    <n v="0.40400000000000003"/>
    <n v="8.7360000000000007"/>
    <n v="0.66900000000000004"/>
    <n v="3.375"/>
    <n v="179.529"/>
    <n v="154.75899999999999"/>
    <n v="2.2541346118151653"/>
    <n v="2.1896559147951038"/>
    <n v="100.465"/>
    <n v="-9999"/>
    <n v="136.09800000000001"/>
    <n v="5.1449999999999996"/>
    <n v="100"/>
    <n v="0.115"/>
    <x v="5"/>
    <s v="马五41a"/>
    <n v="6.4478697020061482E-2"/>
    <n v="0.26500000000000001"/>
    <n v="0.78900000000000003"/>
    <s v="单采"/>
  </r>
  <r>
    <s v="靖10-1"/>
    <n v="3713.75"/>
    <n v="26.553999999999998"/>
    <n v="55.646000000000001"/>
    <n v="162.084"/>
    <n v="0.11899999999999999"/>
    <n v="21.573"/>
    <n v="1.4319999999999999"/>
    <n v="2.694"/>
    <n v="0.43"/>
    <n v="8.85"/>
    <n v="0.68"/>
    <n v="3.4180000000000001"/>
    <n v="181.15799999999999"/>
    <n v="155.37799999999999"/>
    <n v="2.2580575173887159"/>
    <n v="2.1913895269811108"/>
    <n v="90.742000000000004"/>
    <n v="-9999"/>
    <n v="115.054"/>
    <n v="5.0339999999999998"/>
    <n v="100"/>
    <n v="0.105"/>
    <x v="5"/>
    <s v="马五41a"/>
    <n v="6.6667990407605071E-2"/>
    <n v="0.25000000000000006"/>
    <n v="0.79900000000000004"/>
    <s v="单采"/>
  </r>
  <r>
    <s v="靖10-1"/>
    <n v="3713.875"/>
    <n v="26.242000000000001"/>
    <n v="56.122999999999998"/>
    <n v="163.30500000000001"/>
    <n v="0.13400000000000001"/>
    <n v="21.609000000000002"/>
    <n v="1.369"/>
    <n v="2.702"/>
    <n v="0.45800000000000002"/>
    <n v="8.9640000000000004"/>
    <n v="0.69099999999999995"/>
    <n v="3.4329999999999998"/>
    <n v="182.27199999999999"/>
    <n v="155.53700000000001"/>
    <n v="2.2607199589487057"/>
    <n v="2.1918337180213774"/>
    <n v="83.602999999999994"/>
    <n v="-9999"/>
    <n v="101.467"/>
    <n v="4.9130000000000003"/>
    <n v="100"/>
    <n v="0.1"/>
    <x v="5"/>
    <s v="马五41a"/>
    <n v="6.8886240927328313E-2"/>
    <n v="0.23299999999999993"/>
    <n v="0.82499999999999996"/>
    <s v="单采"/>
  </r>
  <r>
    <s v="靖10-1"/>
    <n v="3714"/>
    <n v="27.247"/>
    <n v="56.703000000000003"/>
    <n v="164.32599999999999"/>
    <n v="0.14699999999999999"/>
    <n v="21.626999999999999"/>
    <n v="1.274"/>
    <n v="2.706"/>
    <n v="0.47299999999999998"/>
    <n v="9.0530000000000008"/>
    <n v="0.7"/>
    <n v="3.4260000000000002"/>
    <n v="184.21700000000001"/>
    <n v="156.55500000000001"/>
    <n v="2.2653297054782073"/>
    <n v="2.1946669425229328"/>
    <n v="84.572000000000003"/>
    <n v="-9999"/>
    <n v="102.402"/>
    <n v="4.8479999999999999"/>
    <n v="100"/>
    <n v="0.1"/>
    <x v="5"/>
    <s v="马五41a"/>
    <n v="7.0662762955274516E-2"/>
    <n v="0.22699999999999998"/>
    <n v="0.84699999999999998"/>
    <s v="单采"/>
  </r>
  <r>
    <s v="靖11-1"/>
    <n v="3717"/>
    <n v="21.472999999999999"/>
    <n v="83.706000000000003"/>
    <n v="167.607"/>
    <n v="0.20499999999999999"/>
    <n v="23.5"/>
    <n v="1.413"/>
    <n v="2.7429999999999999"/>
    <n v="0.55600000000000005"/>
    <n v="7.4859999999999998"/>
    <n v="0.36899999999999999"/>
    <n v="2.9769999999999999"/>
    <n v="41.722999999999999"/>
    <n v="39.746000000000002"/>
    <n v="1.6203755278610155"/>
    <n v="1.5992934282040954"/>
    <n v="83.393000000000001"/>
    <n v="83.393000000000001"/>
    <n v="91.611999999999995"/>
    <n v="6.0860000000000003"/>
    <n v="38.863999999999997"/>
    <n v="0.05"/>
    <x v="5"/>
    <s v="马五41a"/>
    <n v="2.1082099656920095E-2"/>
    <n v="-0.18700000000000006"/>
    <n v="0.57399999999999995"/>
    <s v="单采"/>
  </r>
  <r>
    <s v="靖11-1"/>
    <n v="3717.125"/>
    <n v="21.55"/>
    <n v="84.344999999999999"/>
    <n v="168.84700000000001"/>
    <n v="0.222"/>
    <n v="23.5"/>
    <n v="1.4510000000000001"/>
    <n v="2.7170000000000001"/>
    <n v="0.42299999999999999"/>
    <n v="8.016"/>
    <n v="0.42699999999999999"/>
    <n v="3.03"/>
    <n v="39.302"/>
    <n v="37.417000000000002"/>
    <n v="1.5944146513134179"/>
    <n v="1.573068963931622"/>
    <n v="70.602999999999994"/>
    <n v="70.602999999999994"/>
    <n v="79.656000000000006"/>
    <n v="7.2149999999999999"/>
    <n v="35.603999999999999"/>
    <n v="0.10299999999999999"/>
    <x v="5"/>
    <s v="马五41a"/>
    <n v="2.1345687381795875E-2"/>
    <n v="4.0000000000000036E-3"/>
    <n v="0.64900000000000002"/>
    <s v="单采"/>
  </r>
  <r>
    <s v="靖11-1"/>
    <n v="3717.25"/>
    <n v="21.41"/>
    <n v="84.344999999999999"/>
    <n v="169.392"/>
    <n v="0.22900000000000001"/>
    <n v="23.5"/>
    <n v="1.492"/>
    <n v="2.69"/>
    <n v="0.28599999999999998"/>
    <n v="8.8949999999999996"/>
    <n v="0.52500000000000002"/>
    <n v="3.0630000000000002"/>
    <n v="38.814999999999998"/>
    <n v="36.944000000000003"/>
    <n v="1.5889995904994356"/>
    <n v="1.5675439155731012"/>
    <n v="59.08"/>
    <n v="59.08"/>
    <n v="68.674000000000007"/>
    <n v="8.1859999999999999"/>
    <n v="31.867999999999999"/>
    <n v="0.17799999999999999"/>
    <x v="5"/>
    <s v="马五41a"/>
    <n v="2.1455674926334378E-2"/>
    <n v="0.23900000000000005"/>
    <n v="0.754"/>
    <s v="单采"/>
  </r>
  <r>
    <s v="靖11-1"/>
    <n v="3717.375"/>
    <n v="21.335000000000001"/>
    <n v="84.344999999999999"/>
    <n v="169.19200000000001"/>
    <n v="0.22600000000000001"/>
    <n v="23.5"/>
    <n v="1.5289999999999999"/>
    <n v="2.67"/>
    <n v="0.184"/>
    <n v="9.8030000000000008"/>
    <n v="0.626"/>
    <n v="3.0990000000000002"/>
    <n v="38.795999999999999"/>
    <n v="36.923000000000002"/>
    <n v="1.588786950659181"/>
    <n v="1.5672969802876373"/>
    <n v="48.441000000000003"/>
    <n v="48.441000000000003"/>
    <n v="57.697000000000003"/>
    <n v="8.4960000000000004"/>
    <n v="33.262"/>
    <n v="0.20599999999999999"/>
    <x v="5"/>
    <s v="马五41a"/>
    <n v="2.1489970371543654E-2"/>
    <n v="0.442"/>
    <n v="0.85199999999999998"/>
    <s v="单采"/>
  </r>
  <r>
    <s v="靖11-1"/>
    <n v="3717.5"/>
    <n v="21.742000000000001"/>
    <n v="84.344999999999999"/>
    <n v="168.48699999999999"/>
    <n v="0.217"/>
    <n v="23.5"/>
    <n v="1.5629999999999999"/>
    <n v="2.6579999999999999"/>
    <n v="0.122"/>
    <n v="10.493"/>
    <n v="0.70199999999999996"/>
    <n v="3.0990000000000002"/>
    <n v="38.83"/>
    <n v="36.954000000000001"/>
    <n v="1.5891673905460475"/>
    <n v="1.567661454473898"/>
    <n v="38.795999999999999"/>
    <n v="38.795999999999999"/>
    <n v="47.914000000000001"/>
    <n v="9.1760000000000002"/>
    <n v="33.292999999999999"/>
    <n v="0.29199999999999998"/>
    <x v="5"/>
    <s v="马五41a"/>
    <n v="2.1505936072149456E-2"/>
    <n v="0.57999999999999996"/>
    <n v="0.91899999999999993"/>
    <s v="单采"/>
  </r>
  <r>
    <s v="靖11-1"/>
    <n v="3717.625"/>
    <n v="22.446000000000002"/>
    <n v="84.344999999999999"/>
    <n v="167.637"/>
    <n v="0.20599999999999999"/>
    <n v="23.5"/>
    <n v="1.5780000000000001"/>
    <n v="2.653"/>
    <n v="9.7000000000000003E-2"/>
    <n v="10.885999999999999"/>
    <n v="0.746"/>
    <n v="3.1219999999999999"/>
    <n v="38.765000000000001"/>
    <n v="36.892000000000003"/>
    <n v="1.5884397883055261"/>
    <n v="1.5669321999657375"/>
    <n v="38.057000000000002"/>
    <n v="38.057000000000002"/>
    <n v="42.453000000000003"/>
    <n v="9.3859999999999992"/>
    <n v="32.768999999999998"/>
    <n v="0.31900000000000001"/>
    <x v="5"/>
    <s v="马五41a"/>
    <n v="2.1507588339788608E-2"/>
    <n v="0.64900000000000002"/>
    <n v="0.95199999999999996"/>
    <s v="单采"/>
  </r>
  <r>
    <s v="靖11-1"/>
    <n v="3717.75"/>
    <n v="22.597000000000001"/>
    <n v="84.344999999999999"/>
    <n v="167.12700000000001"/>
    <n v="0.19900000000000001"/>
    <n v="23.5"/>
    <n v="1.56"/>
    <n v="2.6509999999999998"/>
    <n v="8.6999999999999994E-2"/>
    <n v="11.041"/>
    <n v="0.76300000000000001"/>
    <n v="3.1120000000000001"/>
    <n v="38.526000000000003"/>
    <n v="36.661999999999999"/>
    <n v="1.5857539203001383"/>
    <n v="1.5642161530776864"/>
    <n v="36.006"/>
    <n v="36.006"/>
    <n v="41.959000000000003"/>
    <n v="8.7420000000000009"/>
    <n v="33.22"/>
    <n v="0.23699999999999999"/>
    <x v="5"/>
    <s v="马五41a"/>
    <n v="2.1537767222451931E-2"/>
    <n v="0.67600000000000005"/>
    <n v="0.96199999999999997"/>
    <s v="单采"/>
  </r>
  <r>
    <s v="靖11-1"/>
    <n v="3717.875"/>
    <n v="21.928999999999998"/>
    <n v="84.344999999999999"/>
    <n v="167.124"/>
    <n v="0.19900000000000001"/>
    <n v="23.5"/>
    <n v="1.5209999999999999"/>
    <n v="2.6520000000000001"/>
    <n v="9.1999999999999998E-2"/>
    <n v="10.991"/>
    <n v="0.75700000000000001"/>
    <n v="3.0630000000000002"/>
    <n v="38.213000000000001"/>
    <n v="36.360999999999997"/>
    <n v="1.5822111343202181"/>
    <n v="1.560635818678364"/>
    <n v="36.982999999999997"/>
    <n v="36.982999999999997"/>
    <n v="45.780999999999999"/>
    <n v="8.5020000000000007"/>
    <n v="31.902000000000001"/>
    <n v="0.20699999999999999"/>
    <x v="5"/>
    <s v="马五41a"/>
    <n v="2.1575315641854109E-2"/>
    <n v="0.66500000000000004"/>
    <n v="0.95599999999999996"/>
    <s v="单采"/>
  </r>
  <r>
    <s v="靖11-1"/>
    <n v="3718"/>
    <n v="20.751000000000001"/>
    <n v="84.344999999999999"/>
    <n v="167.34800000000001"/>
    <n v="0.20200000000000001"/>
    <n v="23.5"/>
    <n v="1.4890000000000001"/>
    <n v="2.6549999999999998"/>
    <n v="0.107"/>
    <n v="10.826000000000001"/>
    <n v="0.73899999999999999"/>
    <n v="3.113"/>
    <n v="38.44"/>
    <n v="36.576000000000001"/>
    <n v="1.5847833789965078"/>
    <n v="1.5631962087151878"/>
    <n v="41.506"/>
    <n v="41.506"/>
    <n v="51.737000000000002"/>
    <n v="8.4830000000000005"/>
    <n v="31.460999999999999"/>
    <n v="0.20399999999999999"/>
    <x v="5"/>
    <s v="马五41a"/>
    <n v="2.1587170281319956E-2"/>
    <n v="0.63200000000000001"/>
    <n v="0.94100000000000006"/>
    <s v="单采"/>
  </r>
  <r>
    <s v="靖11-1"/>
    <n v="3718.125"/>
    <n v="19.710999999999999"/>
    <n v="84.344999999999999"/>
    <n v="167.40600000000001"/>
    <n v="0.20300000000000001"/>
    <n v="23.5"/>
    <n v="1.4650000000000001"/>
    <n v="2.657"/>
    <n v="0.11700000000000001"/>
    <n v="10.724"/>
    <n v="0.72799999999999998"/>
    <n v="3.161"/>
    <n v="39.863"/>
    <n v="37.932000000000002"/>
    <n v="1.6005699796233357"/>
    <n v="1.5790057418872046"/>
    <n v="47.661999999999999"/>
    <n v="47.661999999999999"/>
    <n v="57.277000000000001"/>
    <n v="8.4890000000000008"/>
    <n v="30.462"/>
    <n v="0.20499999999999999"/>
    <x v="5"/>
    <s v="马五41a"/>
    <n v="2.1564237736131142E-2"/>
    <n v="0.61099999999999999"/>
    <n v="0.93100000000000005"/>
    <s v="单采"/>
  </r>
  <r>
    <s v="靖11-1"/>
    <n v="3718.25"/>
    <n v="19.300999999999998"/>
    <n v="84.344999999999999"/>
    <n v="167.24600000000001"/>
    <n v="0.2"/>
    <n v="23.5"/>
    <n v="1.4530000000000001"/>
    <n v="2.6579999999999999"/>
    <n v="0.122"/>
    <n v="10.699"/>
    <n v="0.72499999999999998"/>
    <n v="3.169"/>
    <n v="42.686"/>
    <n v="40.625999999999998"/>
    <n v="1.6302854600436187"/>
    <n v="1.6088040641810681"/>
    <n v="51.765000000000001"/>
    <n v="51.765000000000001"/>
    <n v="61.320999999999998"/>
    <n v="8.5030000000000001"/>
    <n v="29.298999999999999"/>
    <n v="0.20699999999999999"/>
    <x v="5"/>
    <s v="马五41a"/>
    <n v="2.1481395862550601E-2"/>
    <n v="0.60299999999999998"/>
    <n v="0.92500000000000004"/>
    <s v="单采"/>
  </r>
  <r>
    <s v="靖11-1"/>
    <n v="3718.375"/>
    <n v="19.597000000000001"/>
    <n v="83.706000000000003"/>
    <n v="167.01499999999999"/>
    <n v="0.19700000000000001"/>
    <n v="23.5"/>
    <n v="1.4630000000000001"/>
    <n v="2.6560000000000001"/>
    <n v="0.112"/>
    <n v="10.598000000000001"/>
    <n v="0.71399999999999997"/>
    <n v="3.1819999999999999"/>
    <n v="46.042000000000002"/>
    <n v="43.831000000000003"/>
    <n v="1.6631541805115855"/>
    <n v="1.6417813791533358"/>
    <n v="55.868000000000002"/>
    <n v="55.868000000000002"/>
    <n v="65.084999999999994"/>
    <n v="8.5060000000000002"/>
    <n v="28.305"/>
    <n v="0.20699999999999999"/>
    <x v="5"/>
    <s v="马五41a"/>
    <n v="2.1372801358249705E-2"/>
    <n v="0.60199999999999998"/>
    <n v="0.91100000000000003"/>
    <s v="单采"/>
  </r>
  <r>
    <s v="靖11-1"/>
    <n v="3718.5"/>
    <n v="19.984999999999999"/>
    <n v="83.706000000000003"/>
    <n v="166.58099999999999"/>
    <n v="0.192"/>
    <n v="23.5"/>
    <n v="1.4870000000000001"/>
    <n v="2.6549999999999998"/>
    <n v="0.107"/>
    <n v="10.372999999999999"/>
    <n v="0.68899999999999995"/>
    <n v="3.24"/>
    <n v="48.787999999999997"/>
    <n v="46.454999999999998"/>
    <n v="1.6883130151451236"/>
    <n v="1.6670324644124679"/>
    <n v="59.97"/>
    <n v="59.97"/>
    <n v="68.856999999999999"/>
    <n v="7.81"/>
    <n v="30.015000000000001"/>
    <n v="0.14499999999999999"/>
    <x v="5"/>
    <s v="马五41a"/>
    <n v="2.1280550732655668E-2"/>
    <n v="0.58199999999999996"/>
    <n v="0.88100000000000001"/>
    <s v="单采"/>
  </r>
  <r>
    <s v="靖11-1"/>
    <n v="3718.625"/>
    <n v="20.050999999999998"/>
    <n v="84.212000000000003"/>
    <n v="165.541"/>
    <n v="0.17799999999999999"/>
    <n v="23.5"/>
    <n v="1.512"/>
    <n v="2.6579999999999999"/>
    <n v="0.122"/>
    <n v="10.077"/>
    <n v="0.65600000000000003"/>
    <n v="3.2719999999999998"/>
    <n v="50.268000000000001"/>
    <n v="47.872999999999998"/>
    <n v="1.7012916064088444"/>
    <n v="1.6800906437472867"/>
    <n v="64.069000000000003"/>
    <n v="64.069000000000003"/>
    <n v="72.875"/>
    <n v="7.5229999999999997"/>
    <n v="30.919"/>
    <n v="0.121"/>
    <x v="5"/>
    <s v="马五41a"/>
    <n v="2.1200962661557687E-2"/>
    <n v="0.53400000000000003"/>
    <n v="0.83400000000000007"/>
    <s v="单采"/>
  </r>
  <r>
    <s v="靖11-1"/>
    <n v="3718.75"/>
    <n v="20.161000000000001"/>
    <n v="84.344999999999999"/>
    <n v="163.86099999999999"/>
    <n v="0.156"/>
    <n v="23.5"/>
    <n v="1.548"/>
    <n v="2.669"/>
    <n v="0.17899999999999999"/>
    <n v="9.7040000000000006"/>
    <n v="0.61499999999999999"/>
    <n v="3.3039999999999998"/>
    <n v="50.776000000000003"/>
    <n v="48.360999999999997"/>
    <n v="1.7056584853059"/>
    <n v="1.6844952725442293"/>
    <n v="68.167000000000002"/>
    <n v="68.167000000000002"/>
    <n v="77.081999999999994"/>
    <n v="6.7149999999999999"/>
    <n v="34.238999999999997"/>
    <n v="7.5999999999999998E-2"/>
    <x v="5"/>
    <s v="马五41a"/>
    <n v="2.1163212761670769E-2"/>
    <n v="0.436"/>
    <n v="0.77100000000000002"/>
    <s v="单采"/>
  </r>
  <r>
    <s v="靖11-1"/>
    <n v="3718.875"/>
    <n v="20.773"/>
    <n v="84.344999999999999"/>
    <n v="161.93299999999999"/>
    <n v="0.13100000000000001"/>
    <n v="23.5"/>
    <n v="1.5920000000000001"/>
    <n v="2.6840000000000002"/>
    <n v="0.255"/>
    <n v="9.1969999999999992"/>
    <n v="0.55800000000000005"/>
    <n v="3.31"/>
    <n v="50.84"/>
    <n v="48.423999999999999"/>
    <n v="1.7062055418819706"/>
    <n v="1.6850606609044956"/>
    <n v="72.27"/>
    <n v="72.27"/>
    <n v="81.013000000000005"/>
    <n v="6.3170000000000002"/>
    <n v="35.819000000000003"/>
    <n v="5.6000000000000001E-2"/>
    <x v="5"/>
    <s v="马五41a"/>
    <n v="2.1144880977475022E-2"/>
    <n v="0.30300000000000005"/>
    <n v="0.68900000000000006"/>
    <s v="单采"/>
  </r>
  <r>
    <s v="靖11-1"/>
    <n v="3719"/>
    <n v="21.536999999999999"/>
    <n v="84.344999999999999"/>
    <n v="160.214"/>
    <n v="0.108"/>
    <n v="23.5"/>
    <n v="1.627"/>
    <n v="2.7010000000000001"/>
    <n v="0.34200000000000003"/>
    <n v="8.6199999999999992"/>
    <n v="0.49399999999999999"/>
    <n v="3.2919999999999998"/>
    <n v="50.725000000000001"/>
    <n v="48.314999999999998"/>
    <n v="1.7052220557053837"/>
    <n v="1.6840819838753727"/>
    <n v="76.372"/>
    <n v="76.372"/>
    <n v="82.686999999999998"/>
    <n v="6.22"/>
    <n v="36.491"/>
    <n v="5.1999999999999998E-2"/>
    <x v="5"/>
    <s v="马五41a"/>
    <n v="2.1140071830010987E-2"/>
    <n v="0.15199999999999997"/>
    <n v="0.60199999999999998"/>
    <s v="单采"/>
  </r>
  <r>
    <s v="延901"/>
    <n v="3601"/>
    <n v="38.112000000000002"/>
    <n v="58.508000000000003"/>
    <n v="157.208"/>
    <n v="6.4000000000000001E-2"/>
    <n v="22.382000000000001"/>
    <n v="1.9570000000000001"/>
    <n v="2.766"/>
    <n v="0.55100000000000005"/>
    <n v="6.2270000000000003"/>
    <n v="0.34"/>
    <n v="3.2069999999999999"/>
    <n v="306.76"/>
    <n v="284.59100000000001"/>
    <n v="2.4867987290975941"/>
    <n v="2.4542211616929572"/>
    <n v="180.071"/>
    <n v="180.071"/>
    <n v="191.36199999999999"/>
    <n v="0"/>
    <n v="100"/>
    <n v="0.1"/>
    <x v="5"/>
    <s v="马五41a"/>
    <n v="3.2577567404636909E-2"/>
    <n v="-0.21100000000000002"/>
    <n v="0.40400000000000003"/>
    <s v="单采"/>
  </r>
  <r>
    <s v="延901"/>
    <n v="3601.125"/>
    <n v="34.874000000000002"/>
    <n v="58.151000000000003"/>
    <n v="157.23500000000001"/>
    <n v="6.5000000000000002E-2"/>
    <n v="22.34"/>
    <n v="1.903"/>
    <n v="2.7690000000000001"/>
    <n v="0.56699999999999995"/>
    <n v="6.2690000000000001"/>
    <n v="0.34699999999999998"/>
    <n v="3.1779999999999999"/>
    <n v="263.11"/>
    <n v="244.631"/>
    <n v="2.4201373545938254"/>
    <n v="2.3885114906228719"/>
    <n v="175.47399999999999"/>
    <n v="175.47399999999999"/>
    <n v="187.042"/>
    <n v="0"/>
    <n v="100"/>
    <n v="0.1"/>
    <x v="5"/>
    <s v="马五41a"/>
    <n v="3.1625863970953461E-2"/>
    <n v="-0.21999999999999997"/>
    <n v="0.41199999999999998"/>
    <s v="单采"/>
  </r>
  <r>
    <s v="延901"/>
    <n v="3601.25"/>
    <n v="30.748000000000001"/>
    <n v="57.859000000000002"/>
    <n v="157.54400000000001"/>
    <n v="7.0000000000000007E-2"/>
    <n v="22.329000000000001"/>
    <n v="1.855"/>
    <n v="2.7709999999999999"/>
    <n v="0.57799999999999996"/>
    <n v="6.2439999999999998"/>
    <n v="0.34300000000000003"/>
    <n v="3.141"/>
    <n v="223.702"/>
    <n v="208.76900000000001"/>
    <n v="2.3496698669087932"/>
    <n v="2.3196660109563929"/>
    <n v="172.18299999999999"/>
    <n v="172.18299999999999"/>
    <n v="183.864"/>
    <n v="0.69399999999999995"/>
    <n v="100"/>
    <n v="0.1"/>
    <x v="5"/>
    <s v="马五41a"/>
    <n v="3.0003855952400293E-2"/>
    <n v="-0.23499999999999993"/>
    <n v="0.41300000000000003"/>
    <s v="单采"/>
  </r>
  <r>
    <s v="延901"/>
    <n v="3601.375"/>
    <n v="26.376999999999999"/>
    <n v="57.606999999999999"/>
    <n v="158.101"/>
    <n v="7.8E-2"/>
    <n v="22.326000000000001"/>
    <n v="1.7450000000000001"/>
    <n v="2.7749999999999999"/>
    <n v="0.59899999999999998"/>
    <n v="6.19"/>
    <n v="0.33400000000000002"/>
    <n v="3.0990000000000002"/>
    <n v="192.20599999999999"/>
    <n v="180.27"/>
    <n v="2.2837669407009944"/>
    <n v="2.2559234587329011"/>
    <n v="169.22399999999999"/>
    <n v="169.22399999999999"/>
    <n v="180.65299999999999"/>
    <n v="1.415"/>
    <n v="100"/>
    <n v="0.1"/>
    <x v="5"/>
    <s v="马五41a"/>
    <n v="2.7843481968093275E-2"/>
    <n v="-0.26499999999999996"/>
    <n v="0.41200000000000003"/>
    <s v="单采"/>
  </r>
  <r>
    <s v="延901"/>
    <n v="3601.5"/>
    <n v="22.856999999999999"/>
    <n v="57.366999999999997"/>
    <n v="158.75299999999999"/>
    <n v="8.7999999999999995E-2"/>
    <n v="22.321000000000002"/>
    <n v="1.5720000000000001"/>
    <n v="2.7770000000000001"/>
    <n v="0.61"/>
    <n v="6.1310000000000002"/>
    <n v="0.32500000000000001"/>
    <n v="3.0539999999999998"/>
    <n v="172.06200000000001"/>
    <n v="161.97499999999999"/>
    <n v="2.2356849667101977"/>
    <n v="2.2094479886173644"/>
    <n v="165.90199999999999"/>
    <n v="165.90199999999999"/>
    <n v="176.86500000000001"/>
    <n v="1.4370000000000001"/>
    <n v="100"/>
    <n v="0.1"/>
    <x v="5"/>
    <s v="马五41a"/>
    <n v="2.6236978092833318E-2"/>
    <n v="-0.28499999999999998"/>
    <n v="0.41300000000000003"/>
    <s v="单采"/>
  </r>
  <r>
    <s v="延901"/>
    <n v="3601.625"/>
    <n v="21.888000000000002"/>
    <n v="57.109000000000002"/>
    <n v="159.28800000000001"/>
    <n v="9.7000000000000003E-2"/>
    <n v="22.312000000000001"/>
    <n v="1.4319999999999999"/>
    <n v="2.7789999999999999"/>
    <n v="0.62"/>
    <n v="6.0789999999999997"/>
    <n v="0.316"/>
    <n v="3.01"/>
    <n v="166.41900000000001"/>
    <n v="156.50899999999999"/>
    <n v="2.221202908037021"/>
    <n v="2.1945393165658675"/>
    <n v="163.05799999999999"/>
    <n v="163.05799999999999"/>
    <n v="174.18299999999999"/>
    <n v="1.4079999999999999"/>
    <n v="100"/>
    <n v="0.1"/>
    <x v="5"/>
    <s v="马五41a"/>
    <n v="2.6663591471153492E-2"/>
    <n v="-0.30399999999999999"/>
    <n v="0.41300000000000003"/>
    <s v="单采"/>
  </r>
  <r>
    <s v="延901"/>
    <n v="3601.75"/>
    <n v="22.640999999999998"/>
    <n v="56.887"/>
    <n v="159.68799999999999"/>
    <n v="0.10299999999999999"/>
    <n v="22.306000000000001"/>
    <n v="1.4510000000000001"/>
    <n v="2.78"/>
    <n v="0.626"/>
    <n v="6.0259999999999998"/>
    <n v="0.308"/>
    <n v="2.9740000000000002"/>
    <n v="170.67699999999999"/>
    <n v="159.934"/>
    <n v="2.2321750006338643"/>
    <n v="2.2039407992230156"/>
    <n v="161.857"/>
    <n v="161.857"/>
    <n v="174.149"/>
    <n v="1.351"/>
    <n v="100"/>
    <n v="0.1"/>
    <x v="5"/>
    <s v="马五41a"/>
    <n v="2.8234201410848758E-2"/>
    <n v="-0.318"/>
    <n v="0.41099999999999998"/>
    <s v="单采"/>
  </r>
  <r>
    <s v="延901"/>
    <n v="3601.875"/>
    <n v="22.515999999999998"/>
    <n v="56.753999999999998"/>
    <n v="160.11799999999999"/>
    <n v="0.11"/>
    <n v="22.306999999999999"/>
    <n v="1.546"/>
    <n v="2.78"/>
    <n v="0.626"/>
    <n v="5.9729999999999999"/>
    <n v="0.29899999999999999"/>
    <n v="2.9510000000000001"/>
    <n v="180.904"/>
    <n v="168.99700000000001"/>
    <n v="2.2574481697272653"/>
    <n v="2.2278789951757449"/>
    <n v="169.03100000000001"/>
    <n v="169.03100000000001"/>
    <n v="185.94499999999999"/>
    <n v="1.3340000000000001"/>
    <n v="100"/>
    <n v="0.1"/>
    <x v="5"/>
    <s v="马五41a"/>
    <n v="2.9569174551520305E-2"/>
    <n v="-0.32700000000000001"/>
    <n v="0.40899999999999997"/>
    <s v="单采"/>
  </r>
  <r>
    <s v="延901"/>
    <n v="3602"/>
    <n v="21.484999999999999"/>
    <n v="56.695999999999998"/>
    <n v="160.74199999999999"/>
    <n v="0.11899999999999999"/>
    <n v="22.308"/>
    <n v="1.522"/>
    <n v="2.778"/>
    <n v="0.61499999999999999"/>
    <n v="5.9359999999999999"/>
    <n v="0.29299999999999998"/>
    <n v="2.9460000000000002"/>
    <n v="194.072"/>
    <n v="181.06899999999999"/>
    <n v="2.2879628814848645"/>
    <n v="2.2578441030950978"/>
    <n v="190.35499999999999"/>
    <n v="190.35499999999999"/>
    <n v="215.506"/>
    <n v="1.37"/>
    <n v="100"/>
    <n v="0.1"/>
    <x v="5"/>
    <s v="马五41a"/>
    <n v="3.0118778389766732E-2"/>
    <n v="-0.32200000000000001"/>
    <n v="0.41199999999999998"/>
    <s v="单采"/>
  </r>
  <r>
    <s v="延901"/>
    <n v="3602.125"/>
    <n v="21.186"/>
    <n v="56.622"/>
    <n v="161.44900000000001"/>
    <n v="0.13"/>
    <n v="22.303000000000001"/>
    <n v="1.468"/>
    <n v="2.7749999999999999"/>
    <n v="0.59899999999999998"/>
    <n v="5.9130000000000003"/>
    <n v="0.28899999999999998"/>
    <n v="2.9660000000000002"/>
    <n v="209.21100000000001"/>
    <n v="195.05199999999999"/>
    <n v="2.3205845153468081"/>
    <n v="2.2901504077855219"/>
    <n v="208.32"/>
    <n v="208.32"/>
    <n v="227.58699999999999"/>
    <n v="1.4139999999999999"/>
    <n v="100"/>
    <n v="0.1"/>
    <x v="5"/>
    <s v="马五41a"/>
    <n v="3.0434107561286172E-2"/>
    <n v="-0.31"/>
    <n v="0.41899999999999998"/>
    <s v="单采"/>
  </r>
  <r>
    <s v="延901"/>
    <n v="3602.25"/>
    <n v="21.952000000000002"/>
    <n v="56.476999999999997"/>
    <n v="161.774"/>
    <n v="0.13500000000000001"/>
    <n v="22.300999999999998"/>
    <n v="1.452"/>
    <n v="2.7719999999999998"/>
    <n v="0.58299999999999996"/>
    <n v="5.89"/>
    <n v="0.28499999999999998"/>
    <n v="3.0059999999999998"/>
    <n v="225.27600000000001"/>
    <n v="209.64"/>
    <n v="2.3527149261989226"/>
    <n v="2.3214741510305559"/>
    <n v="212.30500000000001"/>
    <n v="212.30500000000001"/>
    <n v="227.858"/>
    <n v="1.4390000000000001"/>
    <n v="100"/>
    <n v="0.1"/>
    <x v="5"/>
    <s v="马五41a"/>
    <n v="3.1240775168366763E-2"/>
    <n v="-0.29799999999999999"/>
    <n v="0.42"/>
    <s v="单采"/>
  </r>
  <r>
    <s v="延901"/>
    <n v="3602.375"/>
    <n v="22.777999999999999"/>
    <n v="56.296999999999997"/>
    <n v="161.364"/>
    <n v="0.129"/>
    <n v="22.31"/>
    <n v="1.4339999999999999"/>
    <n v="2.77"/>
    <n v="0.57199999999999995"/>
    <n v="5.8769999999999998"/>
    <n v="0.28299999999999997"/>
    <n v="3.0630000000000002"/>
    <n v="240.18600000000001"/>
    <n v="222.98599999999999"/>
    <n v="2.3805476895783659"/>
    <n v="2.3482775970678444"/>
    <n v="212.791"/>
    <n v="212.791"/>
    <n v="229.53399999999999"/>
    <n v="1.4490000000000001"/>
    <n v="100"/>
    <n v="0.1"/>
    <x v="5"/>
    <s v="马五41a"/>
    <n v="3.2270092510521486E-2"/>
    <n v="-0.28899999999999998"/>
    <n v="0.41199999999999998"/>
    <s v="单采"/>
  </r>
  <r>
    <s v="延901"/>
    <n v="3602.5"/>
    <n v="22.844999999999999"/>
    <n v="56.158999999999999"/>
    <n v="160.25399999999999"/>
    <n v="0.112"/>
    <n v="22.332999999999998"/>
    <n v="1.4570000000000001"/>
    <n v="2.7690000000000001"/>
    <n v="0.56699999999999995"/>
    <n v="5.8789999999999996"/>
    <n v="0.28299999999999997"/>
    <n v="3.1309999999999998"/>
    <n v="250.87"/>
    <n v="232.70400000000001"/>
    <n v="2.3994487298142313"/>
    <n v="2.366803848533817"/>
    <n v="220.07"/>
    <n v="220.07"/>
    <n v="240.56899999999999"/>
    <n v="1.452"/>
    <n v="100"/>
    <n v="0.1"/>
    <x v="5"/>
    <s v="马五41a"/>
    <n v="3.2644881280414317E-2"/>
    <n v="-0.28399999999999997"/>
    <n v="0.39499999999999996"/>
    <s v="单采"/>
  </r>
  <r>
    <s v="延901"/>
    <n v="3602.625"/>
    <n v="22.376999999999999"/>
    <n v="56.094000000000001"/>
    <n v="158.965"/>
    <n v="9.1999999999999998E-2"/>
    <n v="22.36"/>
    <n v="1.5720000000000001"/>
    <n v="2.7709999999999999"/>
    <n v="0.57799999999999996"/>
    <n v="5.891"/>
    <n v="0.28499999999999998"/>
    <n v="3.2029999999999998"/>
    <n v="255.20099999999999"/>
    <n v="237.11600000000001"/>
    <n v="2.4068823718266756"/>
    <n v="2.3749608600822127"/>
    <n v="232.251"/>
    <n v="232.251"/>
    <n v="253.86500000000001"/>
    <n v="1.444"/>
    <n v="100"/>
    <n v="0.1"/>
    <x v="5"/>
    <s v="马五41a"/>
    <n v="3.1921511744462894E-2"/>
    <n v="-0.29299999999999998"/>
    <n v="0.377"/>
    <s v="单采"/>
  </r>
  <r>
    <s v="延901"/>
    <n v="3602.75"/>
    <n v="21.914999999999999"/>
    <n v="56.039000000000001"/>
    <n v="158.15799999999999"/>
    <n v="7.9000000000000001E-2"/>
    <n v="22.385000000000002"/>
    <n v="1.5449999999999999"/>
    <n v="2.7719999999999998"/>
    <n v="0.58299999999999996"/>
    <n v="5.8979999999999997"/>
    <n v="0.28699999999999998"/>
    <n v="3.27"/>
    <n v="256.36399999999998"/>
    <n v="238.58"/>
    <n v="2.4088570391812407"/>
    <n v="2.3776340342475919"/>
    <n v="244.46899999999999"/>
    <n v="244.46899999999999"/>
    <n v="267.57"/>
    <n v="1.4419999999999999"/>
    <n v="100"/>
    <n v="0.1"/>
    <x v="5"/>
    <s v="马五41a"/>
    <n v="3.1223004933648824E-2"/>
    <n v="-0.29599999999999999"/>
    <n v="0.36599999999999999"/>
    <s v="单采"/>
  </r>
  <r>
    <s v="延901"/>
    <n v="3602.875"/>
    <n v="21.268000000000001"/>
    <n v="55.975000000000001"/>
    <n v="158.017"/>
    <n v="7.6999999999999999E-2"/>
    <n v="22.405999999999999"/>
    <n v="1.3480000000000001"/>
    <n v="2.7709999999999999"/>
    <n v="0.57799999999999996"/>
    <n v="5.891"/>
    <n v="0.28499999999999998"/>
    <n v="3.327"/>
    <n v="256.60300000000001"/>
    <n v="238.72399999999999"/>
    <n v="2.4092617294973255"/>
    <n v="2.3778960827839191"/>
    <n v="264.22500000000002"/>
    <n v="264.22500000000002"/>
    <n v="292.923"/>
    <n v="1.4690000000000001"/>
    <n v="100"/>
    <n v="0.1"/>
    <x v="5"/>
    <s v="马五41a"/>
    <n v="3.136564671340647E-2"/>
    <n v="-0.29299999999999998"/>
    <n v="0.36199999999999999"/>
    <s v="单采"/>
  </r>
  <r>
    <s v="延901"/>
    <n v="3603"/>
    <n v="20.69"/>
    <n v="55.905999999999999"/>
    <n v="158.286"/>
    <n v="8.1000000000000003E-2"/>
    <n v="22.436"/>
    <n v="1.28"/>
    <n v="2.7679999999999998"/>
    <n v="0.56100000000000005"/>
    <n v="5.88"/>
    <n v="0.28399999999999997"/>
    <n v="3.367"/>
    <n v="255.46199999999999"/>
    <n v="237.303"/>
    <n v="2.4073263079240501"/>
    <n v="2.3753032286312039"/>
    <n v="292.40899999999999"/>
    <n v="292.40899999999999"/>
    <n v="325.52100000000002"/>
    <n v="1.53"/>
    <n v="100"/>
    <n v="0.1"/>
    <x v="5"/>
    <s v="马五41a"/>
    <n v="3.2023079292846202E-2"/>
    <n v="-0.27700000000000008"/>
    <n v="0.36499999999999999"/>
    <s v="单采"/>
  </r>
  <r>
    <s v="延901"/>
    <n v="3603.125"/>
    <n v="21.227"/>
    <n v="55.811"/>
    <n v="158.35900000000001"/>
    <n v="8.2000000000000003E-2"/>
    <n v="22.474"/>
    <n v="1.349"/>
    <n v="2.7639999999999998"/>
    <n v="0.54"/>
    <n v="5.9039999999999999"/>
    <n v="0.28799999999999998"/>
    <n v="3.38"/>
    <n v="249.851"/>
    <n v="232.12700000000001"/>
    <n v="2.3976810919959872"/>
    <n v="2.3657256586335533"/>
    <n v="309.22899999999998"/>
    <n v="309.22899999999998"/>
    <n v="335.16300000000001"/>
    <n v="1.5840000000000001"/>
    <n v="100"/>
    <n v="0.1"/>
    <x v="5"/>
    <s v="马五41a"/>
    <n v="3.1955433362433894E-2"/>
    <n v="-0.25200000000000006"/>
    <n v="0.37"/>
    <s v="单采"/>
  </r>
  <r>
    <s v="延901"/>
    <n v="3603.25"/>
    <n v="21.422000000000001"/>
    <n v="55.73"/>
    <n v="157.84200000000001"/>
    <n v="7.3999999999999996E-2"/>
    <n v="22.49"/>
    <n v="1.36"/>
    <n v="2.7629999999999999"/>
    <n v="0.53500000000000003"/>
    <n v="5.9509999999999996"/>
    <n v="0.29499999999999998"/>
    <n v="3.3679999999999999"/>
    <n v="240.24199999999999"/>
    <n v="223.83099999999999"/>
    <n v="2.3806489346810524"/>
    <n v="2.3499202349921173"/>
    <n v="311.65100000000001"/>
    <n v="311.65100000000001"/>
    <n v="334.54300000000001"/>
    <n v="1.6160000000000001"/>
    <n v="100"/>
    <n v="0.1"/>
    <x v="5"/>
    <s v="马五41a"/>
    <n v="3.0728699688935102E-2"/>
    <n v="-0.24000000000000005"/>
    <n v="0.36899999999999999"/>
    <s v="单采"/>
  </r>
  <r>
    <s v="延901"/>
    <n v="3603.375"/>
    <n v="21.504000000000001"/>
    <n v="55.761000000000003"/>
    <n v="156.78399999999999"/>
    <n v="5.8000000000000003E-2"/>
    <n v="22.47"/>
    <n v="1.3560000000000001"/>
    <n v="2.766"/>
    <n v="0.55100000000000005"/>
    <n v="5.9770000000000003"/>
    <n v="0.3"/>
    <n v="3.3319999999999999"/>
    <n v="230.36199999999999"/>
    <n v="215.642"/>
    <n v="2.3624108404134914"/>
    <n v="2.3337333510963867"/>
    <n v="319.58699999999999"/>
    <n v="319.58699999999999"/>
    <n v="349.72800000000001"/>
    <n v="1.583"/>
    <n v="100"/>
    <n v="0.1"/>
    <x v="5"/>
    <s v="马五41a"/>
    <n v="2.8677489317104676E-2"/>
    <n v="-0.25100000000000006"/>
    <n v="0.35799999999999998"/>
    <s v="单采"/>
  </r>
  <r>
    <s v="延901"/>
    <n v="3603.5"/>
    <n v="21.84"/>
    <n v="55.942"/>
    <n v="155.619"/>
    <n v="3.9E-2"/>
    <n v="22.442"/>
    <n v="1.361"/>
    <n v="2.7730000000000001"/>
    <n v="0.58799999999999997"/>
    <n v="5.95"/>
    <n v="0.29499999999999998"/>
    <n v="3.278"/>
    <n v="226.547"/>
    <n v="213.059"/>
    <n v="2.3551583155018645"/>
    <n v="2.3284998843134339"/>
    <n v="328.79500000000002"/>
    <n v="328.79500000000002"/>
    <n v="351.82799999999997"/>
    <n v="1.456"/>
    <n v="100"/>
    <n v="0.1"/>
    <x v="5"/>
    <s v="马五41a"/>
    <n v="2.6658431188430587E-2"/>
    <n v="-0.29299999999999998"/>
    <n v="0.33399999999999996"/>
    <s v="单采"/>
  </r>
  <r>
    <s v="延901"/>
    <n v="3603.625"/>
    <n v="22.611000000000001"/>
    <n v="56.212000000000003"/>
    <n v="155.107"/>
    <n v="3.1E-2"/>
    <n v="22.437000000000001"/>
    <n v="1.2569999999999999"/>
    <n v="2.78"/>
    <n v="0.626"/>
    <n v="5.8810000000000002"/>
    <n v="0.28399999999999997"/>
    <n v="3.2189999999999999"/>
    <n v="238.97300000000001"/>
    <n v="224.88499999999999"/>
    <n v="2.3783488356200801"/>
    <n v="2.3519604886304655"/>
    <n v="314.17599999999999"/>
    <n v="314.17599999999999"/>
    <n v="330.29300000000001"/>
    <n v="1.2929999999999999"/>
    <n v="100"/>
    <n v="0.1"/>
    <x v="5"/>
    <s v="马五41a"/>
    <n v="2.6388346989614675E-2"/>
    <n v="-0.34200000000000003"/>
    <n v="0.31499999999999995"/>
    <s v="单采"/>
  </r>
  <r>
    <s v="延901"/>
    <n v="3603.75"/>
    <n v="22.977"/>
    <n v="56.475000000000001"/>
    <n v="155.53200000000001"/>
    <n v="3.7999999999999999E-2"/>
    <n v="22.442"/>
    <n v="1.127"/>
    <n v="2.7839999999999998"/>
    <n v="0.64700000000000002"/>
    <n v="5.8120000000000003"/>
    <n v="0.27300000000000002"/>
    <n v="3.1720000000000002"/>
    <n v="269.99"/>
    <n v="252.86199999999999"/>
    <n v="2.4313476788802988"/>
    <n v="2.4028835686473045"/>
    <n v="308.91800000000001"/>
    <n v="308.91800000000001"/>
    <n v="333.173"/>
    <n v="1.1890000000000001"/>
    <n v="100"/>
    <n v="0.1"/>
    <x v="5"/>
    <s v="马五41a"/>
    <n v="2.8464110232994333E-2"/>
    <n v="-0.374"/>
    <n v="0.311"/>
    <s v="单采"/>
  </r>
  <r>
    <s v="延901"/>
    <n v="3603.875"/>
    <n v="23.369"/>
    <n v="56.710999999999999"/>
    <n v="156.68299999999999"/>
    <n v="5.6000000000000001E-2"/>
    <n v="22.449000000000002"/>
    <n v="1.046"/>
    <n v="2.7829999999999999"/>
    <n v="0.64200000000000002"/>
    <n v="5.7350000000000003"/>
    <n v="0.26"/>
    <n v="3.1480000000000001"/>
    <n v="316.99900000000002"/>
    <n v="294.78100000000001"/>
    <n v="2.5010578922014521"/>
    <n v="2.4694994877993706"/>
    <n v="317.08800000000002"/>
    <n v="317.08800000000002"/>
    <n v="344.7"/>
    <n v="1.159"/>
    <n v="100"/>
    <n v="0.1"/>
    <x v="5"/>
    <s v="马五41a"/>
    <n v="3.1558404402081575E-2"/>
    <n v="-0.38200000000000001"/>
    <n v="0.316"/>
    <s v="单采"/>
  </r>
  <r>
    <s v="延901"/>
    <n v="3604"/>
    <n v="24.059000000000001"/>
    <n v="56.920999999999999"/>
    <n v="157.947"/>
    <n v="7.5999999999999998E-2"/>
    <n v="22.457000000000001"/>
    <n v="1"/>
    <n v="2.7749999999999999"/>
    <n v="0.59899999999999998"/>
    <n v="5.6150000000000002"/>
    <n v="0.24"/>
    <n v="3.1480000000000001"/>
    <n v="371.32900000000001"/>
    <n v="343.72"/>
    <n v="2.5697588680200156"/>
    <n v="2.5362048031204396"/>
    <n v="328.64699999999999"/>
    <n v="328.64699999999999"/>
    <n v="357.42599999999999"/>
    <n v="1.2110000000000001"/>
    <n v="100"/>
    <n v="0.1"/>
    <x v="5"/>
    <s v="马五41a"/>
    <n v="3.3554064899576019E-2"/>
    <n v="-0.35899999999999999"/>
    <n v="0.316"/>
    <s v="单采"/>
  </r>
  <r>
    <s v="延906"/>
    <n v="3546"/>
    <n v="23.995999999999999"/>
    <n v="33.094000000000001"/>
    <n v="160.07499999999999"/>
    <n v="9.9000000000000005E-2"/>
    <n v="21.818000000000001"/>
    <n v="1.3979999999999999"/>
    <n v="2.7330000000000001"/>
    <n v="0.6"/>
    <n v="8.1150000000000002"/>
    <n v="0.74"/>
    <n v="4.0010000000000003"/>
    <n v="132.09"/>
    <n v="128.12700000000001"/>
    <n v="2.1208699401791882"/>
    <n v="2.1076406575778561"/>
    <n v="112.756"/>
    <n v="-9999"/>
    <n v="118.616"/>
    <n v="2.1040000000000001"/>
    <n v="100"/>
    <n v="0.1"/>
    <x v="5"/>
    <s v="马五41a"/>
    <n v="1.3229282601332049E-2"/>
    <n v="0.14000000000000001"/>
    <n v="0.83899999999999997"/>
    <s v="单采"/>
  </r>
  <r>
    <s v="延906"/>
    <n v="3546.125"/>
    <n v="24.286000000000001"/>
    <n v="32.387"/>
    <n v="159.785"/>
    <n v="9.6000000000000002E-2"/>
    <n v="21.824000000000002"/>
    <n v="1.4510000000000001"/>
    <n v="2.7229999999999999"/>
    <n v="0.57899999999999996"/>
    <n v="8.032"/>
    <n v="0.73099999999999998"/>
    <n v="4.0289999999999999"/>
    <n v="142.00899999999999"/>
    <n v="137.74799999999999"/>
    <n v="2.1523158692173991"/>
    <n v="2.1390853019320302"/>
    <n v="123.25700000000001"/>
    <n v="-9999"/>
    <n v="129.66300000000001"/>
    <n v="2.226"/>
    <n v="100"/>
    <n v="0.1"/>
    <x v="5"/>
    <s v="马五41a"/>
    <n v="1.3230567285368977E-2"/>
    <n v="0.15200000000000002"/>
    <n v="0.82699999999999996"/>
    <s v="单采"/>
  </r>
  <r>
    <s v="延906"/>
    <n v="3546.25"/>
    <n v="23.125"/>
    <n v="31.794"/>
    <n v="158.971"/>
    <n v="8.7999999999999995E-2"/>
    <n v="21.853000000000002"/>
    <n v="1.415"/>
    <n v="2.718"/>
    <n v="0.56899999999999995"/>
    <n v="7.9539999999999997"/>
    <n v="0.72199999999999998"/>
    <n v="4.0529999999999999"/>
    <n v="154.11699999999999"/>
    <n v="149.49299999999999"/>
    <n v="2.1878505465638649"/>
    <n v="2.174620857325682"/>
    <n v="135.83000000000001"/>
    <n v="-9999"/>
    <n v="142.88800000000001"/>
    <n v="2.31"/>
    <n v="100"/>
    <n v="0.1"/>
    <x v="5"/>
    <s v="马五41a"/>
    <n v="1.3229689238182907E-2"/>
    <n v="0.15300000000000002"/>
    <n v="0.80999999999999994"/>
    <s v="单采"/>
  </r>
  <r>
    <s v="延906"/>
    <n v="3546.375"/>
    <n v="21.827999999999999"/>
    <n v="31.294"/>
    <n v="158.24799999999999"/>
    <n v="0.08"/>
    <n v="21.856999999999999"/>
    <n v="1.3460000000000001"/>
    <n v="2.722"/>
    <n v="0.57699999999999996"/>
    <n v="7.915"/>
    <n v="0.71799999999999997"/>
    <n v="4.07"/>
    <n v="165.096"/>
    <n v="160.143"/>
    <n v="2.2177365511612073"/>
    <n v="2.2045079599975659"/>
    <n v="147.87899999999999"/>
    <n v="-9999"/>
    <n v="155.56399999999999"/>
    <n v="2.2690000000000001"/>
    <n v="100"/>
    <n v="0.1"/>
    <x v="5"/>
    <s v="马五41a"/>
    <n v="1.322859116364139E-2"/>
    <n v="0.14100000000000001"/>
    <n v="0.79799999999999993"/>
    <s v="单采"/>
  </r>
  <r>
    <s v="延906"/>
    <n v="3546.5"/>
    <n v="20.385000000000002"/>
    <n v="30.875"/>
    <n v="158.01300000000001"/>
    <n v="7.8E-2"/>
    <n v="21.869"/>
    <n v="1.3859999999999999"/>
    <n v="2.73"/>
    <n v="0.59399999999999997"/>
    <n v="7.923"/>
    <n v="0.71899999999999997"/>
    <n v="4.0789999999999997"/>
    <n v="175.334"/>
    <n v="170.07400000000001"/>
    <n v="2.2438661407407543"/>
    <n v="2.2306379260782396"/>
    <n v="156.529"/>
    <n v="-9999"/>
    <n v="164.66300000000001"/>
    <n v="2.1680000000000001"/>
    <n v="100"/>
    <n v="0.1"/>
    <x v="5"/>
    <s v="马五41a"/>
    <n v="1.322821466251467E-2"/>
    <n v="0.125"/>
    <n v="0.79699999999999993"/>
    <s v="单采"/>
  </r>
  <r>
    <s v="延906"/>
    <n v="3546.625"/>
    <n v="19.004999999999999"/>
    <n v="30.535"/>
    <n v="158.40100000000001"/>
    <n v="8.2000000000000003E-2"/>
    <n v="21.861999999999998"/>
    <n v="1.298"/>
    <n v="2.738"/>
    <n v="0.61099999999999999"/>
    <n v="7.9720000000000004"/>
    <n v="0.72399999999999998"/>
    <n v="4.077"/>
    <n v="177.09399999999999"/>
    <n v="171.78100000000001"/>
    <n v="2.2482038474067148"/>
    <n v="2.2349751265995477"/>
    <n v="160.626"/>
    <n v="-9999"/>
    <n v="168.97300000000001"/>
    <n v="2.1059999999999999"/>
    <n v="100"/>
    <n v="0.1"/>
    <x v="5"/>
    <s v="马五41a"/>
    <n v="1.3228720807167083E-2"/>
    <n v="0.11299999999999999"/>
    <n v="0.80599999999999994"/>
    <s v="单采"/>
  </r>
  <r>
    <s v="延906"/>
    <n v="3546.75"/>
    <n v="19.28"/>
    <n v="30.236999999999998"/>
    <n v="158.63200000000001"/>
    <n v="8.4000000000000005E-2"/>
    <n v="21.856999999999999"/>
    <n v="1.208"/>
    <n v="2.74"/>
    <n v="0.61499999999999999"/>
    <n v="8.0719999999999992"/>
    <n v="0.73499999999999999"/>
    <n v="4.0609999999999999"/>
    <n v="171.79599999999999"/>
    <n v="166.642"/>
    <n v="2.2350130477481271"/>
    <n v="2.2217844692761721"/>
    <n v="160.233"/>
    <n v="-9999"/>
    <n v="168.56"/>
    <n v="2.1179999999999999"/>
    <n v="100"/>
    <n v="0.1"/>
    <x v="5"/>
    <s v="马五41a"/>
    <n v="1.3228578471955021E-2"/>
    <n v="0.12"/>
    <n v="0.81899999999999995"/>
    <s v="单采"/>
  </r>
  <r>
    <s v="延906"/>
    <n v="3546.875"/>
    <n v="18.754000000000001"/>
    <n v="29.966000000000001"/>
    <n v="158.47300000000001"/>
    <n v="8.2000000000000003E-2"/>
    <n v="21.859000000000002"/>
    <n v="1.1870000000000001"/>
    <n v="2.738"/>
    <n v="0.61099999999999999"/>
    <n v="8.19"/>
    <n v="0.748"/>
    <n v="4.032"/>
    <n v="164.79300000000001"/>
    <n v="159.85"/>
    <n v="2.2169387599949588"/>
    <n v="2.2037126406077068"/>
    <n v="157.21199999999999"/>
    <n v="-9999"/>
    <n v="165.381"/>
    <n v="2.2189999999999999"/>
    <n v="100"/>
    <n v="0.1"/>
    <x v="5"/>
    <s v="马五41a"/>
    <n v="1.3226119387252044E-2"/>
    <n v="0.13700000000000001"/>
    <n v="0.83"/>
    <s v="单采"/>
  </r>
  <r>
    <s v="延906"/>
    <n v="3547"/>
    <n v="17.238"/>
    <n v="29.725999999999999"/>
    <n v="158.25700000000001"/>
    <n v="0.08"/>
    <n v="21.85"/>
    <n v="1.204"/>
    <n v="2.7360000000000002"/>
    <n v="0.60699999999999998"/>
    <n v="8.2479999999999993"/>
    <n v="0.754"/>
    <n v="3.9929999999999999"/>
    <n v="155.05500000000001"/>
    <n v="150.404"/>
    <n v="2.1904857753292162"/>
    <n v="2.1772593864871874"/>
    <n v="155.58099999999999"/>
    <n v="-9999"/>
    <n v="163.666"/>
    <n v="2.3079999999999998"/>
    <n v="100"/>
    <n v="0.1"/>
    <x v="5"/>
    <s v="马五41a"/>
    <n v="1.3226388842028758E-2"/>
    <n v="0.14700000000000002"/>
    <n v="0.83399999999999996"/>
    <s v="单采"/>
  </r>
  <r>
    <s v="延906"/>
    <n v="3547.125"/>
    <n v="18.428999999999998"/>
    <n v="29.545999999999999"/>
    <n v="158.82599999999999"/>
    <n v="8.5999999999999993E-2"/>
    <n v="21.914999999999999"/>
    <n v="1.1459999999999999"/>
    <n v="2.734"/>
    <n v="0.60299999999999998"/>
    <n v="8.2089999999999996"/>
    <n v="0.75"/>
    <n v="3.948"/>
    <n v="147.136"/>
    <n v="142.72200000000001"/>
    <n v="2.1677189452531662"/>
    <n v="2.1544909229546789"/>
    <n v="157.64400000000001"/>
    <n v="-9999"/>
    <n v="165.83600000000001"/>
    <n v="2.3010000000000002"/>
    <n v="100"/>
    <n v="0.1"/>
    <x v="5"/>
    <s v="马五41a"/>
    <n v="1.3228022298487296E-2"/>
    <n v="0.14700000000000002"/>
    <n v="0.83599999999999997"/>
    <s v="单采"/>
  </r>
  <r>
    <s v="延906"/>
    <n v="3547.25"/>
    <n v="19.817"/>
    <n v="29.419"/>
    <n v="161.458"/>
    <n v="0.113"/>
    <n v="22.146999999999998"/>
    <n v="1.1419999999999999"/>
    <n v="2.726"/>
    <n v="0.58599999999999997"/>
    <n v="8.1379999999999999"/>
    <n v="0.74199999999999999"/>
    <n v="3.9039999999999999"/>
    <n v="139.94900000000001"/>
    <n v="135.75"/>
    <n v="2.1459697995793623"/>
    <n v="2.1327398382608846"/>
    <n v="162.28299999999999"/>
    <n v="-9999"/>
    <n v="170.71600000000001"/>
    <n v="2.3690000000000002"/>
    <n v="100"/>
    <n v="0.1"/>
    <x v="5"/>
    <s v="马五41a"/>
    <n v="1.3229961318477645E-2"/>
    <n v="0.15600000000000003"/>
    <n v="0.85499999999999998"/>
    <s v="单采"/>
  </r>
  <r>
    <s v="延906"/>
    <n v="3547.375"/>
    <n v="19.905999999999999"/>
    <n v="29.321999999999999"/>
    <n v="165.864"/>
    <n v="0.159"/>
    <n v="22.503"/>
    <n v="1.179"/>
    <n v="2.7160000000000002"/>
    <n v="0.56499999999999995"/>
    <n v="8.0960000000000001"/>
    <n v="0.73799999999999999"/>
    <n v="3.867"/>
    <n v="136.11099999999999"/>
    <n v="132.02799999999999"/>
    <n v="2.1338932247349738"/>
    <n v="2.1206660445085213"/>
    <n v="165.46600000000001"/>
    <n v="-9999"/>
    <n v="174.065"/>
    <n v="2.54"/>
    <n v="100"/>
    <n v="0.1"/>
    <x v="5"/>
    <s v="马五41a"/>
    <n v="1.3227180226452528E-2"/>
    <n v="0.17300000000000004"/>
    <n v="0.89700000000000002"/>
    <s v="单采"/>
  </r>
  <r>
    <s v="延906"/>
    <n v="3547.5"/>
    <n v="19.268000000000001"/>
    <n v="29.245000000000001"/>
    <n v="171.643"/>
    <n v="0.219"/>
    <n v="22.773"/>
    <n v="1.0900000000000001"/>
    <n v="2.7069999999999999"/>
    <n v="0.54600000000000004"/>
    <n v="8.0660000000000007"/>
    <n v="0.73399999999999999"/>
    <n v="3.839"/>
    <n v="135.37100000000001"/>
    <n v="131.31"/>
    <n v="2.131525637104529"/>
    <n v="2.1182978013327767"/>
    <n v="165.7"/>
    <n v="-9999"/>
    <n v="174.31100000000001"/>
    <n v="2.7109999999999999"/>
    <n v="100"/>
    <n v="0.1"/>
    <x v="5"/>
    <s v="马五41a"/>
    <n v="1.322783577175235E-2"/>
    <n v="0.18799999999999994"/>
    <n v="0.95299999999999996"/>
    <s v="单采"/>
  </r>
  <r>
    <s v="延906"/>
    <n v="3547.625"/>
    <n v="20.555"/>
    <n v="29.216000000000001"/>
    <n v="175.637"/>
    <n v="0.26100000000000001"/>
    <n v="22.747"/>
    <n v="1.1140000000000001"/>
    <n v="2.6970000000000001"/>
    <n v="0.52500000000000002"/>
    <n v="7.9820000000000002"/>
    <n v="0.72499999999999998"/>
    <n v="3.827"/>
    <n v="136.84200000000001"/>
    <n v="132.73599999999999"/>
    <n v="2.1362194129451821"/>
    <n v="2.1229887260369091"/>
    <n v="166.53"/>
    <n v="-9999"/>
    <n v="175.184"/>
    <n v="2.81"/>
    <n v="100"/>
    <n v="0.1"/>
    <x v="5"/>
    <s v="马五41a"/>
    <n v="1.3230686908273004E-2"/>
    <n v="0.19999999999999996"/>
    <n v="0.98599999999999999"/>
    <s v="单采"/>
  </r>
  <r>
    <s v="延906"/>
    <n v="3547.75"/>
    <n v="22.376000000000001"/>
    <n v="29.254000000000001"/>
    <n v="175.96700000000001"/>
    <n v="0.26400000000000001"/>
    <n v="22.722000000000001"/>
    <n v="1.2310000000000001"/>
    <n v="2.6819999999999999"/>
    <n v="0.49399999999999999"/>
    <n v="7.8710000000000004"/>
    <n v="0.71299999999999997"/>
    <n v="3.8330000000000002"/>
    <n v="141.79900000000001"/>
    <n v="137.54499999999999"/>
    <n v="2.151673168110706"/>
    <n v="2.1384448076528022"/>
    <n v="173.77"/>
    <n v="-9999"/>
    <n v="182.8"/>
    <n v="3.0070000000000001"/>
    <n v="100"/>
    <n v="0.1"/>
    <x v="5"/>
    <s v="马五41a"/>
    <n v="1.3228360457903765E-2"/>
    <n v="0.21899999999999997"/>
    <n v="0.97699999999999998"/>
    <s v="单采"/>
  </r>
  <r>
    <s v="延906"/>
    <n v="3547.875"/>
    <n v="22.425999999999998"/>
    <n v="29.346"/>
    <n v="171.94499999999999"/>
    <n v="0.222"/>
    <n v="22.806999999999999"/>
    <n v="1.202"/>
    <n v="2.665"/>
    <n v="0.45800000000000002"/>
    <n v="7.7930000000000001"/>
    <n v="0.70499999999999996"/>
    <n v="3.8559999999999999"/>
    <n v="150.91"/>
    <n v="146.38300000000001"/>
    <n v="2.1787180191057685"/>
    <n v="2.1654906434239871"/>
    <n v="189.55199999999999"/>
    <n v="-9999"/>
    <n v="199.40199999999999"/>
    <n v="3.3210000000000002"/>
    <n v="100"/>
    <n v="0.1"/>
    <x v="5"/>
    <s v="马五41a"/>
    <n v="1.3227375681781339E-2"/>
    <n v="0.24699999999999994"/>
    <n v="0.92699999999999994"/>
    <s v="单采"/>
  </r>
  <r>
    <s v="延906"/>
    <n v="3548"/>
    <n v="22.640999999999998"/>
    <n v="29.46"/>
    <n v="166.358"/>
    <n v="0.16400000000000001"/>
    <n v="22.268999999999998"/>
    <n v="1.0149999999999999"/>
    <n v="2.6539999999999999"/>
    <n v="0.435"/>
    <n v="7.7439999999999998"/>
    <n v="0.7"/>
    <n v="3.8929999999999998"/>
    <n v="167.86"/>
    <n v="162.82400000000001"/>
    <n v="2.2249472187770869"/>
    <n v="2.2117184195909965"/>
    <n v="210.678"/>
    <n v="-9999"/>
    <n v="221.62700000000001"/>
    <n v="3.5259999999999998"/>
    <n v="100"/>
    <n v="0.1"/>
    <x v="5"/>
    <s v="马五41a"/>
    <n v="1.3228799186090434E-2"/>
    <n v="0.26499999999999996"/>
    <n v="0.86399999999999999"/>
    <s v="单采"/>
  </r>
  <r>
    <s v="延906"/>
    <n v="3548.125"/>
    <n v="23.536999999999999"/>
    <n v="29.584"/>
    <n v="161.6"/>
    <n v="0.115"/>
    <n v="22.004000000000001"/>
    <n v="0.96599999999999997"/>
    <n v="2.6629999999999998"/>
    <n v="0.45400000000000001"/>
    <n v="7.6520000000000001"/>
    <n v="0.69"/>
    <n v="3.9359999999999999"/>
    <n v="182.92099999999999"/>
    <n v="177.43299999999999"/>
    <n v="2.2622635669339601"/>
    <n v="2.2490343955693994"/>
    <n v="235.965"/>
    <n v="-9999"/>
    <n v="248.22800000000001"/>
    <n v="3.254"/>
    <n v="100"/>
    <n v="0.1"/>
    <x v="5"/>
    <s v="马五41a"/>
    <n v="1.3229171364560699E-2"/>
    <n v="0.23599999999999993"/>
    <n v="0.80499999999999994"/>
    <s v="单采"/>
  </r>
  <r>
    <s v="延906"/>
    <n v="3548.25"/>
    <n v="23.419"/>
    <n v="29.731000000000002"/>
    <n v="158.41499999999999"/>
    <n v="8.2000000000000003E-2"/>
    <n v="21.888999999999999"/>
    <n v="1.02"/>
    <n v="2.6909999999999998"/>
    <n v="0.51300000000000001"/>
    <n v="7.5339999999999998"/>
    <n v="0.67700000000000005"/>
    <n v="3.9729999999999999"/>
    <n v="200.17099999999999"/>
    <n v="194.166"/>
    <n v="2.3014011587963705"/>
    <n v="2.288173183835982"/>
    <n v="267.08199999999999"/>
    <n v="-9999"/>
    <n v="280.96100000000001"/>
    <n v="2.629"/>
    <n v="100"/>
    <n v="0.1"/>
    <x v="5"/>
    <s v="马五41a"/>
    <n v="1.3227974960388522E-2"/>
    <n v="0.16400000000000003"/>
    <n v="0.75900000000000001"/>
    <s v="单采"/>
  </r>
  <r>
    <s v="延906"/>
    <n v="3548.375"/>
    <n v="22.218"/>
    <n v="29.914000000000001"/>
    <n v="155.59299999999999"/>
    <n v="5.2999999999999999E-2"/>
    <n v="21.963999999999999"/>
    <n v="1.1519999999999999"/>
    <n v="2.726"/>
    <n v="0.58599999999999997"/>
    <n v="7.4409999999999998"/>
    <n v="0.66700000000000004"/>
    <n v="3.9969999999999999"/>
    <n v="217.00200000000001"/>
    <n v="210.49100000000001"/>
    <n v="2.3364637365442027"/>
    <n v="2.3232335313645738"/>
    <n v="305.36399999999998"/>
    <n v="-9999"/>
    <n v="321.233"/>
    <n v="1.97"/>
    <n v="100"/>
    <n v="0.1"/>
    <x v="5"/>
    <s v="马五41a"/>
    <n v="1.3230205179628918E-2"/>
    <n v="8.1000000000000072E-2"/>
    <n v="0.72000000000000008"/>
    <s v="单采"/>
  </r>
  <r>
    <s v="延906"/>
    <n v="3548.5"/>
    <n v="23.218"/>
    <n v="30.126999999999999"/>
    <n v="152.96199999999999"/>
    <n v="2.5000000000000001E-2"/>
    <n v="21.963000000000001"/>
    <n v="1.206"/>
    <n v="2.754"/>
    <n v="0.64400000000000002"/>
    <n v="7.3719999999999999"/>
    <n v="0.65900000000000003"/>
    <n v="4.0049999999999999"/>
    <n v="235.97399999999999"/>
    <n v="228.89400000000001"/>
    <n v="2.3728641543320843"/>
    <n v="2.3596344086594989"/>
    <n v="347.58800000000002"/>
    <n v="-9999"/>
    <n v="365.65100000000001"/>
    <n v="1.4870000000000001"/>
    <n v="100"/>
    <n v="0.1"/>
    <x v="5"/>
    <s v="马五41a"/>
    <n v="1.3229745672585391E-2"/>
    <n v="1.5000000000000013E-2"/>
    <n v="0.68400000000000005"/>
    <s v="单采"/>
  </r>
  <r>
    <s v="延906"/>
    <n v="3548.625"/>
    <n v="24.337"/>
    <n v="30.363"/>
    <n v="150.947"/>
    <n v="4.0000000000000001E-3"/>
    <n v="21.998000000000001"/>
    <n v="1.133"/>
    <n v="2.76"/>
    <n v="0.65700000000000003"/>
    <n v="7.3070000000000004"/>
    <n v="0.65200000000000002"/>
    <n v="3.9980000000000002"/>
    <n v="254.749"/>
    <n v="247.107"/>
    <n v="2.406112487888143"/>
    <n v="2.3928850481876469"/>
    <n v="385.46"/>
    <n v="-9999"/>
    <n v="405.49099999999999"/>
    <n v="1.345"/>
    <n v="100"/>
    <n v="0.1"/>
    <x v="5"/>
    <s v="马五41a"/>
    <n v="1.3227439700496113E-2"/>
    <n v="-5.0000000000000044E-3"/>
    <n v="0.65600000000000003"/>
    <s v="单采"/>
  </r>
  <r>
    <s v="延906"/>
    <n v="3548.75"/>
    <n v="25.861000000000001"/>
    <n v="30.628"/>
    <n v="151.04400000000001"/>
    <n v="5.0000000000000001E-3"/>
    <n v="22.256"/>
    <n v="1.1970000000000001"/>
    <n v="2.738"/>
    <n v="0.61099999999999999"/>
    <n v="7.266"/>
    <n v="0.64800000000000002"/>
    <n v="3.984"/>
    <n v="264.92700000000002"/>
    <n v="256.98"/>
    <n v="2.4231262216172262"/>
    <n v="2.4098993247802132"/>
    <n v="400.39299999999997"/>
    <n v="-9999"/>
    <n v="421.2"/>
    <n v="1.595"/>
    <n v="100"/>
    <n v="0.1"/>
    <x v="5"/>
    <s v="马五41a"/>
    <n v="1.3226896837013058E-2"/>
    <n v="3.7000000000000033E-2"/>
    <n v="0.65300000000000002"/>
    <s v="单采"/>
  </r>
  <r>
    <s v="延906"/>
    <n v="3548.875"/>
    <n v="26.670999999999999"/>
    <n v="30.946000000000002"/>
    <n v="154.66200000000001"/>
    <n v="4.2999999999999997E-2"/>
    <n v="22.873000000000001"/>
    <n v="1.2470000000000001"/>
    <n v="2.746"/>
    <n v="0.628"/>
    <n v="7.258"/>
    <n v="0.64700000000000002"/>
    <n v="3.968"/>
    <n v="267.53100000000001"/>
    <n v="259.505"/>
    <n v="2.4273741128951638"/>
    <n v="2.4141457300129545"/>
    <n v="379.22300000000001"/>
    <n v="-9999"/>
    <n v="398.93"/>
    <n v="1.4570000000000001"/>
    <n v="100"/>
    <n v="0.1"/>
    <x v="5"/>
    <s v="马五41a"/>
    <n v="1.3228382882209289E-2"/>
    <n v="1.9000000000000017E-2"/>
    <n v="0.69000000000000006"/>
    <s v="单采"/>
  </r>
  <r>
    <s v="延906"/>
    <n v="3549"/>
    <n v="25.111999999999998"/>
    <n v="31.331"/>
    <n v="160.86099999999999"/>
    <n v="0.107"/>
    <n v="23.361999999999998"/>
    <n v="1.3220000000000001"/>
    <n v="2.7530000000000001"/>
    <n v="0.64200000000000002"/>
    <n v="7.2450000000000001"/>
    <n v="0.64600000000000002"/>
    <n v="3.956"/>
    <n v="260.67899999999997"/>
    <n v="252.85900000000001"/>
    <n v="2.416106046314221"/>
    <n v="2.4028784160693188"/>
    <n v="330.27300000000002"/>
    <n v="-9999"/>
    <n v="347.43599999999998"/>
    <n v="1.387"/>
    <n v="100"/>
    <n v="0.1"/>
    <x v="5"/>
    <s v="马五41a"/>
    <n v="1.3227630244902144E-2"/>
    <n v="4.0000000000000036E-3"/>
    <n v="0.753"/>
    <s v="单采"/>
  </r>
  <r>
    <s v="延906-1"/>
    <n v="3804"/>
    <n v="16.917999999999999"/>
    <n v="34.128"/>
    <n v="155.756"/>
    <n v="6.7000000000000004E-2"/>
    <n v="21.725000000000001"/>
    <n v="2.4340000000000002"/>
    <n v="2.746"/>
    <n v="0.377"/>
    <n v="5.7140000000000004"/>
    <n v="0.373"/>
    <n v="3.64"/>
    <n v="411.85199999999998"/>
    <n v="399.49700000000001"/>
    <n v="2.6147411793080599"/>
    <n v="2.6015135223525441"/>
    <n v="104.64"/>
    <n v="-9999"/>
    <n v="108.95399999999999"/>
    <n v="3.0379999999999998"/>
    <n v="38.424999999999997"/>
    <n v="0.1"/>
    <x v="5"/>
    <s v="马五41a"/>
    <n v="1.3227656955515865E-2"/>
    <n v="-4.0000000000000036E-3"/>
    <n v="0.44"/>
    <s v="单采"/>
  </r>
  <r>
    <s v="延906-1"/>
    <n v="3804.125"/>
    <n v="15.164999999999999"/>
    <n v="33.192999999999998"/>
    <n v="152.12899999999999"/>
    <n v="3.2000000000000001E-2"/>
    <n v="21.849"/>
    <n v="1.6160000000000001"/>
    <n v="2.7450000000000001"/>
    <n v="0.374"/>
    <n v="5.6589999999999998"/>
    <n v="0.36899999999999999"/>
    <n v="3.5510000000000002"/>
    <n v="537.42700000000002"/>
    <n v="521.30399999999997"/>
    <n v="2.7303194813313407"/>
    <n v="2.7170910573100286"/>
    <n v="119.40600000000001"/>
    <n v="-9999"/>
    <n v="131.167"/>
    <n v="3.105"/>
    <n v="34.191000000000003"/>
    <n v="0.1"/>
    <x v="5"/>
    <s v="马五41a"/>
    <n v="1.322842402131208E-2"/>
    <n v="-5.0000000000000044E-3"/>
    <n v="0.40100000000000002"/>
    <s v="单采"/>
  </r>
  <r>
    <s v="延906-1"/>
    <n v="3804.25"/>
    <n v="14.878"/>
    <n v="32.518000000000001"/>
    <n v="151.934"/>
    <n v="0.03"/>
    <n v="21.988"/>
    <n v="1.0149999999999999"/>
    <n v="2.75"/>
    <n v="0.38800000000000001"/>
    <n v="5.6870000000000003"/>
    <n v="0.371"/>
    <n v="3.4729999999999999"/>
    <n v="549.86900000000003"/>
    <n v="533.37300000000005"/>
    <n v="2.7402592361240727"/>
    <n v="2.7270310273872331"/>
    <n v="123.03400000000001"/>
    <n v="-9999"/>
    <n v="153.70500000000001"/>
    <n v="3.0179999999999998"/>
    <n v="31.216999999999999"/>
    <n v="0.1"/>
    <x v="5"/>
    <s v="马五41a"/>
    <n v="1.3228208736839608E-2"/>
    <n v="-1.7000000000000015E-2"/>
    <n v="0.40100000000000002"/>
    <s v="单采"/>
  </r>
  <r>
    <s v="延906-1"/>
    <n v="3804.375"/>
    <n v="14.743"/>
    <n v="32.058"/>
    <n v="153.73400000000001"/>
    <n v="4.7E-2"/>
    <n v="21.954999999999998"/>
    <n v="0.753"/>
    <n v="2.7589999999999999"/>
    <n v="0.41299999999999998"/>
    <n v="5.742"/>
    <n v="0.375"/>
    <n v="3.4129999999999998"/>
    <n v="534.03599999999994"/>
    <n v="518.01499999999999"/>
    <n v="2.7275705343213712"/>
    <n v="2.7143423356581859"/>
    <n v="160.32900000000001"/>
    <n v="-9999"/>
    <n v="187.74100000000001"/>
    <n v="2.8660000000000001"/>
    <n v="30.14"/>
    <n v="0.1"/>
    <x v="5"/>
    <s v="马五41a"/>
    <n v="1.3228198663185253E-2"/>
    <n v="-3.7999999999999978E-2"/>
    <n v="0.42199999999999999"/>
    <s v="单采"/>
  </r>
  <r>
    <s v="延906-1"/>
    <n v="3804.5"/>
    <n v="14.874000000000001"/>
    <n v="31.686"/>
    <n v="155.88399999999999"/>
    <n v="6.8000000000000005E-2"/>
    <n v="21.867000000000001"/>
    <n v="0.68799999999999994"/>
    <n v="2.7690000000000001"/>
    <n v="0.44"/>
    <n v="5.8019999999999996"/>
    <n v="0.378"/>
    <n v="3.3740000000000001"/>
    <n v="525.572"/>
    <n v="509.80500000000001"/>
    <n v="2.7206322200041448"/>
    <n v="2.7074040905717753"/>
    <n v="236.14699999999999"/>
    <n v="-9999"/>
    <n v="235.89699999999999"/>
    <n v="2.7010000000000001"/>
    <n v="31.733000000000001"/>
    <n v="0.1"/>
    <x v="5"/>
    <s v="马五41a"/>
    <n v="1.3228129432369506E-2"/>
    <n v="-6.2E-2"/>
    <n v="0.44600000000000001"/>
    <s v="单采"/>
  </r>
  <r>
    <s v="延906-1"/>
    <n v="3804.625"/>
    <n v="15.311999999999999"/>
    <n v="31.308"/>
    <n v="157.32"/>
    <n v="8.2000000000000003E-2"/>
    <n v="21.811"/>
    <n v="0.68400000000000005"/>
    <n v="2.774"/>
    <n v="0.45400000000000001"/>
    <n v="5.8529999999999998"/>
    <n v="0.38100000000000001"/>
    <n v="3.36"/>
    <n v="519.52"/>
    <n v="503.935"/>
    <n v="2.7156022712819263"/>
    <n v="2.7023745226324065"/>
    <n v="308.06099999999998"/>
    <n v="-9999"/>
    <n v="268.37799999999999"/>
    <n v="2.63"/>
    <n v="35.19"/>
    <n v="0.1"/>
    <x v="5"/>
    <s v="马五41a"/>
    <n v="1.322774864951981E-2"/>
    <n v="-7.3000000000000009E-2"/>
    <n v="0.46300000000000002"/>
    <s v="单采"/>
  </r>
  <r>
    <s v="延906-1"/>
    <n v="3804.75"/>
    <n v="15.971"/>
    <n v="30.861000000000001"/>
    <n v="157.91399999999999"/>
    <n v="8.7999999999999995E-2"/>
    <n v="21.763000000000002"/>
    <n v="0.66500000000000004"/>
    <n v="2.7709999999999999"/>
    <n v="0.44500000000000001"/>
    <n v="5.859"/>
    <n v="0.38200000000000001"/>
    <n v="3.363"/>
    <n v="506.40199999999999"/>
    <n v="491.21"/>
    <n v="2.7044954122289839"/>
    <n v="2.6912671995431521"/>
    <n v="299.78800000000001"/>
    <n v="-9999"/>
    <n v="262.625"/>
    <n v="2.67"/>
    <n v="37.808"/>
    <n v="0.1"/>
    <x v="5"/>
    <s v="马五41a"/>
    <n v="1.3228212685831853E-2"/>
    <n v="-6.3E-2"/>
    <n v="0.47"/>
    <s v="单采"/>
  </r>
  <r>
    <s v="延906-1"/>
    <n v="3804.875"/>
    <n v="16.170999999999999"/>
    <n v="30.251999999999999"/>
    <n v="157.929"/>
    <n v="8.7999999999999995E-2"/>
    <n v="21.783000000000001"/>
    <n v="0.63900000000000001"/>
    <n v="2.7629999999999999"/>
    <n v="0.42299999999999999"/>
    <n v="5.8209999999999997"/>
    <n v="0.379"/>
    <n v="3.379"/>
    <n v="486.56599999999997"/>
    <n v="471.96899999999999"/>
    <n v="2.6871417582563728"/>
    <n v="2.6739134741191011"/>
    <n v="228.56100000000001"/>
    <n v="-9999"/>
    <n v="228.41"/>
    <n v="2.7989999999999999"/>
    <n v="37.28"/>
    <n v="0.1"/>
    <x v="5"/>
    <s v="马五41a"/>
    <n v="1.3228284137271729E-2"/>
    <n v="-4.3999999999999984E-2"/>
    <n v="0.46699999999999997"/>
    <s v="单采"/>
  </r>
  <r>
    <s v="延906-1"/>
    <n v="3805"/>
    <n v="15.521000000000001"/>
    <n v="29.446999999999999"/>
    <n v="157.70099999999999"/>
    <n v="8.5999999999999993E-2"/>
    <n v="21.812000000000001"/>
    <n v="0.64100000000000001"/>
    <n v="2.754"/>
    <n v="0.39900000000000002"/>
    <n v="5.7910000000000004"/>
    <n v="0.378"/>
    <n v="3.4020000000000001"/>
    <n v="476.23399999999998"/>
    <n v="461.947"/>
    <n v="2.6778203979677979"/>
    <n v="2.6645921510368269"/>
    <n v="168.357"/>
    <n v="-9999"/>
    <n v="194.08199999999999"/>
    <n v="2.9569999999999999"/>
    <n v="33.335000000000001"/>
    <n v="0.1"/>
    <x v="5"/>
    <s v="马五41a"/>
    <n v="1.3228246930971022E-2"/>
    <n v="-2.1000000000000019E-2"/>
    <n v="0.46399999999999997"/>
    <s v="单采"/>
  </r>
  <r>
    <s v="延906-1"/>
    <n v="3805.125"/>
    <n v="15.72"/>
    <n v="28.602"/>
    <n v="157.459"/>
    <n v="8.4000000000000005E-2"/>
    <n v="21.913"/>
    <n v="0.65400000000000003"/>
    <n v="2.7480000000000002"/>
    <n v="0.38300000000000001"/>
    <n v="5.8120000000000003"/>
    <n v="0.379"/>
    <n v="3.4180000000000001"/>
    <n v="474.19299999999998"/>
    <n v="459.96699999999998"/>
    <n v="2.6759551386682938"/>
    <n v="2.6627266746554872"/>
    <n v="164.703"/>
    <n v="-9999"/>
    <n v="187.928"/>
    <n v="3.0670000000000002"/>
    <n v="28.884"/>
    <n v="0.1"/>
    <x v="5"/>
    <s v="马五41a"/>
    <n v="1.322846401280664E-2"/>
    <n v="-4.0000000000000036E-3"/>
    <n v="0.46300000000000002"/>
    <s v="单采"/>
  </r>
  <r>
    <s v="延906-1"/>
    <n v="3805.25"/>
    <n v="15.455"/>
    <n v="27.943000000000001"/>
    <n v="157.33199999999999"/>
    <n v="8.3000000000000004E-2"/>
    <n v="22.013000000000002"/>
    <n v="0.71499999999999997"/>
    <n v="2.7469999999999999"/>
    <n v="0.38"/>
    <n v="5.8570000000000002"/>
    <n v="0.38200000000000001"/>
    <n v="3.4209999999999998"/>
    <n v="472.37700000000001"/>
    <n v="458.20600000000002"/>
    <n v="2.6742887436911467"/>
    <n v="2.6610607717801154"/>
    <n v="215.49799999999999"/>
    <n v="-9999"/>
    <n v="214.32400000000001"/>
    <n v="3.1190000000000002"/>
    <n v="27.474"/>
    <n v="0.1"/>
    <x v="5"/>
    <s v="马五41a"/>
    <n v="1.3227971911031311E-2"/>
    <n v="2.0000000000000018E-3"/>
    <n v="0.46500000000000002"/>
    <s v="单采"/>
  </r>
  <r>
    <s v="延906-1"/>
    <n v="3805.375"/>
    <n v="15.66"/>
    <n v="27.581"/>
    <n v="157.339"/>
    <n v="8.3000000000000004E-2"/>
    <n v="21.989000000000001"/>
    <n v="0.79400000000000004"/>
    <n v="2.7509999999999999"/>
    <n v="0.39100000000000001"/>
    <n v="5.9"/>
    <n v="0.38400000000000001"/>
    <n v="3.41"/>
    <n v="472.02100000000002"/>
    <n v="457.86099999999999"/>
    <n v="2.6739613206282415"/>
    <n v="2.6607336524682301"/>
    <n v="289.726"/>
    <n v="-9999"/>
    <n v="255.90199999999999"/>
    <n v="3.0579999999999998"/>
    <n v="30.576000000000001"/>
    <n v="0.1"/>
    <x v="5"/>
    <s v="马五41a"/>
    <n v="1.3227668160011419E-2"/>
    <n v="-7.0000000000000062E-3"/>
    <n v="0.46700000000000003"/>
    <s v="单采"/>
  </r>
  <r>
    <s v="延906-1"/>
    <n v="3805.5"/>
    <n v="17.266999999999999"/>
    <n v="27.55"/>
    <n v="157.381"/>
    <n v="8.3000000000000004E-2"/>
    <n v="21.858000000000001"/>
    <n v="0.88200000000000001"/>
    <n v="2.7549999999999999"/>
    <n v="0.40200000000000002"/>
    <n v="5.915"/>
    <n v="0.38500000000000001"/>
    <n v="3.387"/>
    <n v="474.19799999999998"/>
    <n v="459.97199999999998"/>
    <n v="2.6759597179450045"/>
    <n v="2.6627313955606984"/>
    <n v="302.89499999999998"/>
    <n v="-9999"/>
    <n v="269.92099999999999"/>
    <n v="2.94"/>
    <n v="36.893999999999998"/>
    <n v="0.1"/>
    <x v="5"/>
    <s v="马五41a"/>
    <n v="1.3228322384306157E-2"/>
    <n v="-1.7000000000000015E-2"/>
    <n v="0.46800000000000003"/>
    <s v="单采"/>
  </r>
  <r>
    <s v="延906-1"/>
    <n v="3805.625"/>
    <n v="18.25"/>
    <n v="27.802"/>
    <n v="157.285"/>
    <n v="8.2000000000000003E-2"/>
    <n v="21.698"/>
    <n v="0.98899999999999999"/>
    <n v="2.7509999999999999"/>
    <n v="0.39100000000000001"/>
    <n v="5.8520000000000003"/>
    <n v="0.38100000000000001"/>
    <n v="3.3559999999999999"/>
    <n v="460.577"/>
    <n v="446.75900000000001"/>
    <n v="2.6633022466493022"/>
    <n v="2.6500733101669751"/>
    <n v="226.49799999999999"/>
    <n v="-9999"/>
    <n v="227.76"/>
    <n v="2.9430000000000001"/>
    <n v="39.932000000000002"/>
    <n v="0.1"/>
    <x v="5"/>
    <s v="马五41a"/>
    <n v="1.3228936482327036E-2"/>
    <n v="-1.0000000000000009E-2"/>
    <n v="0.46300000000000002"/>
    <s v="单采"/>
  </r>
  <r>
    <s v="延906-1"/>
    <n v="3805.75"/>
    <n v="18.779"/>
    <n v="28.042000000000002"/>
    <n v="157.00800000000001"/>
    <n v="7.9000000000000001E-2"/>
    <n v="21.673999999999999"/>
    <n v="1.071"/>
    <n v="2.738"/>
    <n v="0.35499999999999998"/>
    <n v="5.7069999999999999"/>
    <n v="0.372"/>
    <n v="3.32"/>
    <n v="435.34"/>
    <n v="422.279"/>
    <n v="2.6388285729262311"/>
    <n v="2.6255994844301402"/>
    <n v="154.541"/>
    <n v="-9999"/>
    <n v="176.66800000000001"/>
    <n v="3.0960000000000001"/>
    <n v="37.686999999999998"/>
    <n v="0.1"/>
    <x v="5"/>
    <s v="马五41a"/>
    <n v="1.3229088496090835E-2"/>
    <n v="1.7000000000000015E-2"/>
    <n v="0.45100000000000001"/>
    <s v="单采"/>
  </r>
  <r>
    <s v="延906-1"/>
    <n v="3805.875"/>
    <n v="19.876999999999999"/>
    <n v="28.003"/>
    <n v="156.64599999999999"/>
    <n v="7.5999999999999998E-2"/>
    <n v="21.707999999999998"/>
    <n v="1.083"/>
    <n v="2.722"/>
    <n v="0.311"/>
    <n v="5.5039999999999996"/>
    <n v="0.36"/>
    <n v="3.2810000000000001"/>
    <n v="409.02499999999998"/>
    <n v="396.75400000000002"/>
    <n v="2.611749853313539"/>
    <n v="2.5985213139251107"/>
    <n v="120.8"/>
    <n v="-9999"/>
    <n v="148.86199999999999"/>
    <n v="3.2480000000000002"/>
    <n v="33.356000000000002"/>
    <n v="0.1"/>
    <x v="5"/>
    <s v="马五41a"/>
    <n v="1.3228539388428384E-2"/>
    <n v="4.8999999999999988E-2"/>
    <n v="0.436"/>
    <s v="单采"/>
  </r>
  <r>
    <s v="延906-1"/>
    <n v="3806"/>
    <n v="19.727"/>
    <n v="27.603999999999999"/>
    <n v="156.369"/>
    <n v="7.2999999999999995E-2"/>
    <n v="21.738"/>
    <n v="1.07"/>
    <n v="2.7120000000000002"/>
    <n v="0.28399999999999997"/>
    <n v="5.2830000000000004"/>
    <n v="0.34599999999999997"/>
    <n v="3.24"/>
    <n v="392.87200000000001"/>
    <n v="381.08600000000001"/>
    <n v="2.5942510777331256"/>
    <n v="2.5810229943391354"/>
    <n v="118.425"/>
    <n v="-9999"/>
    <n v="148.05500000000001"/>
    <n v="3.3439999999999999"/>
    <n v="29.478000000000002"/>
    <n v="0.1"/>
    <x v="5"/>
    <s v="马五41a"/>
    <n v="1.3228083393990175E-2"/>
    <n v="6.2E-2"/>
    <n v="0.41899999999999998"/>
    <s v="单采"/>
  </r>
  <r>
    <s v="延906-1"/>
    <n v="3806.125"/>
    <n v="19.132000000000001"/>
    <n v="27.03"/>
    <n v="156.309"/>
    <n v="7.2999999999999995E-2"/>
    <n v="21.786000000000001"/>
    <n v="1.077"/>
    <n v="2.7130000000000001"/>
    <n v="0.28699999999999998"/>
    <n v="5.1420000000000003"/>
    <n v="0.33700000000000002"/>
    <n v="3.2029999999999998"/>
    <n v="381.88200000000001"/>
    <n v="370.42599999999999"/>
    <n v="2.581929188394513"/>
    <n v="2.5687014619738346"/>
    <n v="145.654"/>
    <n v="-9999"/>
    <n v="170.899"/>
    <n v="3.2810000000000001"/>
    <n v="29.731000000000002"/>
    <n v="0.1"/>
    <x v="5"/>
    <s v="马五41a"/>
    <n v="1.3227726420678376E-2"/>
    <n v="5.0000000000000044E-2"/>
    <n v="0.41000000000000003"/>
    <s v="单采"/>
  </r>
  <r>
    <s v="延906-1"/>
    <n v="3806.25"/>
    <n v="19.404"/>
    <n v="26.573"/>
    <n v="156.30099999999999"/>
    <n v="7.2999999999999995E-2"/>
    <n v="21.826000000000001"/>
    <n v="1.0620000000000001"/>
    <n v="2.7210000000000001"/>
    <n v="0.309"/>
    <n v="5.0999999999999996"/>
    <n v="0.33500000000000002"/>
    <n v="3.173"/>
    <n v="382.03300000000002"/>
    <n v="370.572"/>
    <n v="2.5821008788774109"/>
    <n v="2.568872601424085"/>
    <n v="183.38300000000001"/>
    <n v="-9999"/>
    <n v="196.779"/>
    <n v="3.0880000000000001"/>
    <n v="31.963999999999999"/>
    <n v="0.1"/>
    <x v="5"/>
    <s v="马五41a"/>
    <n v="1.3228277453325887E-2"/>
    <n v="2.6000000000000023E-2"/>
    <n v="0.40800000000000003"/>
    <s v="单采"/>
  </r>
  <r>
    <s v="延906-1"/>
    <n v="3806.375"/>
    <n v="19.341000000000001"/>
    <n v="26.32"/>
    <n v="156.066"/>
    <n v="7.0000000000000007E-2"/>
    <n v="21.834"/>
    <n v="1.04"/>
    <n v="2.7330000000000001"/>
    <n v="0.34200000000000003"/>
    <n v="5.085"/>
    <n v="0.33400000000000002"/>
    <n v="3.1619999999999999"/>
    <n v="382.99299999999999"/>
    <n v="371.50299999999999"/>
    <n v="2.5831908363990279"/>
    <n v="2.5699623251711166"/>
    <n v="211.27099999999999"/>
    <n v="-9999"/>
    <n v="210.839"/>
    <n v="2.8690000000000002"/>
    <n v="37.398000000000003"/>
    <n v="0.1"/>
    <x v="5"/>
    <s v="马五41a"/>
    <n v="1.3228511227911355E-2"/>
    <n v="-8.0000000000000071E-3"/>
    <n v="0.40400000000000003"/>
    <s v="单采"/>
  </r>
  <r>
    <s v="延906-1"/>
    <n v="3806.5"/>
    <n v="20.167999999999999"/>
    <n v="26.198"/>
    <n v="155.381"/>
    <n v="6.3E-2"/>
    <n v="21.864000000000001"/>
    <n v="1.022"/>
    <n v="2.734"/>
    <n v="0.34399999999999997"/>
    <n v="5.1390000000000002"/>
    <n v="0.33700000000000002"/>
    <n v="3.1440000000000001"/>
    <n v="377.97199999999998"/>
    <n v="366.63299999999998"/>
    <n v="2.5774596286840641"/>
    <n v="2.5642315524780717"/>
    <n v="209.24700000000001"/>
    <n v="-9999"/>
    <n v="207.48"/>
    <n v="2.83"/>
    <n v="40.691000000000003"/>
    <n v="0.1"/>
    <x v="5"/>
    <s v="马五41a"/>
    <n v="1.3228076205992423E-2"/>
    <n v="-6.9999999999999507E-3"/>
    <n v="0.4"/>
    <s v="单采"/>
  </r>
  <r>
    <s v="延906-1"/>
    <n v="3806.625"/>
    <n v="21.24"/>
    <n v="26.021999999999998"/>
    <n v="154.262"/>
    <n v="5.2999999999999999E-2"/>
    <n v="21.821000000000002"/>
    <n v="0.99099999999999999"/>
    <n v="2.7309999999999999"/>
    <n v="0.33600000000000002"/>
    <n v="5.1890000000000001"/>
    <n v="0.34"/>
    <n v="3.1589999999999998"/>
    <n v="375.02699999999999"/>
    <n v="363.77600000000001"/>
    <n v="2.5740625358047784"/>
    <n v="2.5608340432393195"/>
    <n v="162.05199999999999"/>
    <n v="-9999"/>
    <n v="179.727"/>
    <n v="2.8580000000000001"/>
    <n v="40.29"/>
    <n v="0.1"/>
    <x v="5"/>
    <s v="马五41a"/>
    <n v="1.3228492565458883E-2"/>
    <n v="4.0000000000000036E-3"/>
    <n v="0.39300000000000002"/>
    <s v="单采"/>
  </r>
  <r>
    <s v="延906-1"/>
    <n v="3806.75"/>
    <n v="22.001999999999999"/>
    <n v="25.657"/>
    <n v="153.15799999999999"/>
    <n v="4.2000000000000003E-2"/>
    <n v="21.734000000000002"/>
    <n v="0.97599999999999998"/>
    <n v="2.7269999999999999"/>
    <n v="0.32500000000000001"/>
    <n v="5.2169999999999996"/>
    <n v="0.34200000000000003"/>
    <n v="3.1989999999999998"/>
    <n v="376.76499999999999"/>
    <n v="365.46199999999999"/>
    <n v="2.5760705517299973"/>
    <n v="2.5628422265790589"/>
    <n v="128.648"/>
    <n v="-9999"/>
    <n v="157.16499999999999"/>
    <n v="2.9020000000000001"/>
    <n v="36.738"/>
    <n v="0.1"/>
    <x v="5"/>
    <s v="马五41a"/>
    <n v="1.3228325150938414E-2"/>
    <n v="1.7000000000000015E-2"/>
    <n v="0.38400000000000001"/>
    <s v="单采"/>
  </r>
  <r>
    <s v="延906-1"/>
    <n v="3806.875"/>
    <n v="22.408000000000001"/>
    <n v="25.094000000000001"/>
    <n v="152.45599999999999"/>
    <n v="3.5000000000000003E-2"/>
    <n v="21.677"/>
    <n v="0.96399999999999997"/>
    <n v="2.7229999999999999"/>
    <n v="0.314"/>
    <n v="5.2249999999999996"/>
    <n v="0.34200000000000003"/>
    <n v="3.262"/>
    <n v="389.98099999999999"/>
    <n v="378.28199999999998"/>
    <n v="2.5910434485747991"/>
    <n v="2.5778156765117268"/>
    <n v="122.538"/>
    <n v="-9999"/>
    <n v="152.90199999999999"/>
    <n v="2.9510000000000001"/>
    <n v="31.753"/>
    <n v="0.1"/>
    <x v="5"/>
    <s v="马五41a"/>
    <n v="1.3227772063072241E-2"/>
    <n v="2.8000000000000025E-2"/>
    <n v="0.377"/>
    <s v="单采"/>
  </r>
  <r>
    <s v="延906-1"/>
    <n v="3807"/>
    <n v="22.007999999999999"/>
    <n v="24.481000000000002"/>
    <n v="152.34299999999999"/>
    <n v="3.4000000000000002E-2"/>
    <n v="21.759"/>
    <n v="0.93799999999999994"/>
    <n v="2.72"/>
    <n v="0.30599999999999999"/>
    <n v="5.2290000000000001"/>
    <n v="0.34300000000000003"/>
    <n v="3.34"/>
    <n v="404.17200000000003"/>
    <n v="392.04700000000003"/>
    <n v="2.6065662234130831"/>
    <n v="2.5933381349211673"/>
    <n v="144.006"/>
    <n v="-9999"/>
    <n v="172.41200000000001"/>
    <n v="3.0169999999999999"/>
    <n v="27.844999999999999"/>
    <n v="0.1"/>
    <x v="5"/>
    <s v="马五41a"/>
    <n v="1.3228088491915813E-2"/>
    <n v="3.7000000000000033E-2"/>
    <n v="0.377"/>
    <s v="单采"/>
  </r>
  <r>
    <s v="延907"/>
    <n v="3503"/>
    <n v="18.21"/>
    <n v="82.686999999999998"/>
    <n v="166.732"/>
    <n v="0.20100000000000001"/>
    <n v="21.58"/>
    <n v="1.96"/>
    <n v="2.7080000000000002"/>
    <n v="0.56499999999999995"/>
    <n v="11.555"/>
    <n v="0.67800000000000005"/>
    <n v="4.0869999999999997"/>
    <n v="99.116"/>
    <n v="98.486999999999995"/>
    <n v="1.9961437670062177"/>
    <n v="1.9933789086614202"/>
    <n v="59.003"/>
    <n v="59.003"/>
    <n v="51.223999999999997"/>
    <n v="9.4E-2"/>
    <n v="100"/>
    <n v="0.1"/>
    <x v="5"/>
    <s v="马五41a"/>
    <n v="2.7648583447974495E-3"/>
    <n v="0.1130000000000001"/>
    <n v="0.879"/>
    <s v="单采"/>
  </r>
  <r>
    <s v="延907"/>
    <n v="3503.125"/>
    <n v="17.835000000000001"/>
    <n v="82.686999999999998"/>
    <n v="166.977"/>
    <n v="0.20399999999999999"/>
    <n v="21.59"/>
    <n v="1.974"/>
    <n v="2.7149999999999999"/>
    <n v="0.58799999999999997"/>
    <n v="11.429"/>
    <n v="0.67"/>
    <n v="4.0199999999999996"/>
    <n v="96.251999999999995"/>
    <n v="95.730999999999995"/>
    <n v="1.9834097623877032"/>
    <n v="1.9810525955496878"/>
    <n v="58.545999999999999"/>
    <n v="58.545999999999999"/>
    <n v="50.273000000000003"/>
    <n v="9.4E-2"/>
    <n v="100"/>
    <n v="0.1"/>
    <x v="5"/>
    <s v="马五41a"/>
    <n v="2.3571668380153454E-3"/>
    <n v="8.2000000000000073E-2"/>
    <n v="0.874"/>
    <s v="单采"/>
  </r>
  <r>
    <s v="延907"/>
    <n v="3503.25"/>
    <n v="17.326000000000001"/>
    <n v="82.686999999999998"/>
    <n v="166.797"/>
    <n v="0.20200000000000001"/>
    <n v="21.588999999999999"/>
    <n v="1.946"/>
    <n v="2.718"/>
    <n v="0.59799999999999998"/>
    <n v="11.363"/>
    <n v="0.66600000000000004"/>
    <n v="3.923"/>
    <n v="93.658000000000001"/>
    <n v="93.099000000000004"/>
    <n v="1.9715448794951986"/>
    <n v="1.9689450161390836"/>
    <n v="57.287999999999997"/>
    <n v="57.287999999999997"/>
    <n v="49.582999999999998"/>
    <n v="9.5000000000000001E-2"/>
    <n v="100"/>
    <n v="0.1"/>
    <x v="5"/>
    <s v="马五41a"/>
    <n v="2.5998633561150619E-3"/>
    <n v="6.800000000000006E-2"/>
    <n v="0.8680000000000001"/>
    <s v="单采"/>
  </r>
  <r>
    <s v="延907"/>
    <n v="3503.375"/>
    <n v="17.158999999999999"/>
    <n v="82.686999999999998"/>
    <n v="166.083"/>
    <n v="0.192"/>
    <n v="21.582000000000001"/>
    <n v="1.9179999999999999"/>
    <n v="2.7170000000000001"/>
    <n v="0.59499999999999997"/>
    <n v="11.028"/>
    <n v="0.64400000000000002"/>
    <n v="3.8490000000000002"/>
    <n v="92.423000000000002"/>
    <n v="91.680999999999997"/>
    <n v="1.9657800613726888"/>
    <n v="1.9622793416664364"/>
    <n v="56.238"/>
    <n v="56.238"/>
    <n v="49.34"/>
    <n v="9.5000000000000001E-2"/>
    <n v="100"/>
    <n v="0.1"/>
    <x v="5"/>
    <s v="马五41a"/>
    <n v="3.5007197062524309E-3"/>
    <n v="4.9000000000000044E-2"/>
    <n v="0.83600000000000008"/>
    <s v="单采"/>
  </r>
  <r>
    <s v="延907"/>
    <n v="3503.5"/>
    <n v="17.702999999999999"/>
    <n v="82.686999999999998"/>
    <n v="164.72"/>
    <n v="0.17299999999999999"/>
    <n v="21.577000000000002"/>
    <n v="1.923"/>
    <n v="2.7160000000000002"/>
    <n v="0.59099999999999997"/>
    <n v="10.651"/>
    <n v="0.61899999999999999"/>
    <n v="3.766"/>
    <n v="93.843999999999994"/>
    <n v="92.781999999999996"/>
    <n v="1.9724065108391908"/>
    <n v="1.9674637298943396"/>
    <n v="56.311999999999998"/>
    <n v="56.311999999999998"/>
    <n v="49.747"/>
    <n v="9.5000000000000001E-2"/>
    <n v="100"/>
    <n v="0.1"/>
    <x v="5"/>
    <s v="马五41a"/>
    <n v="4.9427809448512328E-3"/>
    <n v="2.8000000000000025E-2"/>
    <n v="0.79200000000000004"/>
    <s v="单采"/>
  </r>
  <r>
    <s v="延907"/>
    <n v="3503.625"/>
    <n v="18.800999999999998"/>
    <n v="82.691999999999993"/>
    <n v="162.75399999999999"/>
    <n v="0.14599999999999999"/>
    <n v="21.577000000000002"/>
    <n v="1.9390000000000001"/>
    <n v="2.7160000000000002"/>
    <n v="0.59099999999999997"/>
    <n v="10.28"/>
    <n v="0.59499999999999997"/>
    <n v="3.746"/>
    <n v="98.269000000000005"/>
    <n v="96.778000000000006"/>
    <n v="1.9924165366290914"/>
    <n v="1.9857766427990693"/>
    <n v="57.093000000000004"/>
    <n v="57.093000000000004"/>
    <n v="50.645000000000003"/>
    <n v="9.4E-2"/>
    <n v="100"/>
    <n v="0.1"/>
    <x v="5"/>
    <s v="马五41a"/>
    <n v="6.6398938300220589E-3"/>
    <n v="4.0000000000000036E-3"/>
    <n v="0.74099999999999999"/>
    <s v="单采"/>
  </r>
  <r>
    <s v="延907"/>
    <n v="3503.75"/>
    <n v="20.094999999999999"/>
    <n v="82.802999999999997"/>
    <n v="160.357"/>
    <n v="0.113"/>
    <n v="21.588000000000001"/>
    <n v="1.96"/>
    <n v="2.718"/>
    <n v="0.59799999999999998"/>
    <n v="10.204000000000001"/>
    <n v="0.59"/>
    <n v="3.746"/>
    <n v="105.006"/>
    <n v="103.008"/>
    <n v="2.0212141151884504"/>
    <n v="2.0128709550055195"/>
    <n v="57.999000000000002"/>
    <n v="57.999000000000002"/>
    <n v="51.965000000000003"/>
    <n v="9.4E-2"/>
    <n v="100"/>
    <n v="0.1"/>
    <x v="5"/>
    <s v="马五41a"/>
    <n v="8.3431601829309088E-3"/>
    <n v="-8.0000000000000071E-3"/>
    <n v="0.70299999999999996"/>
    <s v="单采"/>
  </r>
  <r>
    <s v="延907"/>
    <n v="3503.875"/>
    <n v="21.361000000000001"/>
    <n v="83.251999999999995"/>
    <n v="158.006"/>
    <n v="0.08"/>
    <n v="21.606000000000002"/>
    <n v="2.0099999999999998"/>
    <n v="2.7210000000000001"/>
    <n v="0.60799999999999998"/>
    <n v="10.256"/>
    <n v="0.59399999999999997"/>
    <n v="3.746"/>
    <n v="112.587"/>
    <n v="110.03700000000001"/>
    <n v="2.051488247049932"/>
    <n v="2.0415387414667721"/>
    <n v="58.97"/>
    <n v="58.97"/>
    <n v="53.856999999999999"/>
    <n v="9.2999999999999999E-2"/>
    <n v="100"/>
    <n v="0.1"/>
    <x v="5"/>
    <s v="马五41a"/>
    <n v="9.9495055831599899E-3"/>
    <n v="-1.4000000000000012E-2"/>
    <n v="0.67399999999999993"/>
    <s v="单采"/>
  </r>
  <r>
    <s v="延907"/>
    <n v="3504"/>
    <n v="22.277000000000001"/>
    <n v="83.265000000000001"/>
    <n v="156.084"/>
    <n v="5.2999999999999999E-2"/>
    <n v="21.623999999999999"/>
    <n v="2.0579999999999998"/>
    <n v="2.722"/>
    <n v="0.61099999999999999"/>
    <n v="10.494"/>
    <n v="0.60899999999999999"/>
    <n v="3.746"/>
    <n v="119.321"/>
    <n v="116.208"/>
    <n v="2.0767168844206827"/>
    <n v="2.06523602681732"/>
    <n v="60.015000000000001"/>
    <n v="60.015000000000001"/>
    <n v="56.249000000000002"/>
    <n v="9.1999999999999998E-2"/>
    <n v="100"/>
    <n v="0.1"/>
    <x v="5"/>
    <s v="马五41a"/>
    <n v="1.1480857603362704E-2"/>
    <n v="-2.0000000000000018E-3"/>
    <n v="0.66200000000000003"/>
    <s v="单采"/>
  </r>
  <r>
    <s v="延907"/>
    <n v="3504.125"/>
    <n v="22.405000000000001"/>
    <n v="83.301000000000002"/>
    <n v="154.79"/>
    <n v="3.5999999999999997E-2"/>
    <n v="21.643000000000001"/>
    <n v="2.0699999999999998"/>
    <n v="2.72"/>
    <n v="0.60499999999999998"/>
    <n v="10.612"/>
    <n v="0.61699999999999999"/>
    <n v="3.746"/>
    <n v="124.35899999999999"/>
    <n v="120.676"/>
    <n v="2.0946772211210094"/>
    <n v="2.0816209063528177"/>
    <n v="61.784999999999997"/>
    <n v="61.784999999999997"/>
    <n v="59.006"/>
    <n v="9.1999999999999998E-2"/>
    <n v="100"/>
    <n v="0.1"/>
    <x v="5"/>
    <s v="马五41a"/>
    <n v="1.305631476819169E-2"/>
    <n v="1.2000000000000011E-2"/>
    <n v="0.65300000000000002"/>
    <s v="单采"/>
  </r>
  <r>
    <s v="延907"/>
    <n v="3504.25"/>
    <n v="21.97"/>
    <n v="83.93"/>
    <n v="153.98400000000001"/>
    <n v="2.4E-2"/>
    <n v="21.675999999999998"/>
    <n v="2.0489999999999999"/>
    <n v="2.7160000000000002"/>
    <n v="0.59099999999999997"/>
    <n v="10.612"/>
    <n v="0.61699999999999999"/>
    <n v="3.7530000000000001"/>
    <n v="128.03399999999999"/>
    <n v="123.724"/>
    <n v="2.1073253138011565"/>
    <n v="2.0924539523095267"/>
    <n v="63.789000000000001"/>
    <n v="63.789000000000001"/>
    <n v="61.356999999999999"/>
    <n v="9.1999999999999998E-2"/>
    <n v="100"/>
    <n v="0.1"/>
    <x v="5"/>
    <s v="马五41a"/>
    <n v="1.487136149162982E-2"/>
    <n v="2.6000000000000023E-2"/>
    <n v="0.64100000000000001"/>
    <s v="单采"/>
  </r>
  <r>
    <s v="延907"/>
    <n v="3504.375"/>
    <n v="21.795999999999999"/>
    <n v="84.415999999999997"/>
    <n v="153.38800000000001"/>
    <n v="1.6E-2"/>
    <n v="21.721"/>
    <n v="2.0270000000000001"/>
    <n v="2.7109999999999999"/>
    <n v="0.57499999999999996"/>
    <n v="10.612"/>
    <n v="0.61699999999999999"/>
    <n v="3.7810000000000001"/>
    <n v="131.727"/>
    <n v="126.663"/>
    <n v="2.1196748011516009"/>
    <n v="2.1026497700328148"/>
    <n v="65.632000000000005"/>
    <n v="65.632000000000005"/>
    <n v="64.555000000000007"/>
    <n v="9.2999999999999999E-2"/>
    <n v="100"/>
    <n v="0.1"/>
    <x v="5"/>
    <s v="马五41a"/>
    <n v="1.702503111878606E-2"/>
    <n v="4.2000000000000037E-2"/>
    <n v="0.63300000000000001"/>
    <s v="单采"/>
  </r>
  <r>
    <s v="延907"/>
    <n v="3504.5"/>
    <n v="22.038"/>
    <n v="85.094999999999999"/>
    <n v="152.755"/>
    <n v="7.0000000000000001E-3"/>
    <n v="21.757000000000001"/>
    <n v="2.0289999999999999"/>
    <n v="2.7040000000000002"/>
    <n v="0.55100000000000005"/>
    <n v="10.662000000000001"/>
    <n v="0.62"/>
    <n v="3.7810000000000001"/>
    <n v="137.02099999999999"/>
    <n v="130.982"/>
    <n v="2.136787132741802"/>
    <n v="2.117211617504696"/>
    <n v="68.075000000000003"/>
    <n v="68.075000000000003"/>
    <n v="72.028000000000006"/>
    <n v="9.1999999999999998E-2"/>
    <n v="100"/>
    <n v="0.1"/>
    <x v="5"/>
    <s v="马五41a"/>
    <n v="1.9575515237105989E-2"/>
    <n v="6.899999999999995E-2"/>
    <n v="0.627"/>
    <s v="单采"/>
  </r>
  <r>
    <s v="延907"/>
    <n v="3504.625"/>
    <n v="22.382999999999999"/>
    <n v="85.581000000000003"/>
    <n v="152.21899999999999"/>
    <n v="0"/>
    <n v="21.771999999999998"/>
    <n v="2.0630000000000002"/>
    <n v="2.6920000000000002"/>
    <n v="0.51200000000000001"/>
    <n v="10.893000000000001"/>
    <n v="0.63500000000000001"/>
    <n v="3.7810000000000001"/>
    <n v="145.536"/>
    <n v="138.16200000000001"/>
    <n v="2.1629704343356031"/>
    <n v="2.1403886113477424"/>
    <n v="69.796999999999997"/>
    <n v="69.796999999999997"/>
    <n v="82.813999999999993"/>
    <n v="9.1999999999999998E-2"/>
    <n v="100"/>
    <n v="0.1"/>
    <x v="5"/>
    <s v="马五41a"/>
    <n v="2.2581822987860711E-2"/>
    <n v="0.123"/>
    <n v="0.63500000000000001"/>
    <s v="单采"/>
  </r>
  <r>
    <s v="延907"/>
    <n v="3504.75"/>
    <n v="22.626000000000001"/>
    <n v="85.658000000000001"/>
    <n v="152.262"/>
    <n v="1E-3"/>
    <n v="21.782"/>
    <n v="2.1110000000000002"/>
    <n v="2.6739999999999999"/>
    <n v="0.45200000000000001"/>
    <n v="11.02"/>
    <n v="0.64300000000000002"/>
    <n v="3.7810000000000001"/>
    <n v="158.13200000000001"/>
    <n v="148.92400000000001"/>
    <n v="2.1990197637789315"/>
    <n v="2.1729646925651411"/>
    <n v="72.81"/>
    <n v="72.81"/>
    <n v="98.265000000000001"/>
    <n v="0.249"/>
    <n v="100"/>
    <n v="0.1"/>
    <x v="5"/>
    <s v="马五41a"/>
    <n v="2.605507121379036E-2"/>
    <n v="0.191"/>
    <n v="0.64400000000000002"/>
    <s v="单采"/>
  </r>
  <r>
    <s v="延907"/>
    <n v="3504.875"/>
    <n v="22.84"/>
    <n v="86.301000000000002"/>
    <n v="153.45500000000001"/>
    <n v="1.7000000000000001E-2"/>
    <n v="21.809000000000001"/>
    <n v="2.1579999999999999"/>
    <n v="2.649"/>
    <n v="0.36899999999999999"/>
    <n v="11.02"/>
    <n v="0.64300000000000002"/>
    <n v="3.7719999999999998"/>
    <n v="175.755"/>
    <n v="164.00700000000001"/>
    <n v="2.2449076889779009"/>
    <n v="2.2148623846116968"/>
    <n v="76.8"/>
    <n v="76.8"/>
    <n v="119.36199999999999"/>
    <n v="0.59399999999999997"/>
    <n v="100"/>
    <n v="0.1"/>
    <x v="5"/>
    <s v="马五41a"/>
    <n v="3.0045304366204117E-2"/>
    <n v="0.27400000000000002"/>
    <n v="0.66"/>
    <s v="单采"/>
  </r>
  <r>
    <s v="延907"/>
    <n v="3505"/>
    <n v="23.379000000000001"/>
    <n v="86.793000000000006"/>
    <n v="155.57599999999999"/>
    <n v="4.5999999999999999E-2"/>
    <n v="21.861000000000001"/>
    <n v="2.206"/>
    <n v="2.6179999999999999"/>
    <n v="0.26600000000000001"/>
    <n v="10.965"/>
    <n v="0.64"/>
    <n v="3.726"/>
    <n v="199.43100000000001"/>
    <n v="184.28299999999999"/>
    <n v="2.2997926669270679"/>
    <n v="2.2654852736524926"/>
    <n v="82.813999999999993"/>
    <n v="82.813999999999993"/>
    <n v="149.99299999999999"/>
    <n v="1.0309999999999999"/>
    <n v="95.956999999999994"/>
    <n v="0.1"/>
    <x v="5"/>
    <s v="马五41a"/>
    <n v="3.4307393274575215E-2"/>
    <n v="0.374"/>
    <n v="0.68600000000000005"/>
    <s v="单采"/>
  </r>
  <r>
    <s v="延907"/>
    <n v="3505.125"/>
    <n v="24.779"/>
    <n v="87.441999999999993"/>
    <n v="157.99799999999999"/>
    <n v="0.08"/>
    <n v="21.943999999999999"/>
    <n v="2.2410000000000001"/>
    <n v="2.5870000000000002"/>
    <n v="0.16300000000000001"/>
    <n v="10.715"/>
    <n v="0.623"/>
    <n v="3.6629999999999998"/>
    <n v="230.262"/>
    <n v="210.797"/>
    <n v="2.362222272519189"/>
    <n v="2.3238644258350214"/>
    <n v="100.88500000000001"/>
    <n v="100.88500000000001"/>
    <n v="210.57"/>
    <n v="1.4450000000000001"/>
    <n v="64.641000000000005"/>
    <n v="0.1"/>
    <x v="5"/>
    <s v="马五41a"/>
    <n v="3.835784668416764E-2"/>
    <n v="0.45999999999999996"/>
    <n v="0.70299999999999996"/>
    <s v="单采"/>
  </r>
  <r>
    <s v="延907"/>
    <n v="3505.25"/>
    <n v="27.446999999999999"/>
    <n v="87.932000000000002"/>
    <n v="159.66"/>
    <n v="0.10299999999999999"/>
    <n v="22.067"/>
    <n v="2.1869999999999998"/>
    <n v="2.5630000000000002"/>
    <n v="8.3000000000000004E-2"/>
    <n v="10.612"/>
    <n v="0.61699999999999999"/>
    <n v="3.5870000000000002"/>
    <n v="270.41699999999997"/>
    <n v="245.62100000000001"/>
    <n v="2.4320339904283186"/>
    <n v="2.3902654951818012"/>
    <n v="145.94399999999999"/>
    <n v="145.94399999999999"/>
    <n v="329.363"/>
    <n v="1.758"/>
    <n v="44.935000000000002"/>
    <n v="0.1"/>
    <x v="5"/>
    <s v="马五41a"/>
    <n v="4.1768495246517379E-2"/>
    <n v="0.53400000000000003"/>
    <n v="0.72"/>
    <s v="单采"/>
  </r>
  <r>
    <s v="延907"/>
    <n v="3505.375"/>
    <n v="30.724"/>
    <n v="88.697999999999993"/>
    <n v="159.84399999999999"/>
    <n v="0.105"/>
    <n v="22.251000000000001"/>
    <n v="2.0550000000000002"/>
    <n v="2.548"/>
    <n v="3.3000000000000002E-2"/>
    <n v="10.670999999999999"/>
    <n v="0.621"/>
    <n v="3.5390000000000001"/>
    <n v="321.96300000000002"/>
    <n v="290.73899999999998"/>
    <n v="2.5078059654252902"/>
    <n v="2.4635032923440034"/>
    <n v="223.589"/>
    <n v="223.589"/>
    <n v="504.19400000000002"/>
    <n v="1.929"/>
    <n v="33.018999999999998"/>
    <n v="0.1"/>
    <x v="5"/>
    <s v="马五41a"/>
    <n v="4.430267308128677E-2"/>
    <n v="0.58799999999999997"/>
    <n v="0.72599999999999998"/>
    <s v="单采"/>
  </r>
  <r>
    <s v="延907"/>
    <n v="3505.5"/>
    <n v="33.037999999999997"/>
    <n v="89.668000000000006"/>
    <n v="158.37299999999999"/>
    <n v="8.5000000000000006E-2"/>
    <n v="22.483000000000001"/>
    <n v="1.9370000000000001"/>
    <n v="2.54"/>
    <n v="7.0000000000000001E-3"/>
    <n v="10.929"/>
    <n v="0.63700000000000001"/>
    <n v="3.5409999999999999"/>
    <n v="390.64100000000002"/>
    <n v="351.31200000000001"/>
    <n v="2.5917778230258266"/>
    <n v="2.5456929845337704"/>
    <n v="308.08800000000002"/>
    <n v="308.08800000000002"/>
    <n v="690.87900000000002"/>
    <n v="1.9770000000000001"/>
    <n v="26.821000000000002"/>
    <n v="0.1"/>
    <x v="5"/>
    <s v="马五41a"/>
    <n v="4.6084838492056246E-2"/>
    <n v="0.63"/>
    <n v="0.72199999999999998"/>
    <s v="单采"/>
  </r>
  <r>
    <s v="延907"/>
    <n v="3505.625"/>
    <n v="33.162999999999997"/>
    <n v="90.98"/>
    <n v="156.18"/>
    <n v="5.5E-2"/>
    <n v="22.678000000000001"/>
    <n v="1.9079999999999999"/>
    <n v="2.5379999999999998"/>
    <n v="0"/>
    <n v="10.965"/>
    <n v="0.64"/>
    <n v="3.573"/>
    <n v="496.02100000000002"/>
    <n v="444.98599999999999"/>
    <n v="2.6955000635689412"/>
    <n v="2.6483463475688169"/>
    <n v="345.69200000000001"/>
    <n v="345.69200000000001"/>
    <n v="826.10799999999995"/>
    <n v="1.9710000000000001"/>
    <n v="23.814"/>
    <n v="0.1"/>
    <x v="5"/>
    <s v="马五41a"/>
    <n v="4.7153716000124302E-2"/>
    <n v="0.64"/>
    <n v="0.69500000000000006"/>
    <s v="单采"/>
  </r>
  <r>
    <s v="延907"/>
    <n v="3505.75"/>
    <n v="31.504000000000001"/>
    <n v="91.986999999999995"/>
    <n v="154.33099999999999"/>
    <n v="2.9000000000000001E-2"/>
    <n v="22.709"/>
    <n v="1.9550000000000001"/>
    <n v="2.5390000000000001"/>
    <n v="3.0000000000000001E-3"/>
    <n v="10.617000000000001"/>
    <n v="0.61699999999999999"/>
    <n v="3.6280000000000001"/>
    <n v="659.90300000000002"/>
    <n v="592.79100000000005"/>
    <n v="2.8194801027226077"/>
    <n v="2.772901601381514"/>
    <n v="330.697"/>
    <n v="330.697"/>
    <n v="841.71400000000006"/>
    <n v="2.0009999999999999"/>
    <n v="22.457999999999998"/>
    <n v="0.1"/>
    <x v="5"/>
    <s v="马五41a"/>
    <n v="4.6578501341093759E-2"/>
    <n v="0.61399999999999999"/>
    <n v="0.64600000000000002"/>
    <s v="单采"/>
  </r>
  <r>
    <s v="延907"/>
    <n v="3505.875"/>
    <n v="29.48"/>
    <n v="93.924999999999997"/>
    <n v="153.5"/>
    <n v="1.7999999999999999E-2"/>
    <n v="22.594999999999999"/>
    <n v="2.0409999999999999"/>
    <n v="2.5409999999999999"/>
    <n v="0.01"/>
    <n v="10.052"/>
    <n v="0.57999999999999996"/>
    <n v="3.7290000000000001"/>
    <n v="898.56399999999996"/>
    <n v="813.09"/>
    <n v="2.9535490150643335"/>
    <n v="2.9101386198130981"/>
    <n v="337.50799999999998"/>
    <n v="337.50799999999998"/>
    <n v="738.71600000000001"/>
    <n v="2.0369999999999999"/>
    <n v="23.3"/>
    <n v="0.1"/>
    <x v="5"/>
    <s v="马五41a"/>
    <n v="4.3410395251235467E-2"/>
    <n v="0.56999999999999995"/>
    <n v="0.59799999999999998"/>
    <s v="单采"/>
  </r>
  <r>
    <s v="延907"/>
    <n v="3506"/>
    <n v="28.591000000000001"/>
    <n v="95.350999999999999"/>
    <n v="153.715"/>
    <n v="2.1000000000000001E-2"/>
    <n v="22.541"/>
    <n v="2.1349999999999998"/>
    <n v="2.5419999999999998"/>
    <n v="1.2999999999999999E-2"/>
    <n v="9.7490000000000006"/>
    <n v="0.56100000000000005"/>
    <n v="3.8140000000000001"/>
    <n v="1189.433"/>
    <n v="1089.778"/>
    <n v="3.0753399835319226"/>
    <n v="3.0373380362942397"/>
    <n v="419.767"/>
    <n v="419.767"/>
    <n v="627.29399999999998"/>
    <n v="2.0550000000000002"/>
    <n v="25.376000000000001"/>
    <n v="0.1"/>
    <x v="5"/>
    <s v="马五41a"/>
    <n v="3.8001947237682909E-2"/>
    <n v="0.54800000000000004"/>
    <n v="0.58200000000000007"/>
    <s v="单采"/>
  </r>
  <r>
    <s v="延911-4"/>
    <n v="3628"/>
    <n v="20.61"/>
    <n v="50.195"/>
    <n v="166.399"/>
    <n v="0.29899999999999999"/>
    <n v="22.53"/>
    <n v="1.8580000000000001"/>
    <n v="2.677"/>
    <n v="0.76600000000000001"/>
    <n v="7.1589999999999998"/>
    <n v="0.36799999999999999"/>
    <n v="3.3210000000000002"/>
    <n v="225.45699999999999"/>
    <n v="198.19499999999999"/>
    <n v="2.3530637238483063"/>
    <n v="2.2970926940453218"/>
    <n v="50.697000000000003"/>
    <n v="-9999"/>
    <n v="55.981000000000002"/>
    <n v="4.5549999999999997"/>
    <n v="79.712999999999994"/>
    <n v="0.1"/>
    <x v="5"/>
    <s v="马五41a"/>
    <n v="5.5971029802984518E-2"/>
    <n v="-0.39800000000000002"/>
    <n v="0.66700000000000004"/>
    <s v="单采"/>
  </r>
  <r>
    <s v="延911-4"/>
    <n v="3628.125"/>
    <n v="22.462"/>
    <n v="49.58"/>
    <n v="163.727"/>
    <n v="0.253"/>
    <n v="22.437000000000001"/>
    <n v="1.8560000000000001"/>
    <n v="2.702"/>
    <n v="0.79800000000000004"/>
    <n v="6.891"/>
    <n v="0.34799999999999998"/>
    <n v="3.3420000000000001"/>
    <n v="272.76900000000001"/>
    <n v="252.2"/>
    <n v="2.4357950115344873"/>
    <n v="2.401745082237063"/>
    <n v="49.573999999999998"/>
    <n v="-9999"/>
    <n v="54.74"/>
    <n v="4.0069999999999997"/>
    <n v="90.4"/>
    <n v="0.1"/>
    <x v="5"/>
    <s v="马五41a"/>
    <n v="3.4049929297424342E-2"/>
    <n v="-0.45000000000000007"/>
    <n v="0.60099999999999998"/>
    <s v="单采"/>
  </r>
  <r>
    <s v="延911-4"/>
    <n v="3628.25"/>
    <n v="23.178999999999998"/>
    <n v="49.03"/>
    <n v="160.654"/>
    <n v="0.2"/>
    <n v="22.347999999999999"/>
    <n v="1.8009999999999999"/>
    <n v="2.7290000000000001"/>
    <n v="0.83199999999999996"/>
    <n v="6.8780000000000001"/>
    <n v="0.34699999999999998"/>
    <n v="3.391"/>
    <n v="295.36200000000002"/>
    <n v="276.33"/>
    <n v="2.4703546201164812"/>
    <n v="2.441428037023599"/>
    <n v="49.720999999999997"/>
    <n v="-9999"/>
    <n v="55.198999999999998"/>
    <n v="3.3420000000000001"/>
    <n v="99.292000000000002"/>
    <n v="0.1"/>
    <x v="5"/>
    <s v="马五41a"/>
    <n v="2.8926583092882208E-2"/>
    <n v="-0.48499999999999999"/>
    <n v="0.54699999999999993"/>
    <s v="单采"/>
  </r>
  <r>
    <s v="延911-4"/>
    <n v="3628.375"/>
    <n v="21.972999999999999"/>
    <n v="48.542999999999999"/>
    <n v="158.21600000000001"/>
    <n v="0.159"/>
    <n v="22.251000000000001"/>
    <n v="1.7010000000000001"/>
    <n v="2.7709999999999999"/>
    <n v="0.88600000000000001"/>
    <n v="7.0090000000000003"/>
    <n v="0.35699999999999998"/>
    <n v="3.492"/>
    <n v="285.24"/>
    <n v="259.95"/>
    <n v="2.4552104277758051"/>
    <n v="2.4148898217695982"/>
    <n v="52.439"/>
    <n v="-9999"/>
    <n v="59.018000000000001"/>
    <n v="2.7829999999999999"/>
    <n v="100"/>
    <n v="0.1"/>
    <x v="5"/>
    <s v="马五41a"/>
    <n v="4.0320606006206905E-2"/>
    <n v="-0.52900000000000003"/>
    <n v="0.51600000000000001"/>
    <s v="单采"/>
  </r>
  <r>
    <s v="延911-4"/>
    <n v="3628.5"/>
    <n v="19.582000000000001"/>
    <n v="48.113999999999997"/>
    <n v="156.88900000000001"/>
    <n v="0.13600000000000001"/>
    <n v="22.324999999999999"/>
    <n v="1.516"/>
    <n v="2.782"/>
    <n v="0.9"/>
    <n v="7.157"/>
    <n v="0.36799999999999999"/>
    <n v="3.7320000000000002"/>
    <n v="253.815"/>
    <n v="223.762"/>
    <n v="2.4045172845227905"/>
    <n v="2.3497863351344845"/>
    <n v="56.53"/>
    <n v="-9999"/>
    <n v="63.49"/>
    <n v="2.4430000000000001"/>
    <n v="100"/>
    <n v="0.1"/>
    <x v="5"/>
    <s v="马五41a"/>
    <n v="5.4730949388305916E-2"/>
    <n v="-0.53200000000000003"/>
    <n v="0.504"/>
    <s v="单采"/>
  </r>
  <r>
    <s v="延911-4"/>
    <n v="3628.625"/>
    <n v="17.143999999999998"/>
    <n v="47.747"/>
    <n v="156.67400000000001"/>
    <n v="0.13200000000000001"/>
    <n v="22.49"/>
    <n v="1.323"/>
    <n v="2.7759999999999998"/>
    <n v="0.89200000000000002"/>
    <n v="7.2910000000000004"/>
    <n v="0.377"/>
    <n v="3.9359999999999999"/>
    <n v="220.03800000000001"/>
    <n v="193.82400000000001"/>
    <n v="2.3424976888458469"/>
    <n v="2.2874075519832076"/>
    <n v="62.591000000000001"/>
    <n v="-9999"/>
    <n v="69.908000000000001"/>
    <n v="2.4060000000000001"/>
    <n v="100"/>
    <n v="0.1"/>
    <x v="5"/>
    <s v="马五41a"/>
    <n v="5.5090136862639305E-2"/>
    <n v="-0.51500000000000001"/>
    <n v="0.50900000000000001"/>
    <s v="单采"/>
  </r>
  <r>
    <s v="延911-4"/>
    <n v="3628.75"/>
    <n v="16.568000000000001"/>
    <n v="47.430999999999997"/>
    <n v="157.35300000000001"/>
    <n v="0.14399999999999999"/>
    <n v="22.413"/>
    <n v="1.306"/>
    <n v="2.7589999999999999"/>
    <n v="0.871"/>
    <n v="7.4089999999999998"/>
    <n v="0.38600000000000001"/>
    <n v="3.9649999999999999"/>
    <n v="192.95099999999999"/>
    <n v="170.94300000000001"/>
    <n v="2.2854470337151715"/>
    <n v="2.2328513214320185"/>
    <n v="76.75"/>
    <n v="-9999"/>
    <n v="85.8"/>
    <n v="2.5139999999999998"/>
    <n v="100"/>
    <n v="0.1"/>
    <x v="5"/>
    <s v="马五41a"/>
    <n v="5.2595712283153073E-2"/>
    <n v="-0.48499999999999999"/>
    <n v="0.53"/>
    <s v="单采"/>
  </r>
  <r>
    <s v="延911-4"/>
    <n v="3628.875"/>
    <n v="16.718"/>
    <n v="47.155999999999999"/>
    <n v="158.59299999999999"/>
    <n v="0.16500000000000001"/>
    <n v="22.263000000000002"/>
    <n v="1.3779999999999999"/>
    <n v="2.734"/>
    <n v="0.83899999999999997"/>
    <n v="7.4870000000000001"/>
    <n v="0.39200000000000002"/>
    <n v="3.915"/>
    <n v="173.51599999999999"/>
    <n v="151.90299999999999"/>
    <n v="2.2393395274918979"/>
    <n v="2.1815663510226284"/>
    <n v="91.165999999999997"/>
    <n v="-9999"/>
    <n v="100.848"/>
    <n v="2.738"/>
    <n v="92.692999999999998"/>
    <n v="0.1"/>
    <x v="5"/>
    <s v="马五41a"/>
    <n v="5.7773176469269494E-2"/>
    <n v="-0.44699999999999995"/>
    <n v="0.55700000000000005"/>
    <s v="单采"/>
  </r>
  <r>
    <s v="延911-4"/>
    <n v="3629"/>
    <n v="17.125"/>
    <n v="46.914999999999999"/>
    <n v="159.88200000000001"/>
    <n v="0.187"/>
    <n v="22.353000000000002"/>
    <n v="1.4219999999999999"/>
    <n v="2.7069999999999999"/>
    <n v="0.80500000000000005"/>
    <n v="7.5019999999999998"/>
    <n v="0.39300000000000002"/>
    <n v="3.891"/>
    <n v="163.58000000000001"/>
    <n v="141.29400000000001"/>
    <n v="2.2137302038548414"/>
    <n v="2.1501237200777368"/>
    <n v="112.792"/>
    <n v="-9999"/>
    <n v="120.845"/>
    <n v="3.0059999999999998"/>
    <n v="79.896000000000001"/>
    <n v="0.1"/>
    <x v="5"/>
    <s v="马五41a"/>
    <n v="6.360648377710465E-2"/>
    <n v="-0.41200000000000003"/>
    <n v="0.58000000000000007"/>
    <s v="单采"/>
  </r>
  <r>
    <s v="延911-4"/>
    <n v="3629.125"/>
    <n v="17.497"/>
    <n v="46.703000000000003"/>
    <n v="160.93100000000001"/>
    <n v="0.20499999999999999"/>
    <n v="22.731000000000002"/>
    <n v="1.482"/>
    <n v="2.7029999999999998"/>
    <n v="0.79900000000000004"/>
    <n v="7.4619999999999997"/>
    <n v="0.39"/>
    <n v="3.8660000000000001"/>
    <n v="167.06399999999999"/>
    <n v="145.77000000000001"/>
    <n v="2.2228828754723944"/>
    <n v="2.1636681537826687"/>
    <n v="142.21700000000001"/>
    <n v="-9999"/>
    <n v="148.761"/>
    <n v="3.2360000000000002"/>
    <n v="66.463999999999999"/>
    <n v="0.1"/>
    <x v="5"/>
    <s v="马五41a"/>
    <n v="5.9214721689725636E-2"/>
    <n v="-0.40900000000000003"/>
    <n v="0.59499999999999997"/>
    <s v="单采"/>
  </r>
  <r>
    <s v="延911-4"/>
    <n v="3629.25"/>
    <n v="17.628"/>
    <n v="46.508000000000003"/>
    <n v="161.66999999999999"/>
    <n v="0.218"/>
    <n v="23.196999999999999"/>
    <n v="1.581"/>
    <n v="2.71"/>
    <n v="0.80800000000000005"/>
    <n v="7.4039999999999999"/>
    <n v="0.38600000000000001"/>
    <n v="3.7970000000000002"/>
    <n v="178.06899999999999"/>
    <n v="158.82900000000001"/>
    <n v="2.2505883197958214"/>
    <n v="2.2009298015552461"/>
    <n v="159.93100000000001"/>
    <n v="-9999"/>
    <n v="166.47900000000001"/>
    <n v="3.4049999999999998"/>
    <n v="60.057000000000002"/>
    <n v="0.1"/>
    <x v="5"/>
    <s v="马五41a"/>
    <n v="4.9658518240575322E-2"/>
    <n v="-0.42200000000000004"/>
    <n v="0.60399999999999998"/>
    <s v="单采"/>
  </r>
  <r>
    <s v="延911-4"/>
    <n v="3629.375"/>
    <n v="17.481000000000002"/>
    <n v="46.323"/>
    <n v="162.28899999999999"/>
    <n v="0.22800000000000001"/>
    <n v="23.611999999999998"/>
    <n v="1.621"/>
    <n v="2.7349999999999999"/>
    <n v="0.84"/>
    <n v="7.3520000000000003"/>
    <n v="0.38200000000000001"/>
    <n v="3.742"/>
    <n v="188.62200000000001"/>
    <n v="170.934"/>
    <n v="2.2755923454606153"/>
    <n v="2.2328284556040274"/>
    <n v="190.84700000000001"/>
    <n v="-9999"/>
    <n v="193.94300000000001"/>
    <n v="3.5390000000000001"/>
    <n v="54.143000000000001"/>
    <n v="0.1"/>
    <x v="5"/>
    <s v="马五41a"/>
    <n v="4.2763889856587856E-2"/>
    <n v="-0.45799999999999996"/>
    <n v="0.61"/>
    <s v="单采"/>
  </r>
  <r>
    <s v="延911-4"/>
    <n v="3629.5"/>
    <n v="17.41"/>
    <n v="46.146999999999998"/>
    <n v="163.07400000000001"/>
    <n v="0.24199999999999999"/>
    <n v="23.785"/>
    <n v="1.613"/>
    <n v="2.7549999999999999"/>
    <n v="0.86499999999999999"/>
    <n v="7.3310000000000004"/>
    <n v="0.38"/>
    <n v="3.69"/>
    <n v="192.94"/>
    <n v="174.155"/>
    <n v="2.2854222741882468"/>
    <n v="2.240935947592634"/>
    <n v="201.989"/>
    <n v="-9999"/>
    <n v="204.56700000000001"/>
    <n v="3.6869999999999998"/>
    <n v="50.243000000000002"/>
    <n v="0.1"/>
    <x v="5"/>
    <s v="马五41a"/>
    <n v="4.4486326595612802E-2"/>
    <n v="-0.48499999999999999"/>
    <n v="0.622"/>
    <s v="单采"/>
  </r>
  <r>
    <s v="延911-4"/>
    <n v="3629.625"/>
    <n v="17.41"/>
    <n v="45.981000000000002"/>
    <n v="164.024"/>
    <n v="0.25800000000000001"/>
    <n v="23.818000000000001"/>
    <n v="1.5649999999999999"/>
    <n v="2.7639999999999998"/>
    <n v="0.877"/>
    <n v="7.2770000000000001"/>
    <n v="0.376"/>
    <n v="3.6459999999999999"/>
    <n v="192.56100000000001"/>
    <n v="170.06100000000001"/>
    <n v="2.2845683326333748"/>
    <n v="2.2306047285051145"/>
    <n v="207.613"/>
    <n v="-9999"/>
    <n v="212.96299999999999"/>
    <n v="3.879"/>
    <n v="47.207999999999998"/>
    <n v="0.1"/>
    <x v="5"/>
    <s v="马五41a"/>
    <n v="5.396360412826029E-2"/>
    <n v="-0.501"/>
    <n v="0.63400000000000001"/>
    <s v="单采"/>
  </r>
  <r>
    <s v="延911-4"/>
    <n v="3629.75"/>
    <n v="17.048999999999999"/>
    <n v="45.823999999999998"/>
    <n v="164.80699999999999"/>
    <n v="0.27100000000000002"/>
    <n v="23.817"/>
    <n v="1.4950000000000001"/>
    <n v="2.766"/>
    <n v="0.879"/>
    <n v="7.1719999999999997"/>
    <n v="0.36899999999999999"/>
    <n v="3.613"/>
    <n v="197.22800000000001"/>
    <n v="171.76300000000001"/>
    <n v="2.2949685707586993"/>
    <n v="2.2349296168501045"/>
    <n v="208.91900000000001"/>
    <n v="-9999"/>
    <n v="217.08799999999999"/>
    <n v="4.07"/>
    <n v="44.731999999999999"/>
    <n v="0.1"/>
    <x v="5"/>
    <s v="马五41a"/>
    <n v="6.0038953908594817E-2"/>
    <n v="-0.51"/>
    <n v="0.64"/>
    <s v="单采"/>
  </r>
  <r>
    <s v="延911-4"/>
    <n v="3629.875"/>
    <n v="15.712999999999999"/>
    <n v="45.676000000000002"/>
    <n v="164.78100000000001"/>
    <n v="0.27100000000000002"/>
    <n v="23.788"/>
    <n v="1.341"/>
    <n v="2.7530000000000001"/>
    <n v="0.86299999999999999"/>
    <n v="7.0330000000000004"/>
    <n v="0.35799999999999998"/>
    <n v="3.5739999999999998"/>
    <n v="214.48400000000001"/>
    <n v="186.929"/>
    <n v="2.3313949003860914"/>
    <n v="2.2716766826681405"/>
    <n v="208.797"/>
    <n v="-9999"/>
    <n v="217.98500000000001"/>
    <n v="4.1689999999999996"/>
    <n v="43.720999999999997"/>
    <n v="0.1"/>
    <x v="5"/>
    <s v="马五41a"/>
    <n v="5.9718217717950939E-2"/>
    <n v="-0.505"/>
    <n v="0.629"/>
    <s v="单采"/>
  </r>
  <r>
    <s v="延911-4"/>
    <n v="3630"/>
    <n v="15.468"/>
    <n v="45.54"/>
    <n v="163.69900000000001"/>
    <n v="0.253"/>
    <n v="23.577999999999999"/>
    <n v="1.3120000000000001"/>
    <n v="2.7370000000000001"/>
    <n v="0.84299999999999997"/>
    <n v="6.9080000000000004"/>
    <n v="0.34899999999999998"/>
    <n v="3.569"/>
    <n v="247.977"/>
    <n v="217.07300000000001"/>
    <n v="2.3944114016475813"/>
    <n v="2.3366058083451136"/>
    <n v="208.84"/>
    <n v="-9999"/>
    <n v="220.10400000000001"/>
    <n v="4.0590000000000002"/>
    <n v="44.531999999999996"/>
    <n v="0.1"/>
    <x v="5"/>
    <s v="马五41a"/>
    <n v="5.7805593302467706E-2"/>
    <n v="-0.49399999999999999"/>
    <n v="0.60199999999999998"/>
    <s v="单采"/>
  </r>
  <r>
    <s v="延911-4"/>
    <n v="3630.125"/>
    <n v="16.236999999999998"/>
    <n v="45.418999999999997"/>
    <n v="161.69"/>
    <n v="0.218"/>
    <n v="23.379000000000001"/>
    <n v="1.369"/>
    <n v="2.6829999999999998"/>
    <n v="0.77400000000000002"/>
    <n v="6.851"/>
    <n v="0.34499999999999997"/>
    <n v="3.5670000000000002"/>
    <n v="298.267"/>
    <n v="263.83300000000003"/>
    <n v="2.4746052060583485"/>
    <n v="2.4213291157803467"/>
    <n v="210.721"/>
    <n v="-9999"/>
    <n v="223.375"/>
    <n v="3.68"/>
    <n v="48.131999999999998"/>
    <n v="0.1"/>
    <x v="5"/>
    <s v="马五41a"/>
    <n v="5.3276090278001842E-2"/>
    <n v="-0.42900000000000005"/>
    <n v="0.56299999999999994"/>
    <s v="单采"/>
  </r>
  <r>
    <s v="延911-4"/>
    <n v="3630.25"/>
    <n v="17.402999999999999"/>
    <n v="45.316000000000003"/>
    <n v="159.13200000000001"/>
    <n v="0.17399999999999999"/>
    <n v="23.344000000000001"/>
    <n v="1.4570000000000001"/>
    <n v="2.6219999999999999"/>
    <n v="0.69699999999999995"/>
    <n v="6.8929999999999998"/>
    <n v="0.34799999999999998"/>
    <n v="3.556"/>
    <n v="354.60700000000003"/>
    <n v="319.01600000000002"/>
    <n v="2.5497473043934029"/>
    <n v="2.503812465306253"/>
    <n v="220.65700000000001"/>
    <n v="-9999"/>
    <n v="234.62700000000001"/>
    <n v="3.1389999999999998"/>
    <n v="54.048999999999999"/>
    <n v="0.1"/>
    <x v="5"/>
    <s v="马五41a"/>
    <n v="4.5934839087149903E-2"/>
    <n v="-0.34899999999999998"/>
    <n v="0.52200000000000002"/>
    <s v="单采"/>
  </r>
  <r>
    <s v="延911-4"/>
    <n v="3630.375"/>
    <n v="18.422000000000001"/>
    <n v="45.23"/>
    <n v="156.53800000000001"/>
    <n v="0.13"/>
    <n v="23.443999999999999"/>
    <n v="1.53"/>
    <n v="2.5449999999999999"/>
    <n v="0.59899999999999998"/>
    <n v="7.02"/>
    <n v="0.35699999999999998"/>
    <n v="3.5310000000000001"/>
    <n v="405.137"/>
    <n v="368.49700000000001"/>
    <n v="2.6076019078640251"/>
    <n v="2.5664339565403913"/>
    <n v="232.93700000000001"/>
    <n v="-9999"/>
    <n v="246.767"/>
    <n v="2.5640000000000001"/>
    <n v="62.362000000000002"/>
    <n v="0.1"/>
    <x v="5"/>
    <s v="马五41a"/>
    <n v="4.1167951323633822E-2"/>
    <n v="-0.24199999999999999"/>
    <n v="0.48699999999999999"/>
    <s v="单采"/>
  </r>
  <r>
    <s v="延911-4"/>
    <n v="3630.5"/>
    <n v="20.771000000000001"/>
    <n v="45.16"/>
    <n v="154.41900000000001"/>
    <n v="9.4E-2"/>
    <n v="23.6"/>
    <n v="1.66"/>
    <n v="2.4529999999999998"/>
    <n v="0.48199999999999998"/>
    <n v="7.1239999999999997"/>
    <n v="0.36499999999999999"/>
    <n v="3.4969999999999999"/>
    <n v="440.86900000000003"/>
    <n v="400.03800000000001"/>
    <n v="2.64430956219157"/>
    <n v="2.6021012473441134"/>
    <n v="248.09100000000001"/>
    <n v="-9999"/>
    <n v="260.77800000000002"/>
    <n v="2.0059999999999998"/>
    <n v="74.350999999999999"/>
    <n v="0.1"/>
    <x v="5"/>
    <s v="马五41a"/>
    <n v="4.2208314847456574E-2"/>
    <n v="-0.11699999999999999"/>
    <n v="0.45899999999999996"/>
    <s v="单采"/>
  </r>
  <r>
    <s v="延911-4"/>
    <n v="3630.625"/>
    <n v="22.358000000000001"/>
    <n v="45.106999999999999"/>
    <n v="153.08799999999999"/>
    <n v="7.0999999999999994E-2"/>
    <n v="24.175000000000001"/>
    <n v="1.7210000000000001"/>
    <n v="2.4180000000000001"/>
    <n v="0.438"/>
    <n v="7.1609999999999996"/>
    <n v="0.36799999999999999"/>
    <n v="3.4830000000000001"/>
    <n v="460.10700000000003"/>
    <n v="413.13400000000001"/>
    <n v="2.6628588406072167"/>
    <n v="2.6160909379075066"/>
    <n v="271.61099999999999"/>
    <n v="-9999"/>
    <n v="284.85500000000002"/>
    <n v="1.629"/>
    <n v="85.552999999999997"/>
    <n v="0.1"/>
    <x v="5"/>
    <s v="马五41a"/>
    <n v="4.6767902699710096E-2"/>
    <n v="-7.0000000000000007E-2"/>
    <n v="0.439"/>
    <s v="单采"/>
  </r>
  <r>
    <s v="延911-4"/>
    <n v="3630.75"/>
    <n v="24.038"/>
    <n v="45.069000000000003"/>
    <n v="152.67599999999999"/>
    <n v="6.4000000000000001E-2"/>
    <n v="25.166"/>
    <n v="1.7470000000000001"/>
    <n v="2.407"/>
    <n v="0.42399999999999999"/>
    <n v="7.1550000000000002"/>
    <n v="0.36699999999999999"/>
    <n v="3.4740000000000002"/>
    <n v="474.60599999999999"/>
    <n v="423.55099999999999"/>
    <n v="2.6763332242951847"/>
    <n v="2.6269057114436705"/>
    <n v="295.84100000000001"/>
    <n v="-9999"/>
    <n v="310.09899999999999"/>
    <n v="1.44"/>
    <n v="90.165999999999997"/>
    <n v="0.1"/>
    <x v="5"/>
    <s v="马五41a"/>
    <n v="4.9427512851514255E-2"/>
    <n v="-5.6999999999999995E-2"/>
    <n v="0.43099999999999999"/>
    <s v="单采"/>
  </r>
  <r>
    <s v="延911-4"/>
    <n v="3630.875"/>
    <n v="24.247"/>
    <n v="45.040999999999997"/>
    <n v="153.15199999999999"/>
    <n v="7.1999999999999995E-2"/>
    <n v="25.667999999999999"/>
    <n v="1.736"/>
    <n v="2.4220000000000002"/>
    <n v="0.443"/>
    <n v="7.2249999999999996"/>
    <n v="0.373"/>
    <n v="3.4689999999999999"/>
    <n v="490.15600000000001"/>
    <n v="438.77300000000002"/>
    <n v="2.6903343232056183"/>
    <n v="2.6422398953115533"/>
    <n v="318.41500000000002"/>
    <n v="-9999"/>
    <n v="328.73200000000003"/>
    <n v="1.456"/>
    <n v="86.736999999999995"/>
    <n v="0.1"/>
    <x v="5"/>
    <s v="马五41a"/>
    <n v="4.8094427894064928E-2"/>
    <n v="-7.0000000000000007E-2"/>
    <n v="0.44500000000000001"/>
    <s v="单采"/>
  </r>
  <r>
    <s v="延911-4"/>
    <n v="3631"/>
    <n v="23.603000000000002"/>
    <n v="45.023000000000003"/>
    <n v="154.09399999999999"/>
    <n v="8.7999999999999995E-2"/>
    <n v="25.527000000000001"/>
    <n v="1.7070000000000001"/>
    <n v="2.4430000000000001"/>
    <n v="0.47"/>
    <n v="7.4119999999999999"/>
    <n v="0.38600000000000001"/>
    <n v="3.46"/>
    <n v="504.38799999999998"/>
    <n v="455.66699999999997"/>
    <n v="2.7027647456334454"/>
    <n v="2.6586475775470064"/>
    <n v="351.78699999999998"/>
    <n v="-9999"/>
    <n v="350.78300000000002"/>
    <n v="1.6319999999999999"/>
    <n v="75.878"/>
    <n v="0.1"/>
    <x v="5"/>
    <s v="马五41a"/>
    <n v="4.4117168086438951E-2"/>
    <n v="-8.3999999999999964E-2"/>
    <n v="0.47399999999999998"/>
    <s v="单采"/>
  </r>
  <r>
    <s v="延1059-1"/>
    <n v="3872"/>
    <n v="25.448"/>
    <n v="55.363999999999997"/>
    <n v="169.13"/>
    <n v="0.24"/>
    <n v="22.332000000000001"/>
    <n v="1.5369999999999999"/>
    <n v="2.83"/>
    <n v="0.68200000000000005"/>
    <n v="6.3209999999999997"/>
    <n v="0.47499999999999998"/>
    <n v="3.387"/>
    <n v="214.46299999999999"/>
    <n v="195.18600000000001"/>
    <n v="2.3313523767916742"/>
    <n v="2.2904486640438173"/>
    <n v="71.873000000000005"/>
    <n v="79.835999999999999"/>
    <n v="87.257999999999996"/>
    <n v="3.6829999999999998"/>
    <n v="44.862000000000002"/>
    <n v="0.01"/>
    <x v="5"/>
    <s v="马五41a"/>
    <n v="4.0903712747856869E-2"/>
    <n v="-0.20700000000000007"/>
    <n v="0.71499999999999997"/>
    <s v="单采"/>
  </r>
  <r>
    <s v="延1059-1"/>
    <n v="3872.125"/>
    <n v="24.873000000000001"/>
    <n v="55.351999999999997"/>
    <n v="169.845"/>
    <n v="0.251"/>
    <n v="22.276"/>
    <n v="1.575"/>
    <n v="2.8260000000000001"/>
    <n v="0.67"/>
    <n v="6.6669999999999998"/>
    <n v="0.502"/>
    <n v="3.383"/>
    <n v="184.31399999999999"/>
    <n v="167.74700000000001"/>
    <n v="2.2655583243228494"/>
    <n v="2.2246547619552111"/>
    <n v="63.256"/>
    <n v="70.263999999999996"/>
    <n v="76.796000000000006"/>
    <n v="4.0570000000000004"/>
    <n v="42.680999999999997"/>
    <n v="0.01"/>
    <x v="5"/>
    <s v="马五41a"/>
    <n v="4.0903562367638369E-2"/>
    <n v="-0.16800000000000004"/>
    <n v="0.753"/>
    <s v="单采"/>
  </r>
  <r>
    <s v="延1059-1"/>
    <n v="3872.25"/>
    <n v="24.812999999999999"/>
    <n v="55.366999999999997"/>
    <n v="170.261"/>
    <n v="0.25700000000000001"/>
    <n v="22.253"/>
    <n v="1.637"/>
    <n v="2.819"/>
    <n v="0.65100000000000002"/>
    <n v="7.2619999999999996"/>
    <n v="0.54800000000000004"/>
    <n v="3.3769999999999998"/>
    <n v="159.072"/>
    <n v="144.774"/>
    <n v="2.2015937414589053"/>
    <n v="2.1606905738058479"/>
    <n v="56.753999999999998"/>
    <n v="63.042000000000002"/>
    <n v="68.902000000000001"/>
    <n v="4.2930000000000001"/>
    <n v="43.686"/>
    <n v="1.2E-2"/>
    <x v="5"/>
    <s v="马五41a"/>
    <n v="4.0903167653057348E-2"/>
    <n v="-0.10299999999999998"/>
    <n v="0.80500000000000005"/>
    <s v="单采"/>
  </r>
  <r>
    <s v="延1059-1"/>
    <n v="3872.375"/>
    <n v="25.192"/>
    <n v="55.405999999999999"/>
    <n v="170.38"/>
    <n v="0.25900000000000001"/>
    <n v="22.25"/>
    <n v="1.732"/>
    <n v="2.81"/>
    <n v="0.626"/>
    <n v="7.82"/>
    <n v="0.59099999999999997"/>
    <n v="3.3650000000000002"/>
    <n v="139.727"/>
    <n v="127.16800000000001"/>
    <n v="2.1452803346611575"/>
    <n v="2.1043778410937022"/>
    <n v="49.475000000000001"/>
    <n v="54.956000000000003"/>
    <n v="60.064999999999998"/>
    <n v="4.5780000000000003"/>
    <n v="44.88"/>
    <n v="1.4E-2"/>
    <x v="5"/>
    <s v="马五41a"/>
    <n v="4.0902493567455345E-2"/>
    <n v="-3.5000000000000031E-2"/>
    <n v="0.85"/>
    <s v="单采"/>
  </r>
  <r>
    <s v="延1059-1"/>
    <n v="3872.5"/>
    <n v="26.018000000000001"/>
    <n v="55.463000000000001"/>
    <n v="170.21700000000001"/>
    <n v="0.25600000000000001"/>
    <n v="22.245000000000001"/>
    <n v="1.8380000000000001"/>
    <n v="2.8050000000000002"/>
    <n v="0.61199999999999999"/>
    <n v="8.39"/>
    <n v="0.63600000000000001"/>
    <n v="3.343"/>
    <n v="126.871"/>
    <n v="115.467"/>
    <n v="2.1033623629986691"/>
    <n v="2.062457882360794"/>
    <n v="39.628"/>
    <n v="44.018000000000001"/>
    <n v="48.11"/>
    <n v="4.7359999999999998"/>
    <n v="45.58"/>
    <n v="1.6E-2"/>
    <x v="5"/>
    <s v="马五41a"/>
    <n v="4.0904480637875107E-2"/>
    <n v="2.4000000000000021E-2"/>
    <n v="0.89200000000000002"/>
    <s v="单采"/>
  </r>
  <r>
    <s v="延1059-1"/>
    <n v="3872.625"/>
    <n v="27.36"/>
    <n v="55.537999999999997"/>
    <n v="169.732"/>
    <n v="0.249"/>
    <n v="22.210999999999999"/>
    <n v="1.9450000000000001"/>
    <n v="2.8010000000000002"/>
    <n v="0.60099999999999998"/>
    <n v="8.9979999999999993"/>
    <n v="0.68300000000000005"/>
    <n v="3.2959999999999998"/>
    <n v="119.35"/>
    <n v="108.622"/>
    <n v="2.0768224233427732"/>
    <n v="2.0359177949670793"/>
    <n v="35.683"/>
    <n v="39.637"/>
    <n v="43.320999999999998"/>
    <n v="4.9649999999999999"/>
    <n v="45.24"/>
    <n v="1.9E-2"/>
    <x v="5"/>
    <s v="马五41a"/>
    <n v="4.0904628375693974E-2"/>
    <n v="8.2000000000000073E-2"/>
    <n v="0.93200000000000005"/>
    <s v="单采"/>
  </r>
  <r>
    <s v="延1059-1"/>
    <n v="3872.75"/>
    <n v="28.978000000000002"/>
    <n v="55.62"/>
    <n v="169.441"/>
    <n v="0.245"/>
    <n v="22.16"/>
    <n v="2.036"/>
    <n v="2.79"/>
    <n v="0.56999999999999995"/>
    <n v="9.5370000000000008"/>
    <n v="0.72499999999999998"/>
    <n v="3.1960000000000002"/>
    <n v="115.821"/>
    <n v="105.41"/>
    <n v="2.0637873103176716"/>
    <n v="2.0228818133320305"/>
    <n v="32.668999999999997"/>
    <n v="36.287999999999997"/>
    <n v="39.661000000000001"/>
    <n v="5.2190000000000003"/>
    <n v="43.213999999999999"/>
    <n v="2.5000000000000001E-2"/>
    <x v="5"/>
    <s v="马五41a"/>
    <n v="4.0905496985641054E-2"/>
    <n v="0.15500000000000003"/>
    <n v="0.97"/>
    <s v="单采"/>
  </r>
  <r>
    <s v="延1059-1"/>
    <n v="3872.875"/>
    <n v="29.518000000000001"/>
    <n v="55.710999999999999"/>
    <n v="169.94300000000001"/>
    <n v="0.252"/>
    <n v="22.157"/>
    <n v="2.12"/>
    <n v="2.7759999999999998"/>
    <n v="0.53100000000000003"/>
    <n v="9.843"/>
    <n v="0.749"/>
    <n v="3.1179999999999999"/>
    <n v="113.565"/>
    <n v="103.357"/>
    <n v="2.0552445052399273"/>
    <n v="2.0143398951715774"/>
    <n v="32.530999999999999"/>
    <n v="36.134999999999998"/>
    <n v="39.494"/>
    <n v="5.7069999999999999"/>
    <n v="38.94"/>
    <n v="3.5999999999999997E-2"/>
    <x v="5"/>
    <s v="马五41a"/>
    <n v="4.0904610068349889E-2"/>
    <n v="0.21799999999999997"/>
    <n v="1.0009999999999999"/>
    <s v="单采"/>
  </r>
  <r>
    <s v="延1059-1"/>
    <n v="3873"/>
    <n v="29.088999999999999"/>
    <n v="55.826000000000001"/>
    <n v="171.517"/>
    <n v="0.27600000000000002"/>
    <n v="22.202000000000002"/>
    <n v="2.17"/>
    <n v="2.7559999999999998"/>
    <n v="0.47499999999999998"/>
    <n v="9.8949999999999996"/>
    <n v="0.753"/>
    <n v="3.02"/>
    <n v="110.384"/>
    <n v="100.462"/>
    <n v="2.0429061276025196"/>
    <n v="2.0020018198549638"/>
    <n v="33.322000000000003"/>
    <n v="37.012999999999998"/>
    <n v="40.454000000000001"/>
    <n v="5.9489999999999998"/>
    <n v="36.591000000000001"/>
    <n v="4.2999999999999997E-2"/>
    <x v="5"/>
    <s v="马五41a"/>
    <n v="4.0904307747555713E-2"/>
    <n v="0.27800000000000002"/>
    <n v="1.0289999999999999"/>
    <s v="单采"/>
  </r>
  <r>
    <s v="延1059-1"/>
    <n v="3873.125"/>
    <n v="28.338999999999999"/>
    <n v="55.954000000000001"/>
    <n v="173.465"/>
    <n v="0.30499999999999999"/>
    <n v="22.259"/>
    <n v="2.1659999999999999"/>
    <n v="2.7389999999999999"/>
    <n v="0.42699999999999999"/>
    <n v="9.7870000000000008"/>
    <n v="0.745"/>
    <n v="2.9260000000000002"/>
    <n v="106.092"/>
    <n v="96.555999999999997"/>
    <n v="2.0256826366172125"/>
    <n v="1.9847792660587427"/>
    <n v="34.491"/>
    <n v="38.311999999999998"/>
    <n v="41.874000000000002"/>
    <n v="5.8310000000000004"/>
    <n v="36.79"/>
    <n v="0.04"/>
    <x v="5"/>
    <s v="马五41a"/>
    <n v="4.090337055846982E-2"/>
    <n v="0.318"/>
    <n v="1.05"/>
    <s v="单采"/>
  </r>
  <r>
    <s v="延1059-1"/>
    <n v="3873.25"/>
    <n v="28.23"/>
    <n v="56.091999999999999"/>
    <n v="174.86699999999999"/>
    <n v="0.32700000000000001"/>
    <n v="22.286000000000001"/>
    <n v="2.141"/>
    <n v="2.7320000000000002"/>
    <n v="0.40799999999999997"/>
    <n v="9.6980000000000004"/>
    <n v="0.73799999999999999"/>
    <n v="2.8570000000000002"/>
    <n v="101.414"/>
    <n v="92.299000000000007"/>
    <n v="2.0060979126211134"/>
    <n v="1.9651969957514317"/>
    <n v="35.661000000000001"/>
    <n v="39.612000000000002"/>
    <n v="43.295000000000002"/>
    <n v="5.4660000000000002"/>
    <n v="38.506999999999998"/>
    <n v="0.03"/>
    <x v="5"/>
    <s v="马五41a"/>
    <n v="4.0900916869681669E-2"/>
    <n v="0.33"/>
    <n v="1.0649999999999999"/>
    <s v="单采"/>
  </r>
  <r>
    <s v="延1059-1"/>
    <n v="3873.375"/>
    <n v="28.995999999999999"/>
    <n v="56.256"/>
    <n v="175.11699999999999"/>
    <n v="0.33"/>
    <n v="22.288"/>
    <n v="2.121"/>
    <n v="2.7290000000000001"/>
    <n v="0.39900000000000002"/>
    <n v="9.7040000000000006"/>
    <n v="0.73799999999999999"/>
    <n v="2.7919999999999998"/>
    <n v="97.111999999999995"/>
    <n v="88.382999999999996"/>
    <n v="1.9872728984124173"/>
    <n v="1.9463687388118533"/>
    <n v="36.945"/>
    <n v="41.037999999999997"/>
    <n v="44.853000000000002"/>
    <n v="5.5739999999999998"/>
    <n v="36.536999999999999"/>
    <n v="3.3000000000000002E-2"/>
    <x v="5"/>
    <s v="马五41a"/>
    <n v="4.0904159600563927E-2"/>
    <n v="0.33899999999999997"/>
    <n v="1.0680000000000001"/>
    <s v="单采"/>
  </r>
  <r>
    <s v="延1059-1"/>
    <n v="3873.5"/>
    <n v="30.099"/>
    <n v="56.435000000000002"/>
    <n v="174.453"/>
    <n v="0.32"/>
    <n v="22.297000000000001"/>
    <n v="2.1059999999999999"/>
    <n v="2.7250000000000001"/>
    <n v="0.38800000000000001"/>
    <n v="9.8049999999999997"/>
    <n v="0.746"/>
    <n v="2.7309999999999999"/>
    <n v="94.114000000000004"/>
    <n v="85.655000000000001"/>
    <n v="1.9736542320404085"/>
    <n v="1.932752719420967"/>
    <n v="38.860999999999997"/>
    <n v="43.167000000000002"/>
    <n v="47.179000000000002"/>
    <n v="5.7720000000000002"/>
    <n v="33.795999999999999"/>
    <n v="3.7999999999999999E-2"/>
    <x v="5"/>
    <s v="马五41a"/>
    <n v="4.0901512619441416E-2"/>
    <n v="0.35799999999999998"/>
    <n v="1.0660000000000001"/>
    <s v="单采"/>
  </r>
  <r>
    <s v="延1059-1"/>
    <n v="3873.625"/>
    <n v="30.745000000000001"/>
    <n v="56.63"/>
    <n v="173.434"/>
    <n v="0.30499999999999999"/>
    <n v="22.346"/>
    <n v="2.0870000000000002"/>
    <n v="2.72"/>
    <n v="0.374"/>
    <n v="9.9819999999999993"/>
    <n v="0.76"/>
    <n v="2.694"/>
    <n v="92.111999999999995"/>
    <n v="83.832999999999998"/>
    <n v="1.9643162121110587"/>
    <n v="1.9234150078518253"/>
    <n v="42.037999999999997"/>
    <n v="46.695999999999998"/>
    <n v="51.036000000000001"/>
    <n v="5.7080000000000002"/>
    <n v="31.952000000000002"/>
    <n v="3.5999999999999997E-2"/>
    <x v="5"/>
    <s v="马五41a"/>
    <n v="4.0901204259233381E-2"/>
    <n v="0.38600000000000001"/>
    <n v="1.0649999999999999"/>
    <s v="单采"/>
  </r>
  <r>
    <s v="延1059-1"/>
    <n v="3873.75"/>
    <n v="30.728000000000002"/>
    <n v="56.838999999999999"/>
    <n v="172.51300000000001"/>
    <n v="0.29099999999999998"/>
    <n v="22.425999999999998"/>
    <n v="2.0680000000000001"/>
    <n v="2.7120000000000002"/>
    <n v="0.35199999999999998"/>
    <n v="10.192"/>
    <n v="0.77600000000000002"/>
    <n v="2.6709999999999998"/>
    <n v="90.734999999999999"/>
    <n v="82.578999999999994"/>
    <n v="1.957774843563032"/>
    <n v="1.9168696194310124"/>
    <n v="48.084000000000003"/>
    <n v="53.411000000000001"/>
    <n v="58.375999999999998"/>
    <n v="5.6879999999999997"/>
    <n v="29.312999999999999"/>
    <n v="3.5000000000000003E-2"/>
    <x v="5"/>
    <s v="马五41a"/>
    <n v="4.090522413201958E-2"/>
    <n v="0.42400000000000004"/>
    <n v="1.0669999999999999"/>
    <s v="单采"/>
  </r>
  <r>
    <s v="延1059-1"/>
    <n v="3873.875"/>
    <n v="30.178000000000001"/>
    <n v="57.061999999999998"/>
    <n v="172.10300000000001"/>
    <n v="0.28499999999999998"/>
    <n v="22.523"/>
    <n v="2.0539999999999998"/>
    <n v="2.7029999999999998"/>
    <n v="0.32700000000000001"/>
    <n v="10.411"/>
    <n v="0.79300000000000004"/>
    <n v="2.6520000000000001"/>
    <n v="89.53"/>
    <n v="81.483000000000004"/>
    <n v="1.9519685844929107"/>
    <n v="1.9110670102576917"/>
    <n v="58.286000000000001"/>
    <n v="64.744"/>
    <n v="70.762"/>
    <n v="5.7510000000000003"/>
    <n v="27.199000000000002"/>
    <n v="3.6999999999999998E-2"/>
    <x v="5"/>
    <s v="马五41a"/>
    <n v="4.0901574235219007E-2"/>
    <n v="0.46600000000000003"/>
    <n v="1.0780000000000001"/>
    <s v="单采"/>
  </r>
  <r>
    <s v="延1059-1"/>
    <n v="3874"/>
    <n v="29.603000000000002"/>
    <n v="57.296999999999997"/>
    <n v="172.45599999999999"/>
    <n v="0.28999999999999998"/>
    <n v="22.626000000000001"/>
    <n v="2.0470000000000002"/>
    <n v="2.698"/>
    <n v="0.313"/>
    <n v="10.601000000000001"/>
    <n v="0.80800000000000005"/>
    <n v="2.6360000000000001"/>
    <n v="88.682000000000002"/>
    <n v="80.710999999999999"/>
    <n v="1.9478354789752574"/>
    <n v="1.9069327282009327"/>
    <n v="67.613"/>
    <n v="75.102999999999994"/>
    <n v="82.084999999999994"/>
    <n v="5.8"/>
    <n v="24.713000000000001"/>
    <n v="3.7999999999999999E-2"/>
    <x v="5"/>
    <s v="马五41a"/>
    <n v="4.0902750774324703E-2"/>
    <n v="0.49500000000000005"/>
    <n v="1.0980000000000001"/>
    <s v="单采"/>
  </r>
  <r>
    <s v="延1059-6"/>
    <n v="3713"/>
    <n v="20.135999999999999"/>
    <n v="82.988"/>
    <n v="168.74600000000001"/>
    <n v="0.17100000000000001"/>
    <n v="23.045999999999999"/>
    <n v="2.028"/>
    <n v="2.7490000000000001"/>
    <n v="0.69199999999999995"/>
    <n v="6.06"/>
    <n v="0.29199999999999998"/>
    <n v="2.29"/>
    <n v="116.121"/>
    <n v="106.83199999999999"/>
    <n v="2.0649107671924631"/>
    <n v="2.0287013588894074"/>
    <n v="69.153000000000006"/>
    <n v="75.165999999999997"/>
    <n v="81.701999999999998"/>
    <n v="3.899"/>
    <n v="70.971999999999994"/>
    <n v="1.2999999999999999E-2"/>
    <x v="5"/>
    <s v="马五41a"/>
    <n v="3.6209408303055746E-2"/>
    <n v="-0.39999999999999997"/>
    <n v="0.46299999999999997"/>
    <s v="单采"/>
  </r>
  <r>
    <s v="延1059-6"/>
    <n v="3713.125"/>
    <n v="20.405999999999999"/>
    <n v="82.887"/>
    <n v="170.773"/>
    <n v="0.19500000000000001"/>
    <n v="22.963999999999999"/>
    <n v="2.1989999999999998"/>
    <n v="2.7480000000000002"/>
    <n v="0.68899999999999995"/>
    <n v="6.1459999999999999"/>
    <n v="0.29699999999999999"/>
    <n v="2.2629999999999999"/>
    <n v="108.435"/>
    <n v="99.76"/>
    <n v="2.0351694838026506"/>
    <n v="1.9989564404704863"/>
    <n v="63.168999999999997"/>
    <n v="68.662000000000006"/>
    <n v="74.632999999999996"/>
    <n v="3.9569999999999999"/>
    <n v="71.963999999999999"/>
    <n v="1.4E-2"/>
    <x v="5"/>
    <s v="马五41a"/>
    <n v="3.6213043332164352E-2"/>
    <n v="-0.39199999999999996"/>
    <n v="0.49199999999999999"/>
    <s v="单采"/>
  </r>
  <r>
    <s v="延1059-6"/>
    <n v="3713.25"/>
    <n v="20.187000000000001"/>
    <n v="82.78"/>
    <n v="173.767"/>
    <n v="0.23100000000000001"/>
    <n v="22.794"/>
    <n v="2.274"/>
    <n v="2.7480000000000002"/>
    <n v="0.68899999999999995"/>
    <n v="6.4509999999999996"/>
    <n v="0.313"/>
    <n v="2.27"/>
    <n v="103.748"/>
    <n v="95.447999999999993"/>
    <n v="2.0159797333616161"/>
    <n v="1.9797668326975864"/>
    <n v="69.272000000000006"/>
    <n v="75.296000000000006"/>
    <n v="81.843000000000004"/>
    <n v="4.2370000000000001"/>
    <n v="68.010000000000005"/>
    <n v="1.7999999999999999E-2"/>
    <x v="5"/>
    <s v="马五41a"/>
    <n v="3.6212900664029712E-2"/>
    <n v="-0.37599999999999995"/>
    <n v="0.54400000000000004"/>
    <s v="单采"/>
  </r>
  <r>
    <s v="延1059-6"/>
    <n v="3713.375"/>
    <n v="20.074000000000002"/>
    <n v="82.617000000000004"/>
    <n v="176.25800000000001"/>
    <n v="0.26100000000000001"/>
    <n v="22.707999999999998"/>
    <n v="2.266"/>
    <n v="2.75"/>
    <n v="0.69499999999999995"/>
    <n v="6.7779999999999996"/>
    <n v="0.33100000000000002"/>
    <n v="2.306"/>
    <n v="102.584"/>
    <n v="94.378"/>
    <n v="2.0110796292594557"/>
    <n v="1.9748707698053301"/>
    <n v="74.778999999999996"/>
    <n v="81.281999999999996"/>
    <n v="88.35"/>
    <n v="4.5090000000000003"/>
    <n v="63.786999999999999"/>
    <n v="2.4E-2"/>
    <x v="5"/>
    <s v="马五41a"/>
    <n v="3.6208859454125664E-2"/>
    <n v="-0.36399999999999993"/>
    <n v="0.59200000000000008"/>
    <s v="单采"/>
  </r>
  <r>
    <s v="延1059-6"/>
    <n v="3713.5"/>
    <n v="20.597999999999999"/>
    <n v="82.442999999999998"/>
    <n v="176.977"/>
    <n v="0.26900000000000002"/>
    <n v="22.742000000000001"/>
    <n v="2.1709999999999998"/>
    <n v="2.754"/>
    <n v="0.70799999999999996"/>
    <n v="7.0510000000000002"/>
    <n v="0.34499999999999997"/>
    <n v="2.363"/>
    <n v="104.809"/>
    <n v="96.424000000000007"/>
    <n v="2.0203985773281801"/>
    <n v="1.984185143553284"/>
    <n v="77.450999999999993"/>
    <n v="84.186000000000007"/>
    <n v="91.507000000000005"/>
    <n v="4.6580000000000004"/>
    <n v="60.945"/>
    <n v="2.8000000000000001E-2"/>
    <x v="5"/>
    <s v="马五41a"/>
    <n v="3.6213433774896053E-2"/>
    <n v="-0.36299999999999999"/>
    <n v="0.61399999999999999"/>
    <s v="单采"/>
  </r>
  <r>
    <s v="延1059-6"/>
    <n v="3713.625"/>
    <n v="21.277000000000001"/>
    <n v="82.266000000000005"/>
    <n v="175.42599999999999"/>
    <n v="0.251"/>
    <n v="22.785"/>
    <n v="1.982"/>
    <n v="2.762"/>
    <n v="0.73399999999999999"/>
    <n v="7.3920000000000003"/>
    <n v="0.36299999999999999"/>
    <n v="2.427"/>
    <n v="110.01300000000001"/>
    <n v="101.212"/>
    <n v="2.0414440078370788"/>
    <n v="2.0052320068202136"/>
    <n v="74.332999999999998"/>
    <n v="80.796000000000006"/>
    <n v="87.822000000000003"/>
    <n v="4.8159999999999998"/>
    <n v="57.488999999999997"/>
    <n v="3.2000000000000001E-2"/>
    <x v="5"/>
    <s v="马五41a"/>
    <n v="3.621200101686517E-2"/>
    <n v="-0.371"/>
    <n v="0.61399999999999999"/>
    <s v="单采"/>
  </r>
  <r>
    <s v="延1059-6"/>
    <n v="3713.75"/>
    <n v="21.282"/>
    <n v="82.111999999999995"/>
    <n v="172.334"/>
    <n v="0.214"/>
    <n v="22.724"/>
    <n v="1.7909999999999999"/>
    <n v="2.7730000000000001"/>
    <n v="0.77"/>
    <n v="7.431"/>
    <n v="0.36499999999999999"/>
    <n v="2.484"/>
    <n v="117.056"/>
    <n v="107.69199999999999"/>
    <n v="2.0683936794603039"/>
    <n v="2.0321834425282517"/>
    <n v="71.248999999999995"/>
    <n v="77.444000000000003"/>
    <n v="84.179000000000002"/>
    <n v="4.7610000000000001"/>
    <n v="56.66"/>
    <n v="3.1E-2"/>
    <x v="5"/>
    <s v="马五41a"/>
    <n v="3.6210236932052275E-2"/>
    <n v="-0.40500000000000003"/>
    <n v="0.57899999999999996"/>
    <s v="单采"/>
  </r>
  <r>
    <s v="延1059-6"/>
    <n v="3713.875"/>
    <n v="20.701000000000001"/>
    <n v="81.966999999999999"/>
    <n v="168.393"/>
    <n v="0.16700000000000001"/>
    <n v="22.56"/>
    <n v="1.651"/>
    <n v="2.7810000000000001"/>
    <n v="0.79700000000000004"/>
    <n v="7.5579999999999998"/>
    <n v="0.372"/>
    <n v="2.5219999999999998"/>
    <n v="124.60899999999999"/>
    <n v="114.64"/>
    <n v="2.0955494107756452"/>
    <n v="2.0593361773892882"/>
    <n v="73.094999999999999"/>
    <n v="79.450999999999993"/>
    <n v="86.36"/>
    <n v="4.8570000000000002"/>
    <n v="53.908000000000001"/>
    <n v="3.4000000000000002E-2"/>
    <x v="5"/>
    <s v="马五41a"/>
    <n v="3.6213233386356958E-2"/>
    <n v="-0.42500000000000004"/>
    <n v="0.53900000000000003"/>
    <s v="单采"/>
  </r>
  <r>
    <s v="延1059-6"/>
    <n v="3714"/>
    <n v="20.673999999999999"/>
    <n v="81.828000000000003"/>
    <n v="164.99700000000001"/>
    <n v="0.127"/>
    <n v="22.393999999999998"/>
    <n v="1.5820000000000001"/>
    <n v="2.7829999999999999"/>
    <n v="0.80300000000000005"/>
    <n v="7.1390000000000002"/>
    <n v="0.35"/>
    <n v="2.54"/>
    <n v="130.29499999999999"/>
    <n v="119.872"/>
    <n v="2.1149277502170087"/>
    <n v="2.0787177513591244"/>
    <n v="80.55"/>
    <n v="87.555000000000007"/>
    <n v="95.168000000000006"/>
    <n v="4.4939999999999998"/>
    <n v="57.627000000000002"/>
    <n v="2.4E-2"/>
    <x v="5"/>
    <s v="马五41a"/>
    <n v="3.620999885788434E-2"/>
    <n v="-0.45300000000000007"/>
    <n v="0.47699999999999998"/>
    <s v="单采"/>
  </r>
  <r>
    <s v="延1059-6"/>
    <n v="3714.125"/>
    <n v="21.591000000000001"/>
    <n v="81.712000000000003"/>
    <n v="163.142"/>
    <n v="0.105"/>
    <n v="22.306000000000001"/>
    <n v="1.5609999999999999"/>
    <n v="2.78"/>
    <n v="0.79300000000000004"/>
    <n v="6.56"/>
    <n v="0.31900000000000001"/>
    <n v="2.5390000000000001"/>
    <n v="133.054"/>
    <n v="122.40900000000001"/>
    <n v="2.1240279352708349"/>
    <n v="2.0878133500533642"/>
    <n v="83.688000000000002"/>
    <n v="90.965999999999994"/>
    <n v="98.876000000000005"/>
    <n v="3.9449999999999998"/>
    <n v="65.984999999999999"/>
    <n v="1.2999999999999999E-2"/>
    <x v="5"/>
    <s v="马五41a"/>
    <n v="3.6214585217470674E-2"/>
    <n v="-0.47400000000000003"/>
    <n v="0.42399999999999999"/>
    <s v="单采"/>
  </r>
  <r>
    <s v="延1059-6"/>
    <n v="3714.25"/>
    <n v="22.684000000000001"/>
    <n v="81.638999999999996"/>
    <n v="162.99199999999999"/>
    <n v="0.10299999999999999"/>
    <n v="22.306000000000001"/>
    <n v="1.615"/>
    <n v="2.7810000000000001"/>
    <n v="0.79700000000000004"/>
    <n v="6.56"/>
    <n v="0.31900000000000001"/>
    <n v="2.524"/>
    <n v="133.44900000000001"/>
    <n v="122.773"/>
    <n v="2.1253153237502849"/>
    <n v="2.08910286810571"/>
    <n v="85.433000000000007"/>
    <n v="92.861999999999995"/>
    <n v="100.937"/>
    <n v="3.8330000000000002"/>
    <n v="68.040999999999997"/>
    <n v="1.2E-2"/>
    <x v="5"/>
    <s v="马五41a"/>
    <n v="3.621245564457487E-2"/>
    <n v="-0.47800000000000004"/>
    <n v="0.42199999999999999"/>
    <s v="单采"/>
  </r>
  <r>
    <s v="延1059-6"/>
    <n v="3714.375"/>
    <n v="23.356999999999999"/>
    <n v="81.62"/>
    <n v="163.614"/>
    <n v="0.11"/>
    <n v="22.312000000000001"/>
    <n v="1.6859999999999999"/>
    <n v="2.7890000000000001"/>
    <n v="0.82299999999999995"/>
    <n v="6.6319999999999997"/>
    <n v="0.32300000000000001"/>
    <n v="2.5"/>
    <n v="133.74600000000001"/>
    <n v="123.04600000000001"/>
    <n v="2.1262808022528579"/>
    <n v="2.0900675001504543"/>
    <n v="85.876999999999995"/>
    <n v="93.344999999999999"/>
    <n v="101.462"/>
    <n v="3.7650000000000001"/>
    <n v="69.334999999999994"/>
    <n v="1.0999999999999999E-2"/>
    <x v="5"/>
    <s v="马五41a"/>
    <n v="3.6213302102403588E-2"/>
    <n v="-0.49999999999999994"/>
    <n v="0.433"/>
    <s v="单采"/>
  </r>
  <r>
    <s v="延1059-6"/>
    <n v="3714.5"/>
    <n v="23.65"/>
    <n v="81.665999999999997"/>
    <n v="164.09"/>
    <n v="0.11600000000000001"/>
    <n v="22.271000000000001"/>
    <n v="1.742"/>
    <n v="2.798"/>
    <n v="0.85199999999999998"/>
    <n v="6.5339999999999998"/>
    <n v="0.318"/>
    <n v="2.472"/>
    <n v="135.74"/>
    <n v="124.881"/>
    <n v="2.1327078448554477"/>
    <n v="2.0964963677348791"/>
    <n v="86.233000000000004"/>
    <n v="93.730999999999995"/>
    <n v="101.88200000000001"/>
    <n v="3.5859999999999999"/>
    <n v="72.700999999999993"/>
    <n v="8.9999999999999993E-3"/>
    <x v="5"/>
    <s v="马五41a"/>
    <n v="3.6211477120568603E-2"/>
    <n v="-0.53400000000000003"/>
    <n v="0.434"/>
    <s v="单采"/>
  </r>
  <r>
    <s v="延1059-6"/>
    <n v="3714.625"/>
    <n v="23.678999999999998"/>
    <n v="81.778000000000006"/>
    <n v="163.82"/>
    <n v="0.113"/>
    <n v="22.201000000000001"/>
    <n v="1.7789999999999999"/>
    <n v="2.798"/>
    <n v="0.85199999999999998"/>
    <n v="6.2270000000000003"/>
    <n v="0.30099999999999999"/>
    <n v="2.4430000000000001"/>
    <n v="141.565"/>
    <n v="130.239"/>
    <n v="2.150955893284928"/>
    <n v="2.114741052961671"/>
    <n v="92.126999999999995"/>
    <n v="100.13800000000001"/>
    <n v="108.846"/>
    <n v="3.3279999999999998"/>
    <n v="77.552999999999997"/>
    <n v="6.0000000000000001E-3"/>
    <x v="5"/>
    <s v="马五41a"/>
    <n v="3.6214840323256947E-2"/>
    <n v="-0.55099999999999993"/>
    <n v="0.41399999999999998"/>
    <s v="单采"/>
  </r>
  <r>
    <s v="延1059-6"/>
    <n v="3714.75"/>
    <n v="24.085999999999999"/>
    <n v="81.971000000000004"/>
    <n v="162.96799999999999"/>
    <n v="0.10299999999999999"/>
    <n v="22.175999999999998"/>
    <n v="1.8180000000000001"/>
    <n v="2.8039999999999998"/>
    <n v="0.872"/>
    <n v="5.9409999999999998"/>
    <n v="0.28599999999999998"/>
    <n v="2.4180000000000001"/>
    <n v="152.88"/>
    <n v="140.649"/>
    <n v="2.1843506740469563"/>
    <n v="2.1481366487228635"/>
    <n v="95.218999999999994"/>
    <n v="103.499"/>
    <n v="112.499"/>
    <n v="3.0019999999999998"/>
    <n v="84.036000000000001"/>
    <n v="4.0000000000000001E-3"/>
    <x v="5"/>
    <s v="马五41a"/>
    <n v="3.6214025324092791E-2"/>
    <n v="-0.58600000000000008"/>
    <n v="0.38899999999999996"/>
    <s v="单采"/>
  </r>
  <r>
    <s v="延1059-6"/>
    <n v="3714.875"/>
    <n v="25.082000000000001"/>
    <n v="82.191000000000003"/>
    <n v="161.87299999999999"/>
    <n v="0.09"/>
    <n v="22.222000000000001"/>
    <n v="1.8340000000000001"/>
    <n v="2.81"/>
    <n v="0.89200000000000002"/>
    <n v="5.6440000000000001"/>
    <n v="0.27"/>
    <n v="2.4"/>
    <n v="171.124"/>
    <n v="157.434"/>
    <n v="2.2333109232559933"/>
    <n v="2.1970985299151038"/>
    <n v="97.707999999999998"/>
    <n v="106.20399999999999"/>
    <n v="115.44"/>
    <n v="2.6110000000000002"/>
    <n v="93.384"/>
    <n v="2E-3"/>
    <x v="5"/>
    <s v="马五41a"/>
    <n v="3.6212393340889548E-2"/>
    <n v="-0.622"/>
    <n v="0.36"/>
    <s v="单采"/>
  </r>
  <r>
    <s v="延1059-6"/>
    <n v="3715"/>
    <n v="26.364999999999998"/>
    <n v="82.471000000000004"/>
    <n v="160.87299999999999"/>
    <n v="7.8E-2"/>
    <n v="22.295000000000002"/>
    <n v="1.8049999999999999"/>
    <n v="2.8170000000000002"/>
    <n v="0.91500000000000004"/>
    <n v="5.4550000000000001"/>
    <n v="0.26"/>
    <n v="2.395"/>
    <n v="199.85400000000001"/>
    <n v="183.86500000000001"/>
    <n v="2.3007128449180803"/>
    <n v="2.2644990660868123"/>
    <n v="109.157"/>
    <n v="118.649"/>
    <n v="128.96700000000001"/>
    <n v="2.2589999999999999"/>
    <n v="100"/>
    <n v="1E-3"/>
    <x v="5"/>
    <s v="马五41a"/>
    <n v="3.6213778831267973E-2"/>
    <n v="-0.65500000000000003"/>
    <n v="0.33800000000000002"/>
    <s v="单采"/>
  </r>
  <r>
    <s v="郝2-1"/>
    <n v="3845"/>
    <n v="20.436"/>
    <n v="106.64"/>
    <n v="165.18100000000001"/>
    <n v="9.5000000000000001E-2"/>
    <n v="22.273"/>
    <n v="1.405"/>
    <n v="2.8130000000000002"/>
    <n v="0.496"/>
    <n v="5.923"/>
    <n v="0.28899999999999998"/>
    <n v="3.2069999999999999"/>
    <n v="217.489"/>
    <n v="197.428"/>
    <n v="2.337437296416593"/>
    <n v="2.2954087460192616"/>
    <n v="68.156000000000006"/>
    <n v="75.435000000000002"/>
    <n v="76.932000000000002"/>
    <n v="2.4790000000000001"/>
    <n v="66.841999999999999"/>
    <n v="0.01"/>
    <x v="5"/>
    <s v="马五41a"/>
    <n v="4.2028550397331443E-2"/>
    <n v="-0.20700000000000002"/>
    <n v="0.38400000000000001"/>
    <s v="单采"/>
  </r>
  <r>
    <s v="郝2-1"/>
    <n v="3845.125"/>
    <n v="21.771999999999998"/>
    <n v="106.64"/>
    <n v="167.54599999999999"/>
    <n v="0.13400000000000001"/>
    <n v="22.303000000000001"/>
    <n v="1.4259999999999999"/>
    <n v="2.8079999999999998"/>
    <n v="0.48099999999999998"/>
    <n v="6.0410000000000004"/>
    <n v="0.29499999999999998"/>
    <n v="3.1930000000000001"/>
    <n v="218.13900000000001"/>
    <n v="197.958"/>
    <n v="2.3387333178969909"/>
    <n v="2.2965730574176013"/>
    <n v="72.141000000000005"/>
    <n v="79.641000000000005"/>
    <n v="80.915000000000006"/>
    <n v="2.9510000000000001"/>
    <n v="58.134"/>
    <n v="0.01"/>
    <x v="5"/>
    <s v="马五41a"/>
    <n v="4.2160260479389589E-2"/>
    <n v="-0.186"/>
    <n v="0.42899999999999999"/>
    <s v="单采"/>
  </r>
  <r>
    <s v="郝2-1"/>
    <n v="3845.25"/>
    <n v="22.736999999999998"/>
    <n v="106.64"/>
    <n v="170.828"/>
    <n v="0.188"/>
    <n v="22.344000000000001"/>
    <n v="1.4239999999999999"/>
    <n v="2.798"/>
    <n v="0.45200000000000001"/>
    <n v="6.3360000000000003"/>
    <n v="0.311"/>
    <n v="3.1880000000000002"/>
    <n v="222.66300000000001"/>
    <n v="202.017"/>
    <n v="2.3476480561411601"/>
    <n v="2.3053879174443401"/>
    <n v="74.486999999999995"/>
    <n v="82.085999999999999"/>
    <n v="83.253"/>
    <n v="3.4820000000000002"/>
    <n v="49.914999999999999"/>
    <n v="0.01"/>
    <x v="5"/>
    <s v="马五41a"/>
    <n v="4.2260138696819993E-2"/>
    <n v="-0.14100000000000001"/>
    <n v="0.499"/>
    <s v="单采"/>
  </r>
  <r>
    <s v="郝2-1"/>
    <n v="3845.375"/>
    <n v="22.884"/>
    <n v="106.64"/>
    <n v="172.38"/>
    <n v="0.21299999999999999"/>
    <n v="22.384"/>
    <n v="1.4159999999999999"/>
    <n v="2.7789999999999999"/>
    <n v="0.39600000000000002"/>
    <n v="6.7629999999999999"/>
    <n v="0.33300000000000002"/>
    <n v="3.1339999999999999"/>
    <n v="228.55199999999999"/>
    <n v="207.31700000000001"/>
    <n v="2.3589850260417284"/>
    <n v="2.3166349157141246"/>
    <n v="69.86"/>
    <n v="76.554000000000002"/>
    <n v="77.552000000000007"/>
    <n v="3.8969999999999998"/>
    <n v="44.161999999999999"/>
    <n v="0.01"/>
    <x v="5"/>
    <s v="马五41a"/>
    <n v="4.2350110327603829E-2"/>
    <n v="-6.3E-2"/>
    <n v="0.54600000000000004"/>
    <s v="单采"/>
  </r>
  <r>
    <s v="郝2-1"/>
    <n v="3845.5"/>
    <n v="22.257999999999999"/>
    <n v="106.64"/>
    <n v="170.93100000000001"/>
    <n v="0.19"/>
    <n v="22.398"/>
    <n v="1.407"/>
    <n v="2.7679999999999998"/>
    <n v="0.36399999999999999"/>
    <n v="7.2629999999999999"/>
    <n v="0.36"/>
    <n v="3.0640000000000001"/>
    <n v="234.33199999999999"/>
    <n v="212.52"/>
    <n v="2.3698315992007735"/>
    <n v="2.3273998072376996"/>
    <n v="62.055999999999997"/>
    <n v="67.566999999999993"/>
    <n v="68.45"/>
    <n v="4.0510000000000002"/>
    <n v="41.883000000000003"/>
    <n v="0.01"/>
    <x v="5"/>
    <s v="马五41a"/>
    <n v="4.2431791963073895E-2"/>
    <n v="-4.0000000000000036E-3"/>
    <n v="0.55000000000000004"/>
    <s v="单采"/>
  </r>
  <r>
    <s v="郝2-1"/>
    <n v="3845.625"/>
    <n v="21.423999999999999"/>
    <n v="106.64"/>
    <n v="168.42099999999999"/>
    <n v="0.14899999999999999"/>
    <n v="22.356999999999999"/>
    <n v="1.389"/>
    <n v="2.762"/>
    <n v="0.34599999999999997"/>
    <n v="7.6980000000000004"/>
    <n v="0.38200000000000001"/>
    <n v="3.0270000000000001"/>
    <n v="238.542"/>
    <n v="216.31100000000001"/>
    <n v="2.3775648561742808"/>
    <n v="2.3350786050508856"/>
    <n v="59.088000000000001"/>
    <n v="64.257999999999996"/>
    <n v="65.200999999999993"/>
    <n v="3.9529999999999998"/>
    <n v="42.43"/>
    <n v="0.01"/>
    <x v="5"/>
    <s v="马五41a"/>
    <n v="4.2486251123395213E-2"/>
    <n v="3.6000000000000032E-2"/>
    <n v="0.53100000000000003"/>
    <s v="单采"/>
  </r>
  <r>
    <s v="郝2-1"/>
    <n v="3845.75"/>
    <n v="20.8"/>
    <n v="106.64"/>
    <n v="165.71799999999999"/>
    <n v="0.104"/>
    <n v="22.271000000000001"/>
    <n v="1.3720000000000001"/>
    <n v="2.7669999999999999"/>
    <n v="0.36099999999999999"/>
    <n v="7.9429999999999996"/>
    <n v="0.39500000000000002"/>
    <n v="3.0179999999999998"/>
    <n v="241.43299999999999"/>
    <n v="218.91900000000001"/>
    <n v="2.3827966308748381"/>
    <n v="2.3402834556614329"/>
    <n v="62.692999999999998"/>
    <n v="68.724999999999994"/>
    <n v="70.251000000000005"/>
    <n v="3.6629999999999998"/>
    <n v="46.176000000000002"/>
    <n v="0.01"/>
    <x v="5"/>
    <s v="马五41a"/>
    <n v="4.2513175213405141E-2"/>
    <n v="3.400000000000003E-2"/>
    <n v="0.499"/>
    <s v="单采"/>
  </r>
  <r>
    <s v="郝2-1"/>
    <n v="3845.875"/>
    <n v="20.684999999999999"/>
    <n v="106.64"/>
    <n v="162.565"/>
    <n v="5.2999999999999999E-2"/>
    <n v="22.172999999999998"/>
    <n v="1.373"/>
    <n v="2.786"/>
    <n v="0.41599999999999998"/>
    <n v="7.9240000000000004"/>
    <n v="0.39400000000000002"/>
    <n v="3.0179999999999998"/>
    <n v="243.94200000000001"/>
    <n v="221.20699999999999"/>
    <n v="2.387286580132955"/>
    <n v="2.3447988659114678"/>
    <n v="67.804000000000002"/>
    <n v="75.027000000000001"/>
    <n v="77.432000000000002"/>
    <n v="3.3420000000000001"/>
    <n v="51.585000000000001"/>
    <n v="0.01"/>
    <x v="5"/>
    <s v="马五41a"/>
    <n v="4.2487714221487227E-2"/>
    <n v="-2.1999999999999964E-2"/>
    <n v="0.44700000000000001"/>
    <s v="单采"/>
  </r>
  <r>
    <s v="郝2-1"/>
    <n v="3846"/>
    <n v="20.995999999999999"/>
    <n v="106.64"/>
    <n v="160.17099999999999"/>
    <n v="1.2999999999999999E-2"/>
    <n v="22.106999999999999"/>
    <n v="1.39"/>
    <n v="2.8119999999999998"/>
    <n v="0.49299999999999999"/>
    <n v="7.7930000000000001"/>
    <n v="0.38700000000000001"/>
    <n v="3.0179999999999998"/>
    <n v="246.78899999999999"/>
    <n v="223.87299999999999"/>
    <n v="2.3923257982065604"/>
    <n v="2.350001719045391"/>
    <n v="66.763999999999996"/>
    <n v="74.102999999999994"/>
    <n v="77.036000000000001"/>
    <n v="3.0880000000000001"/>
    <n v="56.228999999999999"/>
    <n v="0.01"/>
    <x v="5"/>
    <s v="马五41a"/>
    <n v="4.2324079161169426E-2"/>
    <n v="-0.10599999999999998"/>
    <n v="0.4"/>
    <s v="单采"/>
  </r>
  <r>
    <s v="郝2-1"/>
    <n v="3846.125"/>
    <n v="21.288"/>
    <n v="106.64"/>
    <n v="160.16"/>
    <n v="1.2999999999999999E-2"/>
    <n v="22.084"/>
    <n v="1.407"/>
    <n v="2.8380000000000001"/>
    <n v="0.56899999999999995"/>
    <n v="7.7089999999999996"/>
    <n v="0.38300000000000001"/>
    <n v="3.07"/>
    <n v="250.12799999999999"/>
    <n v="227.084"/>
    <n v="2.3981623105423484"/>
    <n v="2.3561865355561391"/>
    <n v="59.218000000000004"/>
    <n v="65.465000000000003"/>
    <n v="68.257999999999996"/>
    <n v="2.9470000000000001"/>
    <n v="57.982999999999997"/>
    <n v="0.01"/>
    <x v="5"/>
    <s v="马五41a"/>
    <n v="4.1975774986209302E-2"/>
    <n v="-0.18599999999999994"/>
    <n v="0.39600000000000002"/>
    <s v="单采"/>
  </r>
  <r>
    <s v="郝2-1"/>
    <n v="3846.25"/>
    <n v="21.27"/>
    <n v="106.64"/>
    <n v="162.27600000000001"/>
    <n v="4.8000000000000001E-2"/>
    <n v="22.09"/>
    <n v="1.417"/>
    <n v="2.8490000000000002"/>
    <n v="0.60099999999999998"/>
    <n v="7.7190000000000003"/>
    <n v="0.38400000000000001"/>
    <n v="3.1629999999999998"/>
    <n v="253.83799999999999"/>
    <n v="230.72300000000001"/>
    <n v="2.4045566372818232"/>
    <n v="2.3630908900355867"/>
    <n v="54.798000000000002"/>
    <n v="60.457999999999998"/>
    <n v="63.128"/>
    <n v="2.911"/>
    <n v="55.648000000000003"/>
    <n v="0.01"/>
    <x v="5"/>
    <s v="马五41a"/>
    <n v="4.1465747246236528E-2"/>
    <n v="-0.21699999999999997"/>
    <n v="0.432"/>
    <s v="单采"/>
  </r>
  <r>
    <s v="郝2-1"/>
    <n v="3846.375"/>
    <n v="21.295000000000002"/>
    <n v="106.64"/>
    <n v="163.21"/>
    <n v="6.3E-2"/>
    <n v="22.094999999999999"/>
    <n v="1.4259999999999999"/>
    <n v="2.8580000000000001"/>
    <n v="0.628"/>
    <n v="7.74"/>
    <n v="0.38500000000000001"/>
    <n v="3.298"/>
    <n v="256.375"/>
    <n v="233.32"/>
    <n v="2.4088756733764227"/>
    <n v="2.3679519677579779"/>
    <n v="55.18"/>
    <n v="61.418999999999997"/>
    <n v="64.671000000000006"/>
    <n v="2.8889999999999998"/>
    <n v="50.954000000000001"/>
    <n v="0.01"/>
    <x v="5"/>
    <s v="马五41a"/>
    <n v="4.0923705618444828E-2"/>
    <n v="-0.24299999999999999"/>
    <n v="0.44800000000000001"/>
    <s v="单采"/>
  </r>
  <r>
    <s v="郝2-1"/>
    <n v="3846.5"/>
    <n v="21.806000000000001"/>
    <n v="106.64"/>
    <n v="162.46899999999999"/>
    <n v="5.0999999999999997E-2"/>
    <n v="22.093"/>
    <n v="1.4450000000000001"/>
    <n v="2.8570000000000002"/>
    <n v="0.625"/>
    <n v="7.7350000000000003"/>
    <n v="0.38400000000000001"/>
    <n v="3.544"/>
    <n v="255.50399999999999"/>
    <n v="232.81100000000001"/>
    <n v="2.4073977035483423"/>
    <n v="2.3670034962804287"/>
    <n v="63.008000000000003"/>
    <n v="71.106999999999999"/>
    <n v="75.584000000000003"/>
    <n v="2.843"/>
    <n v="46.1"/>
    <n v="0.01"/>
    <x v="5"/>
    <s v="马五41a"/>
    <n v="4.039420726791354E-2"/>
    <n v="-0.24099999999999999"/>
    <n v="0.435"/>
    <s v="单采"/>
  </r>
  <r>
    <s v="郝2-1"/>
    <n v="3846.625"/>
    <n v="23.602"/>
    <n v="106.64"/>
    <n v="162.08600000000001"/>
    <n v="4.4999999999999998E-2"/>
    <n v="22.093"/>
    <n v="1.4910000000000001"/>
    <n v="2.851"/>
    <n v="0.60699999999999998"/>
    <n v="7.6859999999999999"/>
    <n v="0.38200000000000001"/>
    <n v="3.6349999999999998"/>
    <n v="249.346"/>
    <n v="227.476"/>
    <n v="2.3968024056730446"/>
    <n v="2.3569355828947027"/>
    <n v="80.64"/>
    <n v="92.781999999999996"/>
    <n v="99.71"/>
    <n v="2.786"/>
    <n v="42.777999999999999"/>
    <n v="0.01"/>
    <x v="5"/>
    <s v="马五41a"/>
    <n v="3.9866822778341859E-2"/>
    <n v="-0.22499999999999998"/>
    <n v="0.42699999999999999"/>
    <s v="单采"/>
  </r>
  <r>
    <s v="郝2-1"/>
    <n v="3846.75"/>
    <n v="26.077999999999999"/>
    <n v="106.892"/>
    <n v="161.63499999999999"/>
    <n v="3.6999999999999998E-2"/>
    <n v="22.103000000000002"/>
    <n v="1.579"/>
    <n v="2.8340000000000001"/>
    <n v="0.55700000000000005"/>
    <n v="7.53"/>
    <n v="0.374"/>
    <n v="3.472"/>
    <n v="239.94900000000001"/>
    <n v="219.15899999999999"/>
    <n v="2.3801189443272572"/>
    <n v="2.3407593101260926"/>
    <n v="107.92700000000001"/>
    <n v="126.05200000000001"/>
    <n v="136.09700000000001"/>
    <n v="2.6970000000000001"/>
    <n v="42.494"/>
    <n v="0.01"/>
    <x v="5"/>
    <s v="马五41a"/>
    <n v="3.9359634201164617E-2"/>
    <n v="-0.18300000000000005"/>
    <n v="0.41099999999999998"/>
    <s v="单采"/>
  </r>
  <r>
    <s v="郝2-1"/>
    <n v="3846.875"/>
    <n v="27.997"/>
    <n v="107.042"/>
    <n v="161.01900000000001"/>
    <n v="2.7E-2"/>
    <n v="22.135999999999999"/>
    <n v="1.659"/>
    <n v="2.8159999999999998"/>
    <n v="0.504"/>
    <n v="7.25"/>
    <n v="0.35899999999999999"/>
    <n v="3.2240000000000002"/>
    <n v="229.053"/>
    <n v="209.43600000000001"/>
    <n v="2.3599359842802468"/>
    <n v="2.3210513347332435"/>
    <n v="130.053"/>
    <n v="152.393"/>
    <n v="164.696"/>
    <n v="2.5750000000000002"/>
    <n v="45.15"/>
    <n v="0.01"/>
    <x v="5"/>
    <s v="马五41a"/>
    <n v="3.8884649547003214E-2"/>
    <n v="-0.14500000000000002"/>
    <n v="0.38600000000000001"/>
    <s v="单采"/>
  </r>
  <r>
    <s v="郝2-1"/>
    <n v="3847"/>
    <n v="28.277999999999999"/>
    <n v="107.355"/>
    <n v="162.45400000000001"/>
    <n v="5.0999999999999997E-2"/>
    <n v="22.206"/>
    <n v="1.6890000000000001"/>
    <n v="2.8029999999999999"/>
    <n v="0.46600000000000003"/>
    <n v="6.9420000000000002"/>
    <n v="0.34300000000000003"/>
    <n v="3.0710000000000002"/>
    <n v="218.303"/>
    <n v="199.905"/>
    <n v="2.3390597039844176"/>
    <n v="2.3008236567757105"/>
    <n v="129.77699999999999"/>
    <n v="151.79599999999999"/>
    <n v="163.69900000000001"/>
    <n v="2.444"/>
    <n v="48.966999999999999"/>
    <n v="0.01"/>
    <x v="5"/>
    <s v="马五41a"/>
    <n v="3.8236047208707102E-2"/>
    <n v="-0.123"/>
    <n v="0.39400000000000002"/>
    <s v="单采"/>
  </r>
  <r>
    <s v="延874"/>
    <n v="3369"/>
    <n v="12.689"/>
    <n v="26.576000000000001"/>
    <n v="166.22800000000001"/>
    <n v="0.25700000000000001"/>
    <n v="22.876000000000001"/>
    <n v="2.226"/>
    <n v="2.758"/>
    <n v="0.57799999999999996"/>
    <n v="9.4499999999999993"/>
    <n v="0.52200000000000002"/>
    <n v="2.6840000000000002"/>
    <n v="100.973"/>
    <n v="94.566000000000003"/>
    <n v="2.0042052597368913"/>
    <n v="1.9757350194194205"/>
    <n v="53.79"/>
    <n v="56.372"/>
    <n v="57.6"/>
    <n v="2.8109999999999999"/>
    <n v="100"/>
    <n v="0.1"/>
    <x v="5"/>
    <s v="马五41a"/>
    <n v="2.8470240317470807E-2"/>
    <n v="-5.5999999999999939E-2"/>
    <n v="0.77900000000000003"/>
    <s v="单采"/>
  </r>
  <r>
    <s v="延874"/>
    <n v="3369.125"/>
    <n v="12.695"/>
    <n v="26.013000000000002"/>
    <n v="162.327"/>
    <n v="0.20100000000000001"/>
    <n v="22.841999999999999"/>
    <n v="2.2189999999999999"/>
    <n v="2.7450000000000001"/>
    <n v="0.54900000000000004"/>
    <n v="9.4939999999999998"/>
    <n v="0.52500000000000002"/>
    <n v="2.7010000000000001"/>
    <n v="102.605"/>
    <n v="95.691000000000003"/>
    <n v="2.0111685247085473"/>
    <n v="1.9808710931149733"/>
    <n v="53.44"/>
    <n v="56.164000000000001"/>
    <n v="57.48"/>
    <n v="3.149"/>
    <n v="100"/>
    <n v="0.105"/>
    <x v="5"/>
    <s v="马五41a"/>
    <n v="3.0297431593574009E-2"/>
    <n v="-2.4000000000000021E-2"/>
    <n v="0.72599999999999998"/>
    <s v="单采"/>
  </r>
  <r>
    <s v="延874"/>
    <n v="3369.25"/>
    <n v="13.061999999999999"/>
    <n v="25.591000000000001"/>
    <n v="157.93299999999999"/>
    <n v="0.13900000000000001"/>
    <n v="22.818000000000001"/>
    <n v="2.2450000000000001"/>
    <n v="2.7290000000000001"/>
    <n v="0.51400000000000001"/>
    <n v="9.5139999999999993"/>
    <n v="0.52600000000000002"/>
    <n v="2.6989999999999998"/>
    <n v="107.685"/>
    <n v="100.371"/>
    <n v="2.0321552123887812"/>
    <n v="2.0016082510634021"/>
    <n v="48.911000000000001"/>
    <n v="51.618000000000002"/>
    <n v="52.963000000000001"/>
    <n v="3.5129999999999999"/>
    <n v="100"/>
    <n v="0.153"/>
    <x v="5"/>
    <s v="马五41a"/>
    <n v="3.0546961325379041E-2"/>
    <n v="1.2000000000000011E-2"/>
    <n v="0.66500000000000004"/>
    <s v="单采"/>
  </r>
  <r>
    <s v="延874"/>
    <n v="3369.375"/>
    <n v="13.5"/>
    <n v="25.422000000000001"/>
    <n v="156.03399999999999"/>
    <n v="0.112"/>
    <n v="22.812000000000001"/>
    <n v="2.2959999999999998"/>
    <n v="2.714"/>
    <n v="0.48099999999999998"/>
    <n v="9.516"/>
    <n v="0.52600000000000002"/>
    <n v="2.73"/>
    <n v="113.47799999999999"/>
    <n v="106.211"/>
    <n v="2.054911672941421"/>
    <n v="2.0261694978368738"/>
    <n v="42.079000000000001"/>
    <n v="44.442"/>
    <n v="45.716000000000001"/>
    <n v="3.8"/>
    <n v="100"/>
    <n v="0.216"/>
    <x v="5"/>
    <s v="马五41a"/>
    <n v="2.874217510454713E-2"/>
    <n v="4.500000000000004E-2"/>
    <n v="0.63800000000000001"/>
    <s v="单采"/>
  </r>
  <r>
    <s v="延874"/>
    <n v="3369.5"/>
    <n v="13.896000000000001"/>
    <n v="25.51"/>
    <n v="155.941"/>
    <n v="0.111"/>
    <n v="22.817"/>
    <n v="2.3530000000000002"/>
    <n v="2.702"/>
    <n v="0.45500000000000002"/>
    <n v="9.4870000000000001"/>
    <n v="0.52400000000000002"/>
    <n v="2.766"/>
    <n v="117.30500000000001"/>
    <n v="110.515"/>
    <n v="2.0693165238472471"/>
    <n v="2.0434212280221571"/>
    <n v="33.066000000000003"/>
    <n v="34.834000000000003"/>
    <n v="35.719000000000001"/>
    <n v="4.0010000000000003"/>
    <n v="100"/>
    <n v="0.27"/>
    <x v="5"/>
    <s v="马五41a"/>
    <n v="2.5895295825089981E-2"/>
    <n v="6.9000000000000006E-2"/>
    <n v="0.63500000000000001"/>
    <s v="单采"/>
  </r>
  <r>
    <s v="延874"/>
    <n v="3369.625"/>
    <n v="14.186999999999999"/>
    <n v="25.754999999999999"/>
    <n v="156.608"/>
    <n v="0.12"/>
    <n v="22.829000000000001"/>
    <n v="2.411"/>
    <n v="2.6960000000000002"/>
    <n v="0.442"/>
    <n v="9.4979999999999993"/>
    <n v="0.52500000000000002"/>
    <n v="2.7389999999999999"/>
    <n v="117.68"/>
    <n v="111.559"/>
    <n v="2.0707026597194735"/>
    <n v="2.0475046126536358"/>
    <n v="21.962"/>
    <n v="22.966000000000001"/>
    <n v="23.443999999999999"/>
    <n v="4.165"/>
    <n v="100"/>
    <n v="0.32200000000000001"/>
    <x v="5"/>
    <s v="马五41a"/>
    <n v="2.3198047065837724E-2"/>
    <n v="8.3000000000000018E-2"/>
    <n v="0.64500000000000002"/>
    <s v="单采"/>
  </r>
  <r>
    <s v="延874"/>
    <n v="3369.75"/>
    <n v="14.391"/>
    <n v="26.030999999999999"/>
    <n v="158.33000000000001"/>
    <n v="0.14499999999999999"/>
    <n v="22.850999999999999"/>
    <n v="2.4670000000000001"/>
    <n v="2.694"/>
    <n v="0.438"/>
    <n v="9.6530000000000005"/>
    <n v="0.53500000000000003"/>
    <n v="2.766"/>
    <n v="115.236"/>
    <n v="109.657"/>
    <n v="2.0615881749114195"/>
    <n v="2.0400363602665235"/>
    <n v="16.899999999999999"/>
    <n v="17.638000000000002"/>
    <n v="18.007999999999999"/>
    <n v="4.3540000000000001"/>
    <n v="100"/>
    <n v="0.39200000000000002"/>
    <x v="5"/>
    <s v="马五41a"/>
    <n v="2.1551814644896083E-2"/>
    <n v="9.7000000000000031E-2"/>
    <n v="0.68"/>
    <s v="单采"/>
  </r>
  <r>
    <s v="延874"/>
    <n v="3369.875"/>
    <n v="14.711"/>
    <n v="26.302"/>
    <n v="160.97300000000001"/>
    <n v="0.182"/>
    <n v="22.878"/>
    <n v="2.5299999999999998"/>
    <n v="2.6920000000000002"/>
    <n v="0.433"/>
    <n v="9.9589999999999996"/>
    <n v="0.55400000000000005"/>
    <n v="2.72"/>
    <n v="111.393"/>
    <n v="106.104"/>
    <n v="2.0468579003808798"/>
    <n v="2.0257317566174802"/>
    <n v="15.856999999999999"/>
    <n v="16.603999999999999"/>
    <n v="17.029"/>
    <n v="4.5289999999999999"/>
    <n v="100"/>
    <n v="0.46500000000000002"/>
    <x v="5"/>
    <s v="马五41a"/>
    <n v="2.1126143763399607E-2"/>
    <n v="0.12100000000000005"/>
    <n v="0.73599999999999999"/>
    <s v="单采"/>
  </r>
  <r>
    <s v="延874"/>
    <n v="3370"/>
    <n v="15.307"/>
    <n v="26.594000000000001"/>
    <n v="163.607"/>
    <n v="0.22"/>
    <n v="22.887"/>
    <n v="2.6059999999999999"/>
    <n v="2.69"/>
    <n v="0.42899999999999999"/>
    <n v="10.316000000000001"/>
    <n v="0.57699999999999996"/>
    <n v="2.5910000000000002"/>
    <n v="107.482"/>
    <n v="102.13500000000001"/>
    <n v="2.0313357390867961"/>
    <n v="2.0091745932340244"/>
    <n v="19.318999999999999"/>
    <n v="20.512"/>
    <n v="21.263999999999999"/>
    <n v="4.5739999999999998"/>
    <n v="100"/>
    <n v="0.48599999999999999"/>
    <x v="5"/>
    <s v="马五41a"/>
    <n v="2.2161145852771735E-2"/>
    <n v="0.14799999999999996"/>
    <n v="0.79699999999999993"/>
    <s v="单采"/>
  </r>
  <r>
    <s v="延874"/>
    <n v="3370.125"/>
    <n v="15.96"/>
    <n v="26.959"/>
    <n v="165.74600000000001"/>
    <n v="0.25"/>
    <n v="22.873000000000001"/>
    <n v="2.702"/>
    <n v="2.6920000000000002"/>
    <n v="0.433"/>
    <n v="10.571999999999999"/>
    <n v="0.59299999999999997"/>
    <n v="2.641"/>
    <n v="104.922"/>
    <n v="99.150999999999996"/>
    <n v="2.0208665604227511"/>
    <n v="1.9962970986955506"/>
    <n v="30.933"/>
    <n v="33.481000000000002"/>
    <n v="34.997999999999998"/>
    <n v="4.3570000000000002"/>
    <n v="100"/>
    <n v="0.39500000000000002"/>
    <x v="5"/>
    <s v="马五41a"/>
    <n v="2.4569461727200537E-2"/>
    <n v="0.15999999999999998"/>
    <n v="0.84299999999999997"/>
    <s v="单采"/>
  </r>
  <r>
    <s v="延874"/>
    <n v="3370.25"/>
    <n v="16.257000000000001"/>
    <n v="27.405999999999999"/>
    <n v="166.98500000000001"/>
    <n v="0.26700000000000002"/>
    <n v="22.844000000000001"/>
    <n v="2.7839999999999998"/>
    <n v="2.702"/>
    <n v="0.45500000000000002"/>
    <n v="10.65"/>
    <n v="0.59799999999999998"/>
    <n v="2.714"/>
    <n v="104.76"/>
    <n v="98.200999999999993"/>
    <n v="2.0201954897531946"/>
    <n v="1.992115910315164"/>
    <n v="61.542999999999999"/>
    <n v="67.527000000000001"/>
    <n v="71.231999999999999"/>
    <n v="3.8180000000000001"/>
    <n v="100"/>
    <n v="0.219"/>
    <x v="5"/>
    <s v="马五41a"/>
    <n v="2.8079579438030633E-2"/>
    <n v="0.14299999999999996"/>
    <n v="0.86499999999999999"/>
    <s v="单采"/>
  </r>
  <r>
    <s v="延874"/>
    <n v="3370.375"/>
    <n v="16.277999999999999"/>
    <n v="27.931000000000001"/>
    <n v="166.13300000000001"/>
    <n v="0.255"/>
    <n v="22.827999999999999"/>
    <n v="2.84"/>
    <n v="2.7229999999999999"/>
    <n v="0.501"/>
    <n v="10.445"/>
    <n v="0.58499999999999996"/>
    <n v="2.7010000000000001"/>
    <n v="108.42100000000001"/>
    <n v="100.614"/>
    <n v="2.0351134085937095"/>
    <n v="2.0026584151107207"/>
    <n v="182.42599999999999"/>
    <n v="196.35499999999999"/>
    <n v="211.34800000000001"/>
    <n v="3.024"/>
    <n v="100"/>
    <n v="0.108"/>
    <x v="5"/>
    <s v="马五41a"/>
    <n v="3.2454993482988748E-2"/>
    <n v="8.3999999999999964E-2"/>
    <n v="0.84"/>
    <s v="单采"/>
  </r>
  <r>
    <s v="延874"/>
    <n v="3370.5"/>
    <n v="17.233000000000001"/>
    <n v="28.577000000000002"/>
    <n v="163.62899999999999"/>
    <n v="0.22"/>
    <n v="22.835999999999999"/>
    <n v="2.9220000000000002"/>
    <n v="2.7509999999999999"/>
    <n v="0.56200000000000006"/>
    <n v="9.9990000000000006"/>
    <n v="0.55700000000000005"/>
    <n v="2.6859999999999999"/>
    <n v="116.44499999999999"/>
    <n v="106.846"/>
    <n v="2.066120845219098"/>
    <n v="2.0287582680963014"/>
    <n v="575.37900000000002"/>
    <n v="523.61300000000006"/>
    <n v="596.74699999999996"/>
    <n v="2.2559999999999998"/>
    <n v="100"/>
    <n v="0.1"/>
    <x v="5"/>
    <s v="马五41a"/>
    <n v="3.7362577122796559E-2"/>
    <n v="-5.0000000000000044E-3"/>
    <n v="0.77700000000000002"/>
    <s v="单采"/>
  </r>
  <r>
    <s v="延874"/>
    <n v="3370.625"/>
    <n v="19.702000000000002"/>
    <n v="29.475999999999999"/>
    <n v="160.23699999999999"/>
    <n v="0.17199999999999999"/>
    <n v="22.863"/>
    <n v="3.1160000000000001"/>
    <n v="2.7810000000000001"/>
    <n v="0.628"/>
    <n v="9.4359999999999999"/>
    <n v="0.52100000000000002"/>
    <n v="2.7269999999999999"/>
    <n v="130.24600000000001"/>
    <n v="118.105"/>
    <n v="2.1147643945082018"/>
    <n v="2.0722682839508897"/>
    <n v="597.43899999999996"/>
    <n v="601.13900000000001"/>
    <n v="703.54200000000003"/>
    <n v="1.7170000000000001"/>
    <n v="100"/>
    <n v="0.1"/>
    <x v="5"/>
    <s v="马五41a"/>
    <n v="4.2496110557312061E-2"/>
    <n v="-0.10699999999999998"/>
    <n v="0.69300000000000006"/>
    <s v="单采"/>
  </r>
  <r>
    <s v="延874"/>
    <n v="3370.75"/>
    <n v="22.745000000000001"/>
    <n v="30.888000000000002"/>
    <n v="156.41300000000001"/>
    <n v="0.11799999999999999"/>
    <n v="22.911000000000001"/>
    <n v="3.3029999999999999"/>
    <n v="2.8010000000000002"/>
    <n v="0.67200000000000004"/>
    <n v="8.9120000000000008"/>
    <n v="0.48799999999999999"/>
    <n v="2.7389999999999999"/>
    <n v="152.22399999999999"/>
    <n v="136.41499999999999"/>
    <n v="2.1824831297398077"/>
    <n v="2.1348621273516724"/>
    <n v="595.28700000000003"/>
    <n v="603.50699999999995"/>
    <n v="707.04899999999998"/>
    <n v="1.466"/>
    <n v="100"/>
    <n v="0.1"/>
    <x v="5"/>
    <s v="马五41a"/>
    <n v="4.7621002388135381E-2"/>
    <n v="-0.18400000000000005"/>
    <n v="0.60599999999999998"/>
    <s v="单采"/>
  </r>
  <r>
    <s v="延874"/>
    <n v="3370.875"/>
    <n v="24.558"/>
    <n v="32.963999999999999"/>
    <n v="152.577"/>
    <n v="6.3E-2"/>
    <n v="23.015000000000001"/>
    <n v="3.3650000000000002"/>
    <n v="2.8090000000000002"/>
    <n v="0.68899999999999995"/>
    <n v="8.4499999999999993"/>
    <n v="0.45900000000000002"/>
    <n v="2.7229999999999999"/>
    <n v="182.929"/>
    <n v="162.136"/>
    <n v="2.2622825602692385"/>
    <n v="2.2098794544876221"/>
    <n v="666.41399999999999"/>
    <n v="647.16800000000001"/>
    <n v="706.84199999999998"/>
    <n v="1.4590000000000001"/>
    <n v="100"/>
    <n v="0.1"/>
    <x v="5"/>
    <s v="马五41a"/>
    <n v="5.2403105781616333E-2"/>
    <n v="-0.22999999999999993"/>
    <n v="0.52200000000000002"/>
    <s v="单采"/>
  </r>
  <r>
    <s v="延874"/>
    <n v="3371"/>
    <n v="24.445"/>
    <n v="35.692"/>
    <n v="149.501"/>
    <n v="0.02"/>
    <n v="23.215"/>
    <n v="3.3"/>
    <n v="2.8029999999999999"/>
    <n v="0.67600000000000005"/>
    <n v="8.0649999999999995"/>
    <n v="0.435"/>
    <n v="2.742"/>
    <n v="221.994"/>
    <n v="194.95400000000001"/>
    <n v="2.3463412366033181"/>
    <n v="2.2899321503221892"/>
    <n v="793.74400000000003"/>
    <n v="711.95500000000004"/>
    <n v="716.32399999999996"/>
    <n v="1.6990000000000001"/>
    <n v="100"/>
    <n v="0.1"/>
    <x v="5"/>
    <s v="马五41a"/>
    <n v="5.640908628112884E-2"/>
    <n v="-0.24100000000000005"/>
    <n v="0.45500000000000002"/>
    <s v="单采"/>
  </r>
  <r>
    <s v="子59-1"/>
    <n v="3840"/>
    <n v="35.743000000000002"/>
    <n v="60.718000000000004"/>
    <n v="167.096"/>
    <n v="0.104"/>
    <n v="22.135999999999999"/>
    <n v="2.2999999999999998"/>
    <n v="2.68"/>
    <n v="0.51300000000000001"/>
    <n v="5.8689999999999998"/>
    <n v="0.49299999999999999"/>
    <n v="2.5379999999999998"/>
    <n v="323.262"/>
    <n v="304.51299999999998"/>
    <n v="2.5095546555541377"/>
    <n v="2.4836058378810439"/>
    <n v="155.92099999999999"/>
    <n v="163.268"/>
    <n v="171.5"/>
    <n v="2.9390000000000001"/>
    <n v="61.018000000000001"/>
    <n v="0.1"/>
    <x v="5"/>
    <s v="马五41a"/>
    <n v="2.594881767309376E-2"/>
    <n v="-2.0000000000000018E-2"/>
    <n v="0.59699999999999998"/>
    <s v="单采"/>
  </r>
  <r>
    <s v="子59-1"/>
    <n v="3840.125"/>
    <n v="31.126000000000001"/>
    <n v="60.552999999999997"/>
    <n v="168.97800000000001"/>
    <n v="0.13200000000000001"/>
    <n v="22.067"/>
    <n v="2.2120000000000002"/>
    <n v="2.681"/>
    <n v="0.51600000000000001"/>
    <n v="5.6689999999999996"/>
    <n v="0.47399999999999998"/>
    <n v="2.508"/>
    <n v="294.017"/>
    <n v="276.964"/>
    <n v="2.4683724419521109"/>
    <n v="2.4424233227922341"/>
    <n v="158.45699999999999"/>
    <n v="165.92400000000001"/>
    <n v="174.29"/>
    <n v="3.1269999999999998"/>
    <n v="52.881"/>
    <n v="0.1"/>
    <x v="5"/>
    <s v="马五41a"/>
    <n v="2.5949119159876854E-2"/>
    <n v="-4.2000000000000037E-2"/>
    <n v="0.60599999999999998"/>
    <s v="单采"/>
  </r>
  <r>
    <s v="子59-1"/>
    <n v="3840.25"/>
    <n v="28.748000000000001"/>
    <n v="60.395000000000003"/>
    <n v="170.76900000000001"/>
    <n v="0.16"/>
    <n v="22.041"/>
    <n v="2.0680000000000001"/>
    <n v="2.6890000000000001"/>
    <n v="0.53300000000000003"/>
    <n v="5.5640000000000001"/>
    <n v="0.46500000000000002"/>
    <n v="2.4630000000000001"/>
    <n v="262.36200000000002"/>
    <n v="247.14500000000001"/>
    <n v="2.4189009328934108"/>
    <n v="2.3929518286573055"/>
    <n v="148.084"/>
    <n v="155.06100000000001"/>
    <n v="162.88"/>
    <n v="3.1379999999999999"/>
    <n v="55.037999999999997"/>
    <n v="0.1"/>
    <x v="5"/>
    <s v="马五41a"/>
    <n v="2.5949104236105303E-2"/>
    <n v="-6.8000000000000005E-2"/>
    <n v="0.625"/>
    <s v="单采"/>
  </r>
  <r>
    <s v="子59-1"/>
    <n v="3840.375"/>
    <n v="27.07"/>
    <n v="60.247999999999998"/>
    <n v="172.21700000000001"/>
    <n v="0.182"/>
    <n v="22.045000000000002"/>
    <n v="1.87"/>
    <n v="2.7"/>
    <n v="0.55800000000000005"/>
    <n v="5.4939999999999998"/>
    <n v="0.45800000000000002"/>
    <n v="2.41"/>
    <n v="246.779"/>
    <n v="232.465"/>
    <n v="2.3923082000445253"/>
    <n v="2.3663575746406371"/>
    <n v="135.512"/>
    <n v="141.898"/>
    <n v="149.05199999999999"/>
    <n v="3.0649999999999999"/>
    <n v="60.911999999999999"/>
    <n v="0.1"/>
    <x v="5"/>
    <s v="马五41a"/>
    <n v="2.595062540388815E-2"/>
    <n v="-0.10000000000000003"/>
    <n v="0.64"/>
    <s v="单采"/>
  </r>
  <r>
    <s v="子59-1"/>
    <n v="3840.5"/>
    <n v="25.928000000000001"/>
    <n v="60.116"/>
    <n v="173.262"/>
    <n v="0.19800000000000001"/>
    <n v="22.06"/>
    <n v="1.59"/>
    <n v="2.7149999999999999"/>
    <n v="0.59199999999999997"/>
    <n v="5.4480000000000004"/>
    <n v="0.45400000000000001"/>
    <n v="2.3610000000000002"/>
    <n v="249.68100000000001"/>
    <n v="235.2"/>
    <n v="2.3973854950581583"/>
    <n v="2.371437317404101"/>
    <n v="128.691"/>
    <n v="134.755"/>
    <n v="141.54900000000001"/>
    <n v="2.9260000000000002"/>
    <n v="69.210999999999999"/>
    <n v="0.1"/>
    <x v="5"/>
    <s v="马五41a"/>
    <n v="2.5948177654057325E-2"/>
    <n v="-0.13799999999999996"/>
    <n v="0.65200000000000002"/>
    <s v="单采"/>
  </r>
  <r>
    <s v="子59-1"/>
    <n v="3840.625"/>
    <n v="24.978000000000002"/>
    <n v="60.000999999999998"/>
    <n v="173.83600000000001"/>
    <n v="0.20699999999999999"/>
    <n v="22.07"/>
    <n v="1.42"/>
    <n v="2.7290000000000001"/>
    <n v="0.623"/>
    <n v="5.4279999999999999"/>
    <n v="0.45200000000000001"/>
    <n v="2.335"/>
    <n v="262.17"/>
    <n v="246.964"/>
    <n v="2.4185829940669921"/>
    <n v="2.3926336506652413"/>
    <n v="130.03299999999999"/>
    <n v="136.16"/>
    <n v="143.02600000000001"/>
    <n v="2.7829999999999999"/>
    <n v="77.048000000000002"/>
    <n v="0.1"/>
    <x v="5"/>
    <s v="马五41a"/>
    <n v="2.5949343401750813E-2"/>
    <n v="-0.17099999999999999"/>
    <n v="0.65900000000000003"/>
    <s v="单采"/>
  </r>
  <r>
    <s v="子59-1"/>
    <n v="3840.75"/>
    <n v="24.356999999999999"/>
    <n v="59.901000000000003"/>
    <n v="173.773"/>
    <n v="0.20599999999999999"/>
    <n v="22.068999999999999"/>
    <n v="1.381"/>
    <n v="2.7360000000000002"/>
    <n v="0.63800000000000001"/>
    <n v="5.4329999999999998"/>
    <n v="0.45200000000000001"/>
    <n v="2.3410000000000002"/>
    <n v="274.42200000000003"/>
    <n v="258.505"/>
    <n v="2.4384189251673947"/>
    <n v="2.4124689476288359"/>
    <n v="137.13399999999999"/>
    <n v="143.596"/>
    <n v="150.83600000000001"/>
    <n v="2.7210000000000001"/>
    <n v="78.911000000000001"/>
    <n v="0.1"/>
    <x v="5"/>
    <s v="马五41a"/>
    <n v="2.5949977538558766E-2"/>
    <n v="-0.186"/>
    <n v="0.65800000000000003"/>
    <s v="单采"/>
  </r>
  <r>
    <s v="子59-1"/>
    <n v="3840.875"/>
    <n v="24.696000000000002"/>
    <n v="59.814"/>
    <n v="173.05"/>
    <n v="0.19500000000000001"/>
    <n v="22.065999999999999"/>
    <n v="1.345"/>
    <n v="2.73"/>
    <n v="0.625"/>
    <n v="5.4219999999999997"/>
    <n v="0.45100000000000001"/>
    <n v="2.379"/>
    <n v="281.20299999999997"/>
    <n v="264.89299999999997"/>
    <n v="2.4490199496212424"/>
    <n v="2.4230704818852229"/>
    <n v="146.488"/>
    <n v="153.38999999999999"/>
    <n v="161.124"/>
    <n v="2.7749999999999999"/>
    <n v="72.805999999999997"/>
    <n v="0.1"/>
    <x v="5"/>
    <s v="马五41a"/>
    <n v="2.5949467736019471E-2"/>
    <n v="-0.17399999999999999"/>
    <n v="0.64600000000000002"/>
    <s v="单采"/>
  </r>
  <r>
    <s v="子59-1"/>
    <n v="3841"/>
    <n v="25.74"/>
    <n v="59.738999999999997"/>
    <n v="171.71600000000001"/>
    <n v="0.17399999999999999"/>
    <n v="22.074999999999999"/>
    <n v="1.375"/>
    <n v="2.7170000000000001"/>
    <n v="0.59599999999999997"/>
    <n v="5.4"/>
    <n v="0.44900000000000001"/>
    <n v="2.4449999999999998"/>
    <n v="282.80900000000003"/>
    <n v="266.40600000000001"/>
    <n v="2.4514932261578988"/>
    <n v="2.4255440017953642"/>
    <n v="155.577"/>
    <n v="162.90700000000001"/>
    <n v="171.12100000000001"/>
    <n v="2.895"/>
    <n v="63.655000000000001"/>
    <n v="0.1"/>
    <x v="5"/>
    <s v="马五41a"/>
    <n v="2.5949224362534551E-2"/>
    <n v="-0.14699999999999996"/>
    <n v="0.623"/>
    <s v="单采"/>
  </r>
  <r>
    <s v="子59-1"/>
    <n v="3841.125"/>
    <n v="26.094999999999999"/>
    <n v="59.673999999999999"/>
    <n v="170.02199999999999"/>
    <n v="0.14799999999999999"/>
    <n v="22.106000000000002"/>
    <n v="1.5149999999999999"/>
    <n v="2.706"/>
    <n v="0.57099999999999995"/>
    <n v="5.399"/>
    <n v="0.44900000000000001"/>
    <n v="2.532"/>
    <n v="286.34399999999999"/>
    <n v="269.73599999999999"/>
    <n v="2.4568880874172487"/>
    <n v="2.430938912926659"/>
    <n v="161.154"/>
    <n v="168.74799999999999"/>
    <n v="177.256"/>
    <n v="3.0209999999999999"/>
    <n v="56.658000000000001"/>
    <n v="0.1"/>
    <x v="5"/>
    <s v="马五41a"/>
    <n v="2.5949174490589755E-2"/>
    <n v="-0.12199999999999994"/>
    <n v="0.59699999999999998"/>
    <s v="单采"/>
  </r>
  <r>
    <s v="子59-1"/>
    <n v="3841.25"/>
    <n v="25.797999999999998"/>
    <n v="59.622999999999998"/>
    <n v="168.43100000000001"/>
    <n v="0.124"/>
    <n v="22.16"/>
    <n v="1.8220000000000001"/>
    <n v="2.7029999999999998"/>
    <n v="0.56499999999999995"/>
    <n v="5.4109999999999996"/>
    <n v="0.45"/>
    <n v="2.6269999999999998"/>
    <n v="295.58100000000002"/>
    <n v="278.43799999999999"/>
    <n v="2.4706765140923501"/>
    <n v="2.4447285055941261"/>
    <n v="161.54499999999999"/>
    <n v="169.15700000000001"/>
    <n v="177.68600000000001"/>
    <n v="3.07"/>
    <n v="54.807000000000002"/>
    <n v="0.1"/>
    <x v="5"/>
    <s v="马五41a"/>
    <n v="2.5948008498223984E-2"/>
    <n v="-0.11499999999999994"/>
    <n v="0.57400000000000007"/>
    <s v="单采"/>
  </r>
  <r>
    <s v="子59-1"/>
    <n v="3841.375"/>
    <n v="25.998000000000001"/>
    <n v="59.585999999999999"/>
    <n v="167.42699999999999"/>
    <n v="0.109"/>
    <n v="22.22"/>
    <n v="2.2109999999999999"/>
    <n v="2.71"/>
    <n v="0.57999999999999996"/>
    <n v="5.3940000000000001"/>
    <n v="0.44900000000000001"/>
    <n v="2.7210000000000001"/>
    <n v="304.95600000000002"/>
    <n v="287.26900000000001"/>
    <n v="2.4842371825084668"/>
    <n v="2.4582887625901555"/>
    <n v="159.411"/>
    <n v="166.923"/>
    <n v="175.339"/>
    <n v="2.9740000000000002"/>
    <n v="59.631"/>
    <n v="0.1"/>
    <x v="5"/>
    <s v="马五41a"/>
    <n v="2.5948419918311316E-2"/>
    <n v="-0.13099999999999995"/>
    <n v="0.55800000000000005"/>
    <s v="单采"/>
  </r>
  <r>
    <s v="子59-1"/>
    <n v="3841.5"/>
    <n v="26.672999999999998"/>
    <n v="59.567999999999998"/>
    <n v="167.29"/>
    <n v="0.107"/>
    <n v="22.263000000000002"/>
    <n v="2.625"/>
    <n v="2.7189999999999999"/>
    <n v="0.6"/>
    <n v="5.3170000000000002"/>
    <n v="0.442"/>
    <n v="2.8050000000000002"/>
    <n v="313.24"/>
    <n v="295.072"/>
    <n v="2.4958772152954256"/>
    <n v="2.4699280003422821"/>
    <n v="159.25399999999999"/>
    <n v="166.75899999999999"/>
    <n v="175.167"/>
    <n v="2.7970000000000002"/>
    <n v="69.069000000000003"/>
    <n v="0.1"/>
    <x v="5"/>
    <s v="马五41a"/>
    <n v="2.5949214953143507E-2"/>
    <n v="-0.15799999999999997"/>
    <n v="0.54900000000000004"/>
    <s v="单采"/>
  </r>
  <r>
    <s v="子59-1"/>
    <n v="3841.625"/>
    <n v="27.347000000000001"/>
    <n v="59.572000000000003"/>
    <n v="168.07"/>
    <n v="0.11899999999999999"/>
    <n v="22.274999999999999"/>
    <n v="3.18"/>
    <n v="2.7240000000000002"/>
    <n v="0.61199999999999999"/>
    <n v="5.1929999999999996"/>
    <n v="0.43"/>
    <n v="2.8730000000000002"/>
    <n v="321.00900000000001"/>
    <n v="302.39"/>
    <n v="2.5065172087149779"/>
    <n v="2.4805674250016936"/>
    <n v="164.857"/>
    <n v="172.625"/>
    <n v="181.32900000000001"/>
    <n v="2.6579999999999999"/>
    <n v="76.620999999999995"/>
    <n v="0.1"/>
    <x v="5"/>
    <s v="马五41a"/>
    <n v="2.5949783713284269E-2"/>
    <n v="-0.182"/>
    <n v="0.54899999999999993"/>
    <s v="单采"/>
  </r>
  <r>
    <s v="子59-1"/>
    <n v="3841.75"/>
    <n v="28.213000000000001"/>
    <n v="59.606000000000002"/>
    <n v="169.56700000000001"/>
    <n v="0.14099999999999999"/>
    <n v="22.247"/>
    <n v="3.7050000000000001"/>
    <n v="2.7210000000000001"/>
    <n v="0.60499999999999998"/>
    <n v="5.0839999999999996"/>
    <n v="0.42"/>
    <n v="2.9249999999999998"/>
    <n v="328.33800000000002"/>
    <n v="309.29500000000002"/>
    <n v="2.5163211484475312"/>
    <n v="2.4903728993437504"/>
    <n v="175.58199999999999"/>
    <n v="183.85599999999999"/>
    <n v="193.126"/>
    <n v="2.6190000000000002"/>
    <n v="76.756"/>
    <n v="0.1"/>
    <x v="5"/>
    <s v="马五41a"/>
    <n v="2.5948249103780796E-2"/>
    <n v="-0.185"/>
    <n v="0.56099999999999994"/>
    <s v="单采"/>
  </r>
  <r>
    <s v="子59-1"/>
    <n v="3841.875"/>
    <n v="29.468"/>
    <n v="59.667000000000002"/>
    <n v="171.19499999999999"/>
    <n v="0.16600000000000001"/>
    <n v="22.199000000000002"/>
    <n v="4.1369999999999996"/>
    <n v="2.7130000000000001"/>
    <n v="0.58699999999999997"/>
    <n v="5.0590000000000002"/>
    <n v="0.41799999999999998"/>
    <n v="2.9609999999999999"/>
    <n v="336.50599999999997"/>
    <n v="316.98899999999998"/>
    <n v="2.5269928122261485"/>
    <n v="2.5010441918007524"/>
    <n v="186.834"/>
    <n v="195.63800000000001"/>
    <n v="205.50200000000001"/>
    <n v="2.641"/>
    <n v="72.781999999999996"/>
    <n v="0.1"/>
    <x v="5"/>
    <s v="马五41a"/>
    <n v="2.594862042539603E-2"/>
    <n v="-0.16899999999999998"/>
    <n v="0.58399999999999996"/>
    <s v="单采"/>
  </r>
  <r>
    <s v="子59-1"/>
    <n v="3842"/>
    <n v="30.303000000000001"/>
    <n v="59.753"/>
    <n v="172.43299999999999"/>
    <n v="0.185"/>
    <n v="22.152999999999999"/>
    <n v="4.3"/>
    <n v="2.7050000000000001"/>
    <n v="0.56899999999999995"/>
    <n v="5.1260000000000003"/>
    <n v="0.42399999999999999"/>
    <n v="2.9849999999999999"/>
    <n v="343.85"/>
    <n v="323.90699999999998"/>
    <n v="2.5363690286780414"/>
    <n v="2.5104203337110831"/>
    <n v="193.63300000000001"/>
    <n v="202.75700000000001"/>
    <n v="212.98"/>
    <n v="2.7120000000000002"/>
    <n v="67.094999999999999"/>
    <n v="0.1"/>
    <x v="5"/>
    <s v="马五41a"/>
    <n v="2.5948694966958286E-2"/>
    <n v="-0.14499999999999996"/>
    <n v="0.60899999999999999"/>
    <s v="单采"/>
  </r>
  <r>
    <s v="子59-1"/>
    <n v="3842.125"/>
    <n v="30.507999999999999"/>
    <n v="59.859000000000002"/>
    <n v="172.78700000000001"/>
    <n v="0.191"/>
    <n v="22.128"/>
    <n v="4.2060000000000004"/>
    <n v="2.7"/>
    <n v="0.55800000000000005"/>
    <n v="5.2220000000000004"/>
    <n v="0.433"/>
    <n v="2.996"/>
    <n v="350.11599999999999"/>
    <n v="329.80900000000003"/>
    <n v="2.5442119581027445"/>
    <n v="2.5182625027245278"/>
    <n v="194.91499999999999"/>
    <n v="204.09899999999999"/>
    <n v="214.39"/>
    <n v="2.798"/>
    <n v="62.1"/>
    <n v="0.1"/>
    <x v="5"/>
    <s v="马五41a"/>
    <n v="2.594945537821669E-2"/>
    <n v="-0.12500000000000006"/>
    <n v="0.624"/>
    <s v="单采"/>
  </r>
  <r>
    <s v="子59-1"/>
    <n v="3842.25"/>
    <n v="30.785"/>
    <n v="59.976999999999997"/>
    <n v="171.869"/>
    <n v="0.17699999999999999"/>
    <n v="22.138999999999999"/>
    <n v="3.9940000000000002"/>
    <n v="2.698"/>
    <n v="0.55400000000000005"/>
    <n v="5.3029999999999999"/>
    <n v="0.44"/>
    <n v="2.992"/>
    <n v="358.74099999999999"/>
    <n v="337.93400000000003"/>
    <n v="2.5547810144128045"/>
    <n v="2.5288318889324741"/>
    <n v="195.352"/>
    <n v="204.55699999999999"/>
    <n v="214.87100000000001"/>
    <n v="2.831"/>
    <n v="60.347999999999999"/>
    <n v="0.1"/>
    <x v="5"/>
    <s v="马五41a"/>
    <n v="2.5949125480330348E-2"/>
    <n v="-0.11400000000000005"/>
    <n v="0.61699999999999999"/>
    <s v="单采"/>
  </r>
  <r>
    <s v="子59-1"/>
    <n v="3842.375"/>
    <n v="30.530999999999999"/>
    <n v="60.091000000000001"/>
    <n v="169.876"/>
    <n v="0.14599999999999999"/>
    <n v="22.178000000000001"/>
    <n v="3.907"/>
    <n v="2.7"/>
    <n v="0.55800000000000005"/>
    <n v="5.3780000000000001"/>
    <n v="0.44700000000000001"/>
    <n v="2.972"/>
    <n v="363.75599999999997"/>
    <n v="342.65800000000002"/>
    <n v="2.5608101655552029"/>
    <n v="2.5348608756990059"/>
    <n v="198.97800000000001"/>
    <n v="208.35400000000001"/>
    <n v="218.85900000000001"/>
    <n v="2.8370000000000002"/>
    <n v="59.384999999999998"/>
    <n v="0.1"/>
    <x v="5"/>
    <s v="马五41a"/>
    <n v="2.5949289856197044E-2"/>
    <n v="-0.11100000000000004"/>
    <n v="0.59299999999999997"/>
    <s v="单采"/>
  </r>
  <r>
    <s v="子59-1"/>
    <n v="3842.5"/>
    <n v="29.794"/>
    <n v="60.186999999999998"/>
    <n v="167.148"/>
    <n v="0.105"/>
    <n v="22.233000000000001"/>
    <n v="3.867"/>
    <n v="2.7069999999999999"/>
    <n v="0.57399999999999995"/>
    <n v="5.4539999999999997"/>
    <n v="0.45400000000000001"/>
    <n v="2.9319999999999999"/>
    <n v="363.98"/>
    <n v="342.86900000000003"/>
    <n v="2.5610775206593028"/>
    <n v="2.535128220788478"/>
    <n v="206.84299999999999"/>
    <n v="216.59"/>
    <n v="227.51"/>
    <n v="2.8090000000000002"/>
    <n v="59.524999999999999"/>
    <n v="0.1"/>
    <x v="5"/>
    <s v="马五41a"/>
    <n v="2.5949299870824838E-2"/>
    <n v="-0.11999999999999994"/>
    <n v="0.55900000000000005"/>
    <s v="单采"/>
  </r>
  <r>
    <s v="子59-1"/>
    <n v="3842.625"/>
    <n v="28.864000000000001"/>
    <n v="60.249000000000002"/>
    <n v="164.24799999999999"/>
    <n v="0.06"/>
    <n v="22.29"/>
    <n v="3.5030000000000001"/>
    <n v="2.7189999999999999"/>
    <n v="0.6"/>
    <n v="5.5279999999999996"/>
    <n v="0.46100000000000002"/>
    <n v="2.875"/>
    <n v="366.05"/>
    <n v="344.81900000000002"/>
    <n v="2.5635404111894489"/>
    <n v="2.5375911880338089"/>
    <n v="219.184"/>
    <n v="229.512"/>
    <n v="241.08500000000001"/>
    <n v="2.7309999999999999"/>
    <n v="61.963999999999999"/>
    <n v="0.1"/>
    <x v="5"/>
    <s v="马五41a"/>
    <n v="2.5949223155639967E-2"/>
    <n v="-0.13899999999999996"/>
    <n v="0.52100000000000002"/>
    <s v="单采"/>
  </r>
  <r>
    <s v="子59-1"/>
    <n v="3842.75"/>
    <n v="28.373000000000001"/>
    <n v="60.256999999999998"/>
    <n v="161.88"/>
    <n v="2.4E-2"/>
    <n v="22.335000000000001"/>
    <n v="3.0179999999999998"/>
    <n v="2.7349999999999999"/>
    <n v="0.63600000000000001"/>
    <n v="5.5759999999999996"/>
    <n v="0.46600000000000003"/>
    <n v="2.8130000000000002"/>
    <n v="372.33300000000003"/>
    <n v="350.738"/>
    <n v="2.5709315295914021"/>
    <n v="2.5449828211888241"/>
    <n v="234.73599999999999"/>
    <n v="245.79599999999999"/>
    <n v="258.18900000000002"/>
    <n v="2.5779999999999998"/>
    <n v="69.486999999999995"/>
    <n v="0.1"/>
    <x v="5"/>
    <s v="马五41a"/>
    <n v="2.5948708402578013E-2"/>
    <n v="-0.16999999999999998"/>
    <n v="0.49000000000000005"/>
    <s v="单采"/>
  </r>
  <r>
    <s v="子59-1"/>
    <n v="3842.875"/>
    <n v="28.952000000000002"/>
    <n v="60.204000000000001"/>
    <n v="160.505"/>
    <n v="3.0000000000000001E-3"/>
    <n v="22.364999999999998"/>
    <n v="2.77"/>
    <n v="2.75"/>
    <n v="0.67"/>
    <n v="5.59"/>
    <n v="0.46700000000000003"/>
    <n v="2.7509999999999999"/>
    <n v="378.46499999999997"/>
    <n v="356.51400000000001"/>
    <n v="2.5780257226479852"/>
    <n v="2.5520765888957793"/>
    <n v="250.024"/>
    <n v="261.80500000000001"/>
    <n v="275.005"/>
    <n v="2.3730000000000002"/>
    <n v="84.268000000000001"/>
    <n v="0.1"/>
    <x v="5"/>
    <s v="马五41a"/>
    <n v="2.5949133752205977E-2"/>
    <n v="-0.20300000000000001"/>
    <n v="0.47000000000000003"/>
    <s v="单采"/>
  </r>
  <r>
    <s v="子59-1"/>
    <n v="3843"/>
    <n v="30.827000000000002"/>
    <n v="60.082999999999998"/>
    <n v="160.29400000000001"/>
    <n v="0"/>
    <n v="22.376000000000001"/>
    <n v="2.819"/>
    <n v="2.7589999999999999"/>
    <n v="0.69"/>
    <n v="5.5830000000000002"/>
    <n v="0.46600000000000003"/>
    <n v="2.6989999999999998"/>
    <n v="384.80500000000001"/>
    <n v="362.48599999999999"/>
    <n v="2.5852407064486802"/>
    <n v="2.559291237830712"/>
    <n v="262.44"/>
    <n v="274.80599999999998"/>
    <n v="288.66199999999998"/>
    <n v="2.1869999999999998"/>
    <n v="100"/>
    <n v="0.1"/>
    <x v="5"/>
    <s v="马五41a"/>
    <n v="2.5949468617968208E-2"/>
    <n v="-0.22399999999999992"/>
    <n v="0.46600000000000003"/>
    <s v="单采"/>
  </r>
  <r>
    <s v="子59-3"/>
    <n v="3864"/>
    <n v="31.628"/>
    <n v="78.144000000000005"/>
    <n v="158.57400000000001"/>
    <n v="4.5999999999999999E-2"/>
    <n v="22.306000000000001"/>
    <n v="3.2090000000000001"/>
    <n v="2.72"/>
    <n v="0.14000000000000001"/>
    <n v="3.1259999999999999"/>
    <n v="0.122"/>
    <n v="3.1030000000000002"/>
    <n v="362.07100000000003"/>
    <n v="325.86399999999998"/>
    <n v="2.5587937414855002"/>
    <n v="2.5130363841996113"/>
    <n v="219.55199999999999"/>
    <n v="235.65299999999999"/>
    <n v="242.66300000000001"/>
    <n v="0"/>
    <n v="100"/>
    <n v="0"/>
    <x v="5"/>
    <s v="马五41a"/>
    <n v="4.5757357285888922E-2"/>
    <n v="-1.8000000000000016E-2"/>
    <n v="0.16799999999999998"/>
    <s v="单采"/>
  </r>
  <r>
    <s v="子59-3"/>
    <n v="3864.125"/>
    <n v="31.396999999999998"/>
    <n v="77.706999999999994"/>
    <n v="158.803"/>
    <n v="4.9000000000000002E-2"/>
    <n v="22.295999999999999"/>
    <n v="3.028"/>
    <n v="2.7189999999999999"/>
    <n v="0.13700000000000001"/>
    <n v="3.1869999999999998"/>
    <n v="0.126"/>
    <n v="3.226"/>
    <n v="353.108"/>
    <n v="317.798"/>
    <n v="2.5479075570320791"/>
    <n v="2.5021511597319743"/>
    <n v="211.536"/>
    <n v="229.09899999999999"/>
    <n v="233.803"/>
    <n v="0"/>
    <n v="100"/>
    <n v="0"/>
    <x v="5"/>
    <s v="马五41a"/>
    <n v="4.5756397300104723E-2"/>
    <n v="-1.100000000000001E-2"/>
    <n v="0.17499999999999999"/>
    <s v="单采"/>
  </r>
  <r>
    <s v="子59-3"/>
    <n v="3864.25"/>
    <n v="31.672000000000001"/>
    <n v="77.180000000000007"/>
    <n v="158.53800000000001"/>
    <n v="4.5999999999999999E-2"/>
    <n v="22.28"/>
    <n v="2.8809999999999998"/>
    <n v="2.7170000000000001"/>
    <n v="0.13"/>
    <n v="3.165"/>
    <n v="0.124"/>
    <n v="3.4449999999999998"/>
    <n v="355.08800000000002"/>
    <n v="319.57900000000001"/>
    <n v="2.5503359958109306"/>
    <n v="2.5045782334587132"/>
    <n v="208.88399999999999"/>
    <n v="221.553"/>
    <n v="230.87100000000001"/>
    <n v="0"/>
    <n v="100"/>
    <n v="0"/>
    <x v="5"/>
    <s v="马五41a"/>
    <n v="4.5757762352217402E-2"/>
    <n v="-6.0000000000000053E-3"/>
    <n v="0.16999999999999998"/>
    <s v="单采"/>
  </r>
  <r>
    <s v="子59-3"/>
    <n v="3864.375"/>
    <n v="32.383000000000003"/>
    <n v="76.575000000000003"/>
    <n v="157.97200000000001"/>
    <n v="3.9E-2"/>
    <n v="22.265000000000001"/>
    <n v="2.8010000000000002"/>
    <n v="2.718"/>
    <n v="0.13300000000000001"/>
    <n v="3.081"/>
    <n v="0.11799999999999999"/>
    <n v="3.6030000000000002"/>
    <n v="366.65100000000001"/>
    <n v="329.98599999999999"/>
    <n v="2.5642528738233508"/>
    <n v="2.5184955148726673"/>
    <n v="210.77099999999999"/>
    <n v="219.755"/>
    <n v="232.958"/>
    <n v="0"/>
    <n v="100"/>
    <n v="0"/>
    <x v="5"/>
    <s v="马五41a"/>
    <n v="4.5757358950683447E-2"/>
    <n v="-1.5000000000000013E-2"/>
    <n v="0.157"/>
    <s v="单采"/>
  </r>
  <r>
    <s v="子59-3"/>
    <n v="3864.5"/>
    <n v="32.908999999999999"/>
    <n v="75.97"/>
    <n v="157.38499999999999"/>
    <n v="3.3000000000000002E-2"/>
    <n v="22.251000000000001"/>
    <n v="2.7789999999999999"/>
    <n v="2.7240000000000002"/>
    <n v="0.153"/>
    <n v="3.012"/>
    <n v="0.113"/>
    <n v="3.6280000000000001"/>
    <n v="384.94799999999998"/>
    <n v="346.45400000000001"/>
    <n v="2.58540206759083"/>
    <n v="2.5396455798645476"/>
    <n v="216.29"/>
    <n v="223.66"/>
    <n v="239.05799999999999"/>
    <n v="0"/>
    <n v="100"/>
    <n v="0"/>
    <x v="5"/>
    <s v="马五41a"/>
    <n v="4.575648772628238E-2"/>
    <n v="-3.9999999999999994E-2"/>
    <n v="0.14600000000000002"/>
    <s v="单采"/>
  </r>
  <r>
    <s v="子59-3"/>
    <n v="3864.625"/>
    <n v="32.877000000000002"/>
    <n v="75.457999999999998"/>
    <n v="156.90100000000001"/>
    <n v="2.7E-2"/>
    <n v="22.241"/>
    <n v="2.819"/>
    <n v="2.734"/>
    <n v="0.187"/>
    <n v="3.0430000000000001"/>
    <n v="0.11600000000000001"/>
    <n v="3.5760000000000001"/>
    <n v="400.31200000000001"/>
    <n v="360.28100000000001"/>
    <n v="2.6023986089801237"/>
    <n v="2.5566413595060462"/>
    <n v="225.452"/>
    <n v="232.55600000000001"/>
    <n v="249.184"/>
    <n v="0"/>
    <n v="100"/>
    <n v="0"/>
    <x v="5"/>
    <s v="马五41a"/>
    <n v="4.5757249474077444E-2"/>
    <n v="-7.0999999999999994E-2"/>
    <n v="0.14300000000000002"/>
    <s v="单采"/>
  </r>
  <r>
    <s v="子59-3"/>
    <n v="3864.75"/>
    <n v="33.081000000000003"/>
    <n v="75.111999999999995"/>
    <n v="156.50800000000001"/>
    <n v="2.3E-2"/>
    <n v="22.236000000000001"/>
    <n v="2.9319999999999999"/>
    <n v="2.7450000000000001"/>
    <n v="0.223"/>
    <n v="3.1480000000000001"/>
    <n v="0.123"/>
    <n v="3.569"/>
    <n v="408.62599999999998"/>
    <n v="367.76299999999998"/>
    <n v="2.6113259964062916"/>
    <n v="2.5655680334824416"/>
    <n v="230.64599999999999"/>
    <n v="238.477"/>
    <n v="254.92400000000001"/>
    <n v="0"/>
    <n v="100"/>
    <n v="0"/>
    <x v="5"/>
    <s v="马五41a"/>
    <n v="4.5757962923850037E-2"/>
    <n v="-0.1"/>
    <n v="0.14599999999999999"/>
    <s v="单采"/>
  </r>
  <r>
    <s v="子59-3"/>
    <n v="3864.875"/>
    <n v="33.588000000000001"/>
    <n v="74.929000000000002"/>
    <n v="156.25700000000001"/>
    <n v="0.02"/>
    <n v="22.24"/>
    <n v="3.1789999999999998"/>
    <n v="2.7549999999999999"/>
    <n v="0.25700000000000001"/>
    <n v="3.2789999999999999"/>
    <n v="0.13300000000000001"/>
    <n v="3.6339999999999999"/>
    <n v="408.61599999999999"/>
    <n v="367.755"/>
    <n v="2.6113153681105863"/>
    <n v="2.5655585861110506"/>
    <n v="234.91"/>
    <n v="243.83"/>
    <n v="259.63799999999998"/>
    <n v="0"/>
    <n v="100"/>
    <n v="0"/>
    <x v="5"/>
    <s v="马五41a"/>
    <n v="4.5756781999535701E-2"/>
    <n v="-0.124"/>
    <n v="0.153"/>
    <s v="单采"/>
  </r>
  <r>
    <s v="子59-3"/>
    <n v="3865"/>
    <n v="33.786999999999999"/>
    <n v="74.864999999999995"/>
    <n v="156.29499999999999"/>
    <n v="0.02"/>
    <n v="22.254999999999999"/>
    <n v="3.5640000000000001"/>
    <n v="2.762"/>
    <n v="0.28000000000000003"/>
    <n v="3.39"/>
    <n v="0.14099999999999999"/>
    <n v="3.7440000000000002"/>
    <n v="402.07299999999998"/>
    <n v="361.86500000000001"/>
    <n v="2.6043049103456042"/>
    <n v="2.5585465796764821"/>
    <n v="237.86799999999999"/>
    <n v="247.95599999999999"/>
    <n v="262.90699999999998"/>
    <n v="0"/>
    <n v="100"/>
    <n v="0"/>
    <x v="5"/>
    <s v="马五41a"/>
    <n v="4.5758330669122049E-2"/>
    <n v="-0.13900000000000004"/>
    <n v="0.16099999999999998"/>
    <s v="单采"/>
  </r>
  <r>
    <s v="子59-3"/>
    <n v="3865.125"/>
    <n v="33.548999999999999"/>
    <n v="74.861000000000004"/>
    <n v="156.82599999999999"/>
    <n v="2.5999999999999999E-2"/>
    <n v="22.285"/>
    <n v="3.907"/>
    <n v="2.7629999999999999"/>
    <n v="0.28299999999999997"/>
    <n v="3.46"/>
    <n v="0.14599999999999999"/>
    <n v="3.8140000000000001"/>
    <n v="391.67599999999999"/>
    <n v="352.50799999999998"/>
    <n v="2.5929269609098862"/>
    <n v="2.5471689775442417"/>
    <n v="239.744"/>
    <n v="250.845"/>
    <n v="264.98099999999999"/>
    <n v="0"/>
    <n v="100"/>
    <n v="0"/>
    <x v="5"/>
    <s v="马五41a"/>
    <n v="4.5757983365644517E-2"/>
    <n v="-0.13699999999999998"/>
    <n v="0.17199999999999999"/>
    <s v="单采"/>
  </r>
  <r>
    <s v="子59-3"/>
    <n v="3865.25"/>
    <n v="32.764000000000003"/>
    <n v="74.879000000000005"/>
    <n v="157.816"/>
    <n v="3.6999999999999998E-2"/>
    <n v="22.318999999999999"/>
    <n v="4.1340000000000003"/>
    <n v="2.7589999999999999"/>
    <n v="0.27"/>
    <n v="3.5230000000000001"/>
    <n v="0.151"/>
    <n v="3.7879999999999998"/>
    <n v="381.06099999999998"/>
    <n v="342.95499999999998"/>
    <n v="2.5809945028222718"/>
    <n v="2.5352371388946962"/>
    <n v="240.77199999999999"/>
    <n v="252.65"/>
    <n v="266.11599999999999"/>
    <n v="0"/>
    <n v="100"/>
    <n v="0"/>
    <x v="5"/>
    <s v="马五41a"/>
    <n v="4.5757363927575678E-2"/>
    <n v="-0.11900000000000002"/>
    <n v="0.188"/>
    <s v="单采"/>
  </r>
  <r>
    <s v="子59-3"/>
    <n v="3865.375"/>
    <n v="31.632000000000001"/>
    <n v="74.902000000000001"/>
    <n v="159.06299999999999"/>
    <n v="5.1999999999999998E-2"/>
    <n v="22.344999999999999"/>
    <n v="4.2720000000000002"/>
    <n v="2.7509999999999999"/>
    <n v="0.24299999999999999"/>
    <n v="3.6040000000000001"/>
    <n v="0.157"/>
    <n v="3.7080000000000002"/>
    <n v="370.24599999999998"/>
    <n v="333.221"/>
    <n v="2.5684903752626278"/>
    <n v="2.5227323633731991"/>
    <n v="241.203"/>
    <n v="253.60400000000001"/>
    <n v="266.59300000000002"/>
    <n v="0"/>
    <n v="100"/>
    <n v="0"/>
    <x v="5"/>
    <s v="马五41a"/>
    <n v="4.575801188942874E-2"/>
    <n v="-8.5999999999999993E-2"/>
    <n v="0.20899999999999999"/>
    <s v="单采"/>
  </r>
  <r>
    <s v="子59-3"/>
    <n v="3865.5"/>
    <n v="31.408999999999999"/>
    <n v="74.918999999999997"/>
    <n v="160.17500000000001"/>
    <n v="6.4000000000000001E-2"/>
    <n v="22.35"/>
    <n v="4.24"/>
    <n v="2.7389999999999999"/>
    <n v="0.20300000000000001"/>
    <n v="3.6749999999999998"/>
    <n v="0.16200000000000001"/>
    <n v="3.6469999999999998"/>
    <n v="356.9"/>
    <n v="321.20999999999998"/>
    <n v="2.5525465479556604"/>
    <n v="2.5067890573949851"/>
    <n v="241.399"/>
    <n v="253.93899999999999"/>
    <n v="266.80900000000003"/>
    <n v="0"/>
    <n v="100"/>
    <n v="0"/>
    <x v="5"/>
    <s v="马五41a"/>
    <n v="4.575749056067524E-2"/>
    <n v="-4.1000000000000009E-2"/>
    <n v="0.22600000000000001"/>
    <s v="单采"/>
  </r>
  <r>
    <s v="子59-3"/>
    <n v="3865.625"/>
    <n v="31.984000000000002"/>
    <n v="74.930000000000007"/>
    <n v="160.453"/>
    <n v="6.7000000000000004E-2"/>
    <n v="22.321999999999999"/>
    <n v="3.968"/>
    <n v="2.7280000000000002"/>
    <n v="0.16700000000000001"/>
    <n v="3.68"/>
    <n v="0.16200000000000001"/>
    <n v="3.6709999999999998"/>
    <n v="338.38"/>
    <n v="304.54199999999997"/>
    <n v="2.5294046860858885"/>
    <n v="2.4836471955252133"/>
    <n v="241.89099999999999"/>
    <n v="254.17099999999999"/>
    <n v="267.35300000000001"/>
    <n v="0"/>
    <n v="100"/>
    <n v="0"/>
    <x v="5"/>
    <s v="马五41a"/>
    <n v="4.575749056067524E-2"/>
    <n v="-5.0000000000000044E-3"/>
    <n v="0.22900000000000001"/>
    <s v="单采"/>
  </r>
  <r>
    <s v="子59-3"/>
    <n v="3865.75"/>
    <n v="32.009"/>
    <n v="74.927999999999997"/>
    <n v="159.65100000000001"/>
    <n v="5.8000000000000003E-2"/>
    <n v="22.279"/>
    <n v="3.6349999999999998"/>
    <n v="2.718"/>
    <n v="0.13300000000000001"/>
    <n v="3.6520000000000001"/>
    <n v="0.16"/>
    <n v="3.7519999999999998"/>
    <n v="320.69099999999997"/>
    <n v="288.62200000000001"/>
    <n v="2.5060867718860842"/>
    <n v="2.4603294317971534"/>
    <n v="243.101"/>
    <n v="254.78899999999999"/>
    <n v="268.69099999999997"/>
    <n v="0"/>
    <n v="100"/>
    <n v="0"/>
    <x v="5"/>
    <s v="马五41a"/>
    <n v="4.5757340088930842E-2"/>
    <n v="2.6999999999999996E-2"/>
    <n v="0.218"/>
    <s v="单采"/>
  </r>
  <r>
    <s v="子59-3"/>
    <n v="3865.875"/>
    <n v="31.276"/>
    <n v="74.924000000000007"/>
    <n v="158.054"/>
    <n v="0.04"/>
    <n v="22.251999999999999"/>
    <n v="3.3010000000000002"/>
    <n v="2.7120000000000002"/>
    <n v="0.113"/>
    <n v="3.6389999999999998"/>
    <n v="0.159"/>
    <n v="3.8290000000000002"/>
    <n v="308.29399999999998"/>
    <n v="277.464"/>
    <n v="2.488965072594663"/>
    <n v="2.4432066428980734"/>
    <n v="245.33799999999999"/>
    <n v="256.22199999999998"/>
    <n v="271.16300000000001"/>
    <n v="0"/>
    <n v="100"/>
    <n v="0"/>
    <x v="5"/>
    <s v="马五41a"/>
    <n v="4.5758429696589609E-2"/>
    <n v="4.5999999999999999E-2"/>
    <n v="0.19900000000000001"/>
    <s v="单采"/>
  </r>
  <r>
    <s v="子59-3"/>
    <n v="3866"/>
    <n v="30.193000000000001"/>
    <n v="74.930999999999997"/>
    <n v="156.69800000000001"/>
    <n v="2.5000000000000001E-2"/>
    <n v="22.262"/>
    <n v="2.9689999999999999"/>
    <n v="2.71"/>
    <n v="0.107"/>
    <n v="3.673"/>
    <n v="0.16200000000000001"/>
    <n v="3.851"/>
    <n v="304.62599999999998"/>
    <n v="274.16300000000001"/>
    <n v="2.4837669678596468"/>
    <n v="2.4380088436698313"/>
    <n v="248.958"/>
    <n v="258.93599999999998"/>
    <n v="275.16399999999999"/>
    <n v="0"/>
    <n v="100"/>
    <n v="0"/>
    <x v="5"/>
    <s v="马五41a"/>
    <n v="4.5758124189815508E-2"/>
    <n v="5.5000000000000007E-2"/>
    <n v="0.187"/>
    <s v="单采"/>
  </r>
  <r>
    <s v="靖64"/>
    <n v="3829.375"/>
    <n v="40.341000000000001"/>
    <n v="43.338000000000001"/>
    <n v="162.94"/>
    <n v="0.20499999999999999"/>
    <n v="22.071000000000002"/>
    <n v="1.71"/>
    <n v="2.774"/>
    <n v="0.77300000000000002"/>
    <n v="9.9269999999999996"/>
    <n v="0.49099999999999999"/>
    <n v="2.6680000000000001"/>
    <n v="721.62699999999995"/>
    <n v="627.25699999999995"/>
    <n v="2.8583127741619934"/>
    <n v="2.7974455166098608"/>
    <n v="15.952999999999999"/>
    <n v="253.34700000000001"/>
    <n v="236.40899999999999"/>
    <n v="0.1"/>
    <n v="100"/>
    <n v="0.1"/>
    <x v="5"/>
    <s v="马五41a"/>
    <n v="6.0867257552132514E-2"/>
    <n v="-0.28200000000000003"/>
    <n v="0.69599999999999995"/>
    <s v="单采"/>
  </r>
  <r>
    <s v="靖64"/>
    <n v="3829.5"/>
    <n v="27.268000000000001"/>
    <n v="41.798000000000002"/>
    <n v="161.577"/>
    <n v="0.187"/>
    <n v="21.927"/>
    <n v="1.504"/>
    <n v="2.758"/>
    <n v="0.74399999999999999"/>
    <n v="9.9250000000000007"/>
    <n v="0.49099999999999999"/>
    <n v="2.6280000000000001"/>
    <n v="515.16"/>
    <n v="540.00599999999997"/>
    <n v="2.7119421345270638"/>
    <n v="2.7323985852904036"/>
    <n v="16.018000000000001"/>
    <n v="247.56"/>
    <n v="234.26400000000001"/>
    <n v="0.1"/>
    <n v="100"/>
    <n v="0.1"/>
    <x v="5"/>
    <s v="马五41a"/>
    <n v="-2.0456450763339795E-2"/>
    <n v="-0.253"/>
    <n v="0.67799999999999994"/>
    <s v="单采"/>
  </r>
  <r>
    <s v="靖64"/>
    <n v="3829.625"/>
    <n v="21.716000000000001"/>
    <n v="40.334000000000003"/>
    <n v="161.79"/>
    <n v="0.19"/>
    <n v="21.777999999999999"/>
    <n v="1.409"/>
    <n v="2.746"/>
    <n v="0.72299999999999998"/>
    <n v="9.4819999999999993"/>
    <n v="0.46"/>
    <n v="2.6339999999999999"/>
    <n v="410.85500000000002"/>
    <n v="428.60700000000003"/>
    <n v="2.6136885765942877"/>
    <n v="2.6320592596515588"/>
    <n v="15.996"/>
    <n v="232.983"/>
    <n v="223.74700000000001"/>
    <n v="0.1"/>
    <n v="100"/>
    <n v="0.1"/>
    <x v="5"/>
    <s v="马五41a"/>
    <n v="-1.8370683057271187E-2"/>
    <n v="-0.26299999999999996"/>
    <n v="0.65"/>
    <s v="单采"/>
  </r>
  <r>
    <s v="靖64"/>
    <n v="3829.75"/>
    <n v="20.596"/>
    <n v="39.020000000000003"/>
    <n v="163.25299999999999"/>
    <n v="0.20899999999999999"/>
    <n v="21.696999999999999"/>
    <n v="1.403"/>
    <n v="2.7410000000000001"/>
    <n v="0.71399999999999997"/>
    <n v="8.7899999999999991"/>
    <n v="0.41199999999999998"/>
    <n v="2.7829999999999999"/>
    <n v="368.49400000000003"/>
    <n v="392.08499999999998"/>
    <n v="2.566430420856928"/>
    <n v="2.5933802278094187"/>
    <n v="16.157"/>
    <n v="210.71"/>
    <n v="205.31899999999999"/>
    <n v="0.1"/>
    <n v="100"/>
    <n v="0.1"/>
    <x v="5"/>
    <s v="马五41a"/>
    <n v="-2.6949806952490718E-2"/>
    <n v="-0.30199999999999999"/>
    <n v="0.621"/>
    <s v="单采"/>
  </r>
  <r>
    <s v="靖64"/>
    <n v="3829.875"/>
    <n v="21.071000000000002"/>
    <n v="37.865000000000002"/>
    <n v="165.88900000000001"/>
    <n v="0.24299999999999999"/>
    <n v="21.67"/>
    <n v="1.4279999999999999"/>
    <n v="2.7370000000000001"/>
    <n v="0.70699999999999996"/>
    <n v="8.327"/>
    <n v="0.379"/>
    <n v="2.99"/>
    <n v="292.78699999999998"/>
    <n v="323.37900000000002"/>
    <n v="2.4665517897579297"/>
    <n v="2.5097118137143446"/>
    <n v="16.46"/>
    <n v="186.26400000000001"/>
    <n v="184.08199999999999"/>
    <n v="0.1"/>
    <n v="100"/>
    <n v="0.1"/>
    <x v="5"/>
    <s v="马五41a"/>
    <n v="-4.3160023956414939E-2"/>
    <n v="-0.32799999999999996"/>
    <n v="0.622"/>
    <s v="单采"/>
  </r>
  <r>
    <s v="靖64"/>
    <n v="3830"/>
    <n v="21.509"/>
    <n v="36.884"/>
    <n v="169.22200000000001"/>
    <n v="0.28699999999999998"/>
    <n v="21.655000000000001"/>
    <n v="1.468"/>
    <n v="2.7309999999999999"/>
    <n v="0.69599999999999995"/>
    <n v="8.3219999999999992"/>
    <n v="0.379"/>
    <n v="3.1019999999999999"/>
    <n v="206.55500000000001"/>
    <n v="231.74700000000001"/>
    <n v="2.3150357122447147"/>
    <n v="2.3650141208451059"/>
    <n v="16.79"/>
    <n v="168.262"/>
    <n v="168.47399999999999"/>
    <n v="0.1"/>
    <n v="100"/>
    <n v="0.1"/>
    <x v="5"/>
    <s v="马五41a"/>
    <n v="-4.9978408600391155E-2"/>
    <n v="-0.31699999999999995"/>
    <n v="0.66599999999999993"/>
    <s v="单采"/>
  </r>
  <r>
    <s v="靖64"/>
    <n v="3830.125"/>
    <n v="21.632000000000001"/>
    <n v="36.140999999999998"/>
    <n v="171.37700000000001"/>
    <n v="0.315"/>
    <n v="21.655999999999999"/>
    <n v="1.619"/>
    <n v="2.7189999999999999"/>
    <n v="0.67500000000000004"/>
    <n v="8.7219999999999995"/>
    <n v="0.40699999999999997"/>
    <n v="3.1030000000000002"/>
    <n v="170.636"/>
    <n v="189.66900000000001"/>
    <n v="2.2320706619544484"/>
    <n v="2.2779963544569091"/>
    <n v="17.265999999999998"/>
    <n v="163.42400000000001"/>
    <n v="165.18600000000001"/>
    <n v="0.1"/>
    <n v="100"/>
    <n v="0.1"/>
    <x v="5"/>
    <s v="马五41a"/>
    <n v="-4.5925692502460702E-2"/>
    <n v="-0.26800000000000007"/>
    <n v="0.72199999999999998"/>
    <s v="单采"/>
  </r>
  <r>
    <s v="靖64"/>
    <n v="3830.25"/>
    <n v="22.027000000000001"/>
    <n v="35.633000000000003"/>
    <n v="171.15299999999999"/>
    <n v="0.312"/>
    <n v="21.710999999999999"/>
    <n v="1.9370000000000001"/>
    <n v="2.7029999999999998"/>
    <n v="0.64700000000000002"/>
    <n v="9.2590000000000003"/>
    <n v="0.44500000000000001"/>
    <n v="3.0950000000000002"/>
    <n v="173.14"/>
    <n v="191.31200000000001"/>
    <n v="2.2383974131812709"/>
    <n v="2.2817422119004442"/>
    <n v="18.082999999999998"/>
    <n v="167.28"/>
    <n v="170.21700000000001"/>
    <n v="0.1"/>
    <n v="100"/>
    <n v="0.1"/>
    <x v="5"/>
    <s v="马五41a"/>
    <n v="-4.3344798719173294E-2"/>
    <n v="-0.20200000000000001"/>
    <n v="0.75700000000000001"/>
    <s v="单采"/>
  </r>
  <r>
    <s v="靖64"/>
    <n v="3830.375"/>
    <n v="22.677"/>
    <n v="35.343000000000004"/>
    <n v="168.99700000000001"/>
    <n v="0.28399999999999997"/>
    <n v="21.818999999999999"/>
    <n v="2.2400000000000002"/>
    <n v="2.6850000000000001"/>
    <n v="0.61499999999999999"/>
    <n v="9.7119999999999997"/>
    <n v="0.47599999999999998"/>
    <n v="3.105"/>
    <n v="189.70599999999999"/>
    <n v="210.36600000000001"/>
    <n v="2.2780810669228404"/>
    <n v="2.3229755491433717"/>
    <n v="19.163"/>
    <n v="174.15700000000001"/>
    <n v="178.65700000000001"/>
    <n v="0.1"/>
    <n v="100"/>
    <n v="0.1"/>
    <x v="5"/>
    <s v="马五41a"/>
    <n v="-4.4894482220531273E-2"/>
    <n v="-0.13900000000000001"/>
    <n v="0.76"/>
    <s v="单采"/>
  </r>
  <r>
    <s v="靖64"/>
    <n v="3830.5"/>
    <n v="22.911000000000001"/>
    <n v="35.222999999999999"/>
    <n v="166.28200000000001"/>
    <n v="0.249"/>
    <n v="21.933"/>
    <n v="2.371"/>
    <n v="2.6739999999999999"/>
    <n v="0.59499999999999997"/>
    <n v="9.7829999999999995"/>
    <n v="0.48099999999999998"/>
    <n v="3.1970000000000001"/>
    <n v="205.95599999999999"/>
    <n v="229.53399999999999"/>
    <n v="2.3137744485329552"/>
    <n v="2.3608470250310756"/>
    <n v="20.074999999999999"/>
    <n v="180.43299999999999"/>
    <n v="187.22900000000001"/>
    <n v="0.1"/>
    <n v="100"/>
    <n v="0.1"/>
    <x v="5"/>
    <s v="马五41a"/>
    <n v="-4.7072576498120355E-2"/>
    <n v="-0.11399999999999999"/>
    <n v="0.73"/>
    <s v="单采"/>
  </r>
  <r>
    <s v="靖64"/>
    <n v="3830.625"/>
    <n v="22.154"/>
    <n v="35.213999999999999"/>
    <n v="164.255"/>
    <n v="0.222"/>
    <n v="21.994"/>
    <n v="2.3439999999999999"/>
    <n v="2.68"/>
    <n v="0.60599999999999998"/>
    <n v="9.3149999999999995"/>
    <n v="0.44800000000000001"/>
    <n v="3.4060000000000001"/>
    <n v="213.577"/>
    <n v="238.14699999999999"/>
    <n v="2.3295544819196863"/>
    <n v="2.3768451149609744"/>
    <n v="20.024999999999999"/>
    <n v="184.624"/>
    <n v="194.328"/>
    <n v="0.1"/>
    <n v="100"/>
    <n v="0.1"/>
    <x v="5"/>
    <s v="马五41a"/>
    <n v="-4.729063304128811E-2"/>
    <n v="-0.15799999999999997"/>
    <n v="0.67"/>
    <s v="单采"/>
  </r>
  <r>
    <s v="靖64"/>
    <n v="3830.75"/>
    <n v="21.123999999999999"/>
    <n v="35.238"/>
    <n v="162.94200000000001"/>
    <n v="0.20499999999999999"/>
    <n v="22.004000000000001"/>
    <n v="2.2909999999999999"/>
    <n v="2.7"/>
    <n v="0.64100000000000001"/>
    <n v="8.7449999999999992"/>
    <n v="0.40899999999999997"/>
    <n v="3.5950000000000002"/>
    <n v="218.08699999999999"/>
    <n v="241.29"/>
    <n v="2.3386297783868928"/>
    <n v="2.3825393234222045"/>
    <n v="18.885999999999999"/>
    <n v="187.74700000000001"/>
    <n v="200.68700000000001"/>
    <n v="0.1"/>
    <n v="100"/>
    <n v="0.1"/>
    <x v="5"/>
    <s v="马五41a"/>
    <n v="-4.3909545035311748E-2"/>
    <n v="-0.23200000000000004"/>
    <n v="0.61399999999999999"/>
    <s v="单采"/>
  </r>
  <r>
    <s v="靖64"/>
    <n v="3830.875"/>
    <n v="20.39"/>
    <n v="35.267000000000003"/>
    <n v="161.94999999999999"/>
    <n v="0.192"/>
    <n v="21.99"/>
    <n v="2.3079999999999998"/>
    <n v="2.722"/>
    <n v="0.68"/>
    <n v="8.3829999999999991"/>
    <n v="0.38300000000000001"/>
    <n v="3.653"/>
    <n v="220.30799999999999"/>
    <n v="240.619"/>
    <n v="2.3430302678850965"/>
    <n v="2.3813299175564535"/>
    <n v="16.934999999999999"/>
    <n v="194.12899999999999"/>
    <n v="210.85599999999999"/>
    <n v="0.1"/>
    <n v="100"/>
    <n v="0.1"/>
    <x v="5"/>
    <s v="马五41a"/>
    <n v="-3.8299649671357017E-2"/>
    <n v="-0.29700000000000004"/>
    <n v="0.57499999999999996"/>
    <s v="单采"/>
  </r>
  <r>
    <s v="靖64"/>
    <n v="3831"/>
    <n v="20.167999999999999"/>
    <n v="35.295000000000002"/>
    <n v="160.881"/>
    <n v="0.17799999999999999"/>
    <n v="21.984999999999999"/>
    <n v="2.3879999999999999"/>
    <n v="2.738"/>
    <n v="0.70899999999999996"/>
    <n v="8.2059999999999995"/>
    <n v="0.371"/>
    <n v="3.609"/>
    <n v="219.953"/>
    <n v="235.28399999999999"/>
    <n v="2.3423298898162255"/>
    <n v="2.3715923948854498"/>
    <n v="14.666"/>
    <n v="212.54400000000001"/>
    <n v="233.07"/>
    <n v="0.1"/>
    <n v="100"/>
    <n v="0.1"/>
    <x v="5"/>
    <s v="马五41a"/>
    <n v="-2.9262505069224343E-2"/>
    <n v="-0.33799999999999997"/>
    <n v="0.54899999999999993"/>
    <s v="单采"/>
  </r>
  <r>
    <s v="靖64"/>
    <n v="3831.125"/>
    <n v="20.594000000000001"/>
    <n v="35.335999999999999"/>
    <n v="159.38300000000001"/>
    <n v="0.158"/>
    <n v="22.013000000000002"/>
    <n v="2.4689999999999999"/>
    <n v="2.7450000000000001"/>
    <n v="0.72099999999999997"/>
    <n v="7.9980000000000002"/>
    <n v="0.35599999999999998"/>
    <n v="3.581"/>
    <n v="228.78800000000001"/>
    <n v="236.44399999999999"/>
    <n v="2.3594332418410318"/>
    <n v="2.3737282978399072"/>
    <n v="12.592000000000001"/>
    <n v="252.02799999999999"/>
    <n v="270.21300000000002"/>
    <n v="0.1"/>
    <n v="100"/>
    <n v="0.1"/>
    <x v="5"/>
    <s v="马五41a"/>
    <n v="-1.4295055998875483E-2"/>
    <n v="-0.36499999999999999"/>
    <n v="0.51400000000000001"/>
    <s v="单采"/>
  </r>
  <r>
    <s v="靖64"/>
    <n v="3831.25"/>
    <n v="21.427"/>
    <n v="35.392000000000003"/>
    <n v="157.386"/>
    <n v="0.13200000000000001"/>
    <n v="22.062999999999999"/>
    <n v="2.6360000000000001"/>
    <n v="2.7469999999999999"/>
    <n v="0.72499999999999998"/>
    <n v="7.6970000000000001"/>
    <n v="0.33500000000000002"/>
    <n v="3.6549999999999998"/>
    <n v="252.173"/>
    <n v="251.96100000000001"/>
    <n v="2.4016985850969599"/>
    <n v="2.4013333233388132"/>
    <n v="10.657999999999999"/>
    <n v="296.68700000000001"/>
    <n v="308.50599999999997"/>
    <n v="0.1"/>
    <n v="100"/>
    <n v="0.1"/>
    <x v="5"/>
    <s v="马五41a"/>
    <n v="3.6526175814666217E-4"/>
    <n v="-0.38999999999999996"/>
    <n v="0.46700000000000003"/>
    <s v="单采"/>
  </r>
  <r>
    <s v="靖64"/>
    <n v="3831.375"/>
    <n v="22.529"/>
    <n v="35.454999999999998"/>
    <n v="155.1"/>
    <n v="0.10199999999999999"/>
    <n v="22.103000000000002"/>
    <n v="2.827"/>
    <n v="2.7429999999999999"/>
    <n v="0.71799999999999997"/>
    <n v="7.3490000000000002"/>
    <n v="0.311"/>
    <n v="3.8410000000000002"/>
    <n v="280.64600000000002"/>
    <n v="274.20299999999997"/>
    <n v="2.4481588566739618"/>
    <n v="2.4380722020082657"/>
    <n v="8.65"/>
    <n v="318.637"/>
    <n v="338.31599999999997"/>
    <n v="0.1"/>
    <n v="100"/>
    <n v="0.1"/>
    <x v="5"/>
    <s v="马五41a"/>
    <n v="1.0086654665696138E-2"/>
    <n v="-0.40699999999999997"/>
    <n v="0.41299999999999998"/>
    <s v="单采"/>
  </r>
  <r>
    <s v="靖64"/>
    <n v="3831.5"/>
    <n v="23.45"/>
    <n v="35.511000000000003"/>
    <n v="153.083"/>
    <n v="7.5999999999999998E-2"/>
    <n v="22.123000000000001"/>
    <n v="2.944"/>
    <n v="2.7370000000000001"/>
    <n v="0.70699999999999996"/>
    <n v="7.0049999999999999"/>
    <n v="0.28699999999999998"/>
    <n v="3.9830000000000001"/>
    <n v="301.03699999999998"/>
    <n v="291.07400000000001"/>
    <n v="2.4786198773489536"/>
    <n v="2.4640034140927973"/>
    <n v="6.6440000000000001"/>
    <n v="304.33300000000003"/>
    <n v="354.36599999999999"/>
    <n v="0.1"/>
    <n v="100"/>
    <n v="0.1"/>
    <x v="5"/>
    <s v="马五41a"/>
    <n v="1.4616463256156287E-2"/>
    <n v="-0.42"/>
    <n v="0.36299999999999999"/>
    <s v="单采"/>
  </r>
  <r>
    <s v="靖64"/>
    <n v="3831.625"/>
    <n v="23.648"/>
    <n v="35.552"/>
    <n v="151.959"/>
    <n v="6.0999999999999999E-2"/>
    <n v="22.14"/>
    <n v="2.992"/>
    <n v="2.7330000000000001"/>
    <n v="0.7"/>
    <n v="6.78"/>
    <n v="0.27100000000000002"/>
    <n v="3.903"/>
    <n v="306.04599999999999"/>
    <n v="296.19799999999998"/>
    <n v="2.4857867076735336"/>
    <n v="2.4715821217344933"/>
    <n v="5.2679999999999998"/>
    <n v="274.62599999999998"/>
    <n v="354.34100000000001"/>
    <n v="0.1"/>
    <n v="100"/>
    <n v="0.1"/>
    <x v="5"/>
    <s v="马五41a"/>
    <n v="1.4204585939040282E-2"/>
    <n v="-0.42899999999999994"/>
    <n v="0.33200000000000002"/>
    <s v="单采"/>
  </r>
  <r>
    <s v="靖64"/>
    <n v="3831.75"/>
    <n v="23.358000000000001"/>
    <n v="35.588999999999999"/>
    <n v="151.547"/>
    <n v="5.5E-2"/>
    <n v="22.181000000000001"/>
    <n v="3.036"/>
    <n v="2.7349999999999999"/>
    <n v="0.70299999999999996"/>
    <n v="6.7869999999999999"/>
    <n v="0.27200000000000002"/>
    <n v="3.65"/>
    <n v="303.11799999999999"/>
    <n v="295.59500000000003"/>
    <n v="2.4816117267620896"/>
    <n v="2.4706970836782189"/>
    <n v="4.7859999999999996"/>
    <n v="254.887"/>
    <n v="339.09300000000002"/>
    <n v="0.1"/>
    <n v="100"/>
    <n v="0.1"/>
    <x v="5"/>
    <s v="马五41a"/>
    <n v="1.091464308387069E-2"/>
    <n v="-0.43099999999999994"/>
    <n v="0.32700000000000001"/>
    <s v="单采"/>
  </r>
  <r>
    <s v="靖64"/>
    <n v="3831.875"/>
    <n v="22.771000000000001"/>
    <n v="35.634"/>
    <n v="151.90199999999999"/>
    <n v="0.06"/>
    <n v="22.251999999999999"/>
    <n v="3.0289999999999999"/>
    <n v="2.7429999999999999"/>
    <n v="0.71799999999999997"/>
    <n v="7.016"/>
    <n v="0.28799999999999998"/>
    <n v="3.34"/>
    <n v="295.64600000000002"/>
    <n v="291.35700000000003"/>
    <n v="2.4707720075032986"/>
    <n v="2.4644254566971608"/>
    <n v="5.3689999999999998"/>
    <n v="243.755"/>
    <n v="311.48"/>
    <n v="0.1"/>
    <n v="100"/>
    <n v="0.1"/>
    <x v="5"/>
    <s v="马五41a"/>
    <n v="6.346550806137774E-3"/>
    <n v="-0.43"/>
    <n v="0.34799999999999998"/>
    <s v="单采"/>
  </r>
  <r>
    <s v="靖64"/>
    <n v="3832"/>
    <n v="22.186"/>
    <n v="35.686999999999998"/>
    <n v="153.44"/>
    <n v="0.08"/>
    <n v="22.353999999999999"/>
    <n v="2.97"/>
    <n v="2.7530000000000001"/>
    <n v="0.73499999999999999"/>
    <n v="7.3380000000000001"/>
    <n v="0.31"/>
    <n v="3.109"/>
    <n v="287.45600000000002"/>
    <n v="285.911"/>
    <n v="2.4585713780009413"/>
    <n v="2.4562308645129423"/>
    <n v="7.4770000000000003"/>
    <n v="233.54400000000001"/>
    <n v="284.18099999999998"/>
    <n v="0"/>
    <n v="100"/>
    <n v="0"/>
    <x v="5"/>
    <s v="马五41a"/>
    <n v="2.3405134879990186E-3"/>
    <n v="-0.42499999999999999"/>
    <n v="0.39"/>
    <s v="单采"/>
  </r>
  <r>
    <s v="靖64"/>
    <n v="3832.125"/>
    <n v="21.928999999999998"/>
    <n v="35.74"/>
    <n v="156.43"/>
    <n v="0.11899999999999999"/>
    <n v="22.484000000000002"/>
    <n v="2.7570000000000001"/>
    <n v="2.7570000000000001"/>
    <n v="0.74199999999999999"/>
    <n v="7.58"/>
    <n v="0.32700000000000001"/>
    <n v="3.105"/>
    <n v="280.42"/>
    <n v="280.50700000000001"/>
    <n v="2.4478089849718141"/>
    <n v="2.4479437034654099"/>
    <n v="12.319000000000001"/>
    <n v="223.61099999999999"/>
    <n v="270.06400000000002"/>
    <n v="0"/>
    <n v="100"/>
    <n v="0"/>
    <x v="5"/>
    <s v="马五41a"/>
    <n v="-1.3471849359580901E-4"/>
    <n v="-0.41499999999999998"/>
    <n v="0.44600000000000001"/>
    <s v="单采"/>
  </r>
  <r>
    <s v="靖64"/>
    <n v="3832.25"/>
    <n v="21.826000000000001"/>
    <n v="35.787999999999997"/>
    <n v="159.74299999999999"/>
    <n v="0.16300000000000001"/>
    <n v="22.606000000000002"/>
    <n v="2.419"/>
    <n v="2.7519999999999998"/>
    <n v="0.73399999999999999"/>
    <n v="7.7329999999999997"/>
    <n v="0.33800000000000002"/>
    <n v="3.2120000000000002"/>
    <n v="270.94200000000001"/>
    <n v="272.27499999999998"/>
    <n v="2.4328763322919502"/>
    <n v="2.4350077667145955"/>
    <n v="20.001999999999999"/>
    <n v="217.90899999999999"/>
    <n v="261.69900000000001"/>
    <n v="0"/>
    <n v="100"/>
    <n v="0"/>
    <x v="5"/>
    <s v="马五41a"/>
    <n v="-2.1314344226452953E-3"/>
    <n v="-0.39599999999999996"/>
    <n v="0.501"/>
    <s v="单采"/>
  </r>
  <r>
    <s v="靖64"/>
    <n v="3832.375"/>
    <n v="21.739000000000001"/>
    <n v="35.832000000000001"/>
    <n v="162.274"/>
    <n v="0.19600000000000001"/>
    <n v="22.661000000000001"/>
    <n v="2.2919999999999998"/>
    <n v="2.74"/>
    <n v="0.71199999999999997"/>
    <n v="7.8410000000000002"/>
    <n v="0.34499999999999997"/>
    <n v="3.2930000000000001"/>
    <n v="257.33699999999999"/>
    <n v="259.262"/>
    <n v="2.4105022337057971"/>
    <n v="2.4137388669440969"/>
    <n v="29.762"/>
    <n v="215.238"/>
    <n v="255.114"/>
    <n v="0"/>
    <n v="100"/>
    <n v="0"/>
    <x v="5"/>
    <s v="马五41a"/>
    <n v="-3.2366332382998131E-3"/>
    <n v="-0.36699999999999999"/>
    <n v="0.54099999999999993"/>
    <s v="单采"/>
  </r>
  <r>
    <s v="靖64"/>
    <n v="3832.5"/>
    <n v="21.808"/>
    <n v="35.875999999999998"/>
    <n v="163.38900000000001"/>
    <n v="0.21099999999999999"/>
    <n v="22.611000000000001"/>
    <n v="2.738"/>
    <n v="2.7290000000000001"/>
    <n v="0.69299999999999995"/>
    <n v="7.8760000000000003"/>
    <n v="0.34799999999999998"/>
    <n v="3.2429999999999999"/>
    <n v="240.279"/>
    <n v="242.37200000000001"/>
    <n v="2.3807158158199089"/>
    <n v="2.3844824465673846"/>
    <n v="40.085000000000001"/>
    <n v="215.97200000000001"/>
    <n v="251.56100000000001"/>
    <n v="0"/>
    <n v="100"/>
    <n v="0"/>
    <x v="5"/>
    <s v="马五41a"/>
    <n v="-3.766630747475741E-3"/>
    <n v="-0.34499999999999997"/>
    <n v="0.55899999999999994"/>
    <s v="单采"/>
  </r>
  <r>
    <s v="靖64"/>
    <n v="3832.625"/>
    <n v="22.588000000000001"/>
    <n v="35.917000000000002"/>
    <n v="163.01900000000001"/>
    <n v="0.20599999999999999"/>
    <n v="22.501999999999999"/>
    <n v="3.6230000000000002"/>
    <n v="2.726"/>
    <n v="0.68700000000000006"/>
    <n v="7.7270000000000003"/>
    <n v="0.33700000000000002"/>
    <n v="2.9870000000000001"/>
    <n v="223.46"/>
    <n v="225.07400000000001"/>
    <n v="2.3491997944299987"/>
    <n v="2.3523253292577535"/>
    <n v="49.112000000000002"/>
    <n v="222.13499999999999"/>
    <n v="250.857"/>
    <n v="0"/>
    <n v="100"/>
    <n v="0"/>
    <x v="5"/>
    <s v="马五41a"/>
    <n v="-3.1255348277547945E-3"/>
    <n v="-0.35000000000000003"/>
    <n v="0.54300000000000004"/>
    <s v="单采"/>
  </r>
  <r>
    <s v="靖64"/>
    <n v="3832.75"/>
    <n v="24.122"/>
    <n v="35.945999999999998"/>
    <n v="162.15600000000001"/>
    <n v="0.19400000000000001"/>
    <n v="22.431999999999999"/>
    <n v="4.3049999999999997"/>
    <n v="2.73"/>
    <n v="0.69399999999999995"/>
    <n v="7.5179999999999998"/>
    <n v="0.32300000000000001"/>
    <n v="2.6429999999999998"/>
    <n v="215.184"/>
    <n v="214.727"/>
    <n v="2.332809976241379"/>
    <n v="2.3318866565171232"/>
    <n v="56.354999999999997"/>
    <n v="232.898"/>
    <n v="252.86199999999999"/>
    <n v="0"/>
    <n v="100"/>
    <n v="0"/>
    <x v="5"/>
    <s v="马五41a"/>
    <n v="9.2331972425574449E-4"/>
    <n v="-0.37099999999999994"/>
    <n v="0.51700000000000002"/>
    <s v="单采"/>
  </r>
  <r>
    <s v="靖64"/>
    <n v="3832.875"/>
    <n v="25.911999999999999"/>
    <n v="35.954999999999998"/>
    <n v="161.517"/>
    <n v="0.186"/>
    <n v="22.396999999999998"/>
    <n v="4.5739999999999998"/>
    <n v="2.7370000000000001"/>
    <n v="0.70699999999999996"/>
    <n v="7.4390000000000001"/>
    <n v="0.317"/>
    <n v="2.3410000000000002"/>
    <n v="223.376"/>
    <n v="218.553"/>
    <n v="2.3490365097487751"/>
    <n v="2.3395567722738688"/>
    <n v="61.749000000000002"/>
    <n v="245.93899999999999"/>
    <n v="260.38799999999998"/>
    <n v="0"/>
    <n v="100"/>
    <n v="0"/>
    <x v="5"/>
    <s v="马五41a"/>
    <n v="9.4797374749062691E-3"/>
    <n v="-0.38999999999999996"/>
    <n v="0.503"/>
    <s v="单采"/>
  </r>
  <r>
    <s v="靖64"/>
    <n v="3833"/>
    <n v="26.981999999999999"/>
    <n v="35.951000000000001"/>
    <n v="161.47"/>
    <n v="0.185"/>
    <n v="22.35"/>
    <n v="4.49"/>
    <n v="2.742"/>
    <n v="0.71599999999999997"/>
    <n v="7.57"/>
    <n v="0.32600000000000001"/>
    <n v="2.2269999999999999"/>
    <n v="254.59800000000001"/>
    <n v="242.09100000000001"/>
    <n v="2.4058549877215039"/>
    <n v="2.3839786443653579"/>
    <n v="65.683999999999997"/>
    <n v="259.791"/>
    <n v="276.87599999999998"/>
    <n v="0"/>
    <n v="100"/>
    <n v="0"/>
    <x v="5"/>
    <s v="马五41a"/>
    <n v="2.1876343356145966E-2"/>
    <n v="-0.38999999999999996"/>
    <n v="0.51100000000000001"/>
    <s v="单采"/>
  </r>
  <r>
    <s v="靖64"/>
    <n v="3833.125"/>
    <n v="26.457000000000001"/>
    <n v="35.954999999999998"/>
    <n v="162.09"/>
    <n v="0.19400000000000001"/>
    <n v="22.298999999999999"/>
    <n v="4.0839999999999996"/>
    <n v="2.7440000000000002"/>
    <n v="0.71899999999999997"/>
    <n v="7.7759999999999998"/>
    <n v="0.34100000000000003"/>
    <n v="2.343"/>
    <n v="316.20800000000003"/>
    <n v="290.774"/>
    <n v="2.4999728532998735"/>
    <n v="2.4635555708206152"/>
    <n v="68.656000000000006"/>
    <n v="272.24400000000003"/>
    <n v="297.24"/>
    <n v="0"/>
    <n v="100"/>
    <n v="0"/>
    <x v="5"/>
    <s v="马五41a"/>
    <n v="3.641728247925835E-2"/>
    <n v="-0.37799999999999995"/>
    <n v="0.53500000000000003"/>
    <s v="单采"/>
  </r>
  <r>
    <s v="靖64"/>
    <n v="3833.25"/>
    <n v="24.667999999999999"/>
    <n v="35.988"/>
    <n v="162.85"/>
    <n v="0.20399999999999999"/>
    <n v="22.291"/>
    <n v="3.6930000000000001"/>
    <n v="2.742"/>
    <n v="0.71599999999999997"/>
    <n v="7.8369999999999997"/>
    <n v="0.34499999999999997"/>
    <n v="2.5219999999999998"/>
    <n v="399.28500000000003"/>
    <n v="355.19400000000002"/>
    <n v="2.6012829952942846"/>
    <n v="2.5504656209891654"/>
    <n v="72.239999999999995"/>
    <n v="285.65499999999997"/>
    <n v="314.88"/>
    <n v="0"/>
    <n v="100"/>
    <n v="0"/>
    <x v="5"/>
    <s v="马五41a"/>
    <n v="5.0817374305119234E-2"/>
    <n v="-0.371"/>
    <n v="0.54899999999999993"/>
    <s v="单采"/>
  </r>
  <r>
    <s v="靖64"/>
    <n v="3833.375"/>
    <n v="22.922999999999998"/>
    <n v="36.063000000000002"/>
    <n v="163.107"/>
    <n v="0.20699999999999999"/>
    <n v="22.35"/>
    <n v="3.504"/>
    <n v="2.738"/>
    <n v="0.70899999999999996"/>
    <n v="7.6890000000000001"/>
    <n v="0.33500000000000002"/>
    <n v="2.6230000000000002"/>
    <n v="502.447"/>
    <n v="431.45600000000002"/>
    <n v="2.7010902574925462"/>
    <n v="2.634936512840246"/>
    <n v="77.965000000000003"/>
    <n v="295.63400000000001"/>
    <n v="324.11599999999999"/>
    <n v="0"/>
    <n v="100"/>
    <n v="0"/>
    <x v="5"/>
    <s v="马五41a"/>
    <n v="6.6153744652300173E-2"/>
    <n v="-0.37399999999999994"/>
    <n v="0.54200000000000004"/>
    <s v="单采"/>
  </r>
  <r>
    <s v="靖64"/>
    <n v="3833.5"/>
    <n v="23.03"/>
    <n v="36.19"/>
    <n v="162.39699999999999"/>
    <n v="0.19800000000000001"/>
    <n v="22.491"/>
    <n v="3.4540000000000002"/>
    <n v="2.7330000000000001"/>
    <n v="0.7"/>
    <n v="7.4240000000000004"/>
    <n v="0.316"/>
    <n v="2.6379999999999999"/>
    <n v="615.45299999999997"/>
    <n v="511.63900000000001"/>
    <n v="2.7891948929781067"/>
    <n v="2.7089636414345342"/>
    <n v="86.975999999999999"/>
    <n v="299.79500000000002"/>
    <n v="326.73899999999998"/>
    <n v="0"/>
    <n v="100"/>
    <n v="0"/>
    <x v="5"/>
    <s v="马五41a"/>
    <n v="8.0231251543572579E-2"/>
    <n v="-0.38399999999999995"/>
    <n v="0.51400000000000001"/>
    <s v="单采"/>
  </r>
  <r>
    <s v="靖64"/>
    <n v="3833.625"/>
    <n v="26.239000000000001"/>
    <n v="36.399000000000001"/>
    <n v="160.852"/>
    <n v="0.17699999999999999"/>
    <n v="22.707999999999998"/>
    <n v="3.4910000000000001"/>
    <n v="2.7309999999999999"/>
    <n v="0.69599999999999995"/>
    <n v="7.1970000000000001"/>
    <n v="0.3"/>
    <n v="2.6269999999999998"/>
    <n v="718.72299999999996"/>
    <n v="579.80899999999997"/>
    <n v="2.8565615430246285"/>
    <n v="2.7632849523435756"/>
    <n v="99.709000000000003"/>
    <n v="301.012"/>
    <n v="327.012"/>
    <n v="0"/>
    <n v="100"/>
    <n v="0"/>
    <x v="5"/>
    <s v="马五41a"/>
    <n v="9.3276590681052873E-2"/>
    <n v="-0.39599999999999996"/>
    <n v="0.47699999999999998"/>
    <s v="单采"/>
  </r>
  <r>
    <s v="靖64"/>
    <n v="3833.75"/>
    <n v="30.814"/>
    <n v="36.707000000000001"/>
    <n v="159.328"/>
    <n v="0.157"/>
    <n v="22.873999999999999"/>
    <n v="3.5619999999999998"/>
    <n v="2.7290000000000001"/>
    <n v="0.69299999999999995"/>
    <n v="7.03"/>
    <n v="0.28899999999999998"/>
    <n v="2.6139999999999999"/>
    <n v="824.04499999999996"/>
    <n v="644.52800000000002"/>
    <n v="2.9159509285879657"/>
    <n v="2.8092417889995116"/>
    <n v="114.73"/>
    <n v="305.803"/>
    <n v="330.28800000000001"/>
    <n v="0"/>
    <n v="100"/>
    <n v="0"/>
    <x v="5"/>
    <s v="马五41a"/>
    <n v="0.10670913958845407"/>
    <n v="-0.40399999999999997"/>
    <n v="0.44599999999999995"/>
    <s v="单采"/>
  </r>
  <r>
    <s v="靖64"/>
    <n v="3833.875"/>
    <n v="35.566000000000003"/>
    <n v="37.148000000000003"/>
    <n v="158.09200000000001"/>
    <n v="0.14099999999999999"/>
    <n v="22.875"/>
    <n v="3.6320000000000001"/>
    <n v="2.7240000000000002"/>
    <n v="0.68400000000000005"/>
    <n v="6.8479999999999999"/>
    <n v="0.27600000000000002"/>
    <n v="2.681"/>
    <n v="1008.802"/>
    <n v="767.72299999999996"/>
    <n v="3.0038059345762296"/>
    <n v="2.8852045517094358"/>
    <n v="131.542"/>
    <n v="320.589"/>
    <n v="341.339"/>
    <n v="0"/>
    <n v="100"/>
    <n v="0"/>
    <x v="5"/>
    <s v="马五41a"/>
    <n v="0.11860138286679378"/>
    <n v="-0.40800000000000003"/>
    <n v="0.41700000000000004"/>
    <s v="单采"/>
  </r>
  <r>
    <s v="靖64"/>
    <n v="3834"/>
    <n v="39.448"/>
    <n v="37.743000000000002"/>
    <n v="156.79900000000001"/>
    <n v="0.124"/>
    <n v="22.724"/>
    <n v="3.67"/>
    <n v="2.7170000000000001"/>
    <n v="0.67100000000000004"/>
    <n v="6.58"/>
    <n v="0.25700000000000001"/>
    <n v="2.8969999999999998"/>
    <n v="1368.933"/>
    <n v="1034.107"/>
    <n v="3.1363821928802689"/>
    <n v="3.0145654779313853"/>
    <n v="149.53"/>
    <n v="340.79300000000001"/>
    <n v="362.28199999999998"/>
    <n v="0"/>
    <n v="100"/>
    <n v="0"/>
    <x v="5"/>
    <s v="马五41a"/>
    <n v="0.12181671494888358"/>
    <n v="-0.41400000000000003"/>
    <n v="0.38100000000000001"/>
    <s v="单采"/>
  </r>
  <r>
    <s v="靖64"/>
    <n v="3834.125"/>
    <n v="41.433"/>
    <n v="38.530999999999999"/>
    <n v="154.791"/>
    <n v="9.8000000000000004E-2"/>
    <n v="22.553000000000001"/>
    <n v="3.6509999999999998"/>
    <n v="2.714"/>
    <n v="0.66600000000000004"/>
    <n v="6.2930000000000001"/>
    <n v="0.23699999999999999"/>
    <n v="3.1749999999999998"/>
    <n v="1907.154"/>
    <n v="1478.595"/>
    <n v="3.2803857631298299"/>
    <n v="3.1698492332587116"/>
    <n v="167.50899999999999"/>
    <n v="339.89400000000001"/>
    <n v="384.63"/>
    <n v="0"/>
    <n v="100"/>
    <n v="0"/>
    <x v="5"/>
    <s v="马五41a"/>
    <n v="0.11053652987111828"/>
    <n v="-0.42900000000000005"/>
    <n v="0.33499999999999996"/>
    <s v="单采"/>
  </r>
  <r>
    <s v="靖64"/>
    <n v="3834.25"/>
    <n v="42.311999999999998"/>
    <n v="39.488999999999997"/>
    <n v="152.33000000000001"/>
    <n v="6.6000000000000003E-2"/>
    <n v="22.446000000000002"/>
    <n v="3.6030000000000002"/>
    <n v="2.718"/>
    <n v="0.67300000000000004"/>
    <n v="6.1719999999999997"/>
    <n v="0.22900000000000001"/>
    <n v="3.3570000000000002"/>
    <n v="2277.8560000000002"/>
    <n v="1847.856"/>
    <n v="3.3575262656684073"/>
    <n v="3.2666681244370737"/>
    <n v="183.95"/>
    <n v="332.036"/>
    <n v="408.91"/>
    <n v="0"/>
    <n v="100"/>
    <n v="0"/>
    <x v="5"/>
    <s v="马五41a"/>
    <n v="9.0858141231333622E-2"/>
    <n v="-0.44400000000000006"/>
    <n v="0.29500000000000004"/>
    <s v="单采"/>
  </r>
  <r>
    <s v="靖64"/>
    <n v="3834.375"/>
    <n v="44.664000000000001"/>
    <n v="40.631"/>
    <n v="150.49"/>
    <n v="4.2000000000000003E-2"/>
    <n v="22.395"/>
    <n v="3.5409999999999999"/>
    <n v="2.7269999999999999"/>
    <n v="0.68899999999999995"/>
    <n v="6.2590000000000003"/>
    <n v="0.23499999999999999"/>
    <n v="3.395"/>
    <n v="2281.9639999999999"/>
    <n v="1955.095"/>
    <n v="3.3583087887567475"/>
    <n v="3.2911678650430782"/>
    <n v="197.24600000000001"/>
    <n v="364.77100000000002"/>
    <n v="447.11599999999999"/>
    <n v="0"/>
    <n v="100"/>
    <n v="0"/>
    <x v="5"/>
    <s v="马五41a"/>
    <n v="6.7140923713669309E-2"/>
    <n v="-0.45399999999999996"/>
    <n v="0.27699999999999997"/>
    <s v="单采"/>
  </r>
  <r>
    <s v="靖64"/>
    <n v="3834.5"/>
    <n v="50.707000000000001"/>
    <n v="41.942999999999998"/>
    <n v="150.702"/>
    <n v="4.3999999999999997E-2"/>
    <n v="22.366"/>
    <n v="3.355"/>
    <n v="2.7349999999999999"/>
    <n v="0.70299999999999996"/>
    <n v="6.52"/>
    <n v="0.253"/>
    <n v="3.36"/>
    <n v="2159.8229999999999"/>
    <n v="1952.9190000000001"/>
    <n v="3.3344181616726862"/>
    <n v="3.290684230700784"/>
    <n v="206.44900000000001"/>
    <n v="434.017"/>
    <n v="514.00199999999995"/>
    <n v="0"/>
    <n v="100"/>
    <n v="0"/>
    <x v="5"/>
    <s v="马五41a"/>
    <n v="4.3733930971902257E-2"/>
    <n v="-0.44999999999999996"/>
    <n v="0.29699999999999999"/>
    <s v="单采"/>
  </r>
  <r>
    <s v="靖64"/>
    <n v="3834.625"/>
    <n v="60.521999999999998"/>
    <n v="43.363999999999997"/>
    <n v="154.37299999999999"/>
    <n v="9.1999999999999998E-2"/>
    <n v="22.352"/>
    <n v="2.9849999999999999"/>
    <n v="2.7410000000000001"/>
    <n v="0.71399999999999997"/>
    <n v="7.0149999999999997"/>
    <n v="0.28799999999999998"/>
    <n v="3.2719999999999998"/>
    <n v="1914.5809999999999"/>
    <n v="1849.22"/>
    <n v="3.2820737447285695"/>
    <n v="3.266988581847305"/>
    <n v="211.06100000000001"/>
    <n v="501.31299999999999"/>
    <n v="594.13499999999999"/>
    <n v="0"/>
    <n v="100"/>
    <n v="0"/>
    <x v="5"/>
    <s v="马五41a"/>
    <n v="1.5085162881264491E-2"/>
    <n v="-0.42599999999999999"/>
    <n v="0.38"/>
    <s v="单采"/>
  </r>
  <r>
    <s v="延1000-4"/>
    <n v="3754"/>
    <n v="20.347000000000001"/>
    <n v="88.944000000000003"/>
    <n v="163.715"/>
    <n v="0.1"/>
    <n v="22.620999999999999"/>
    <n v="1.107"/>
    <n v="2.722"/>
    <n v="0.436"/>
    <n v="9.7479999999999993"/>
    <n v="0.51900000000000002"/>
    <n v="3.05"/>
    <n v="48.579000000000001"/>
    <n v="43.973999999999997"/>
    <n v="1.6864485705977272"/>
    <n v="1.6431959720767428"/>
    <n v="18.803999999999998"/>
    <n v="20.254000000000001"/>
    <n v="21.32"/>
    <n v="4.3570000000000002"/>
    <n v="60.908999999999999"/>
    <n v="0.221"/>
    <x v="5"/>
    <s v="马五41a"/>
    <n v="4.3252598520984398E-2"/>
    <n v="8.3000000000000018E-2"/>
    <n v="0.61899999999999999"/>
    <s v="单采"/>
  </r>
  <r>
    <s v="延1000-4"/>
    <n v="3754.125"/>
    <n v="19.768999999999998"/>
    <n v="89.164000000000001"/>
    <n v="164.49700000000001"/>
    <n v="0.107"/>
    <n v="22.315000000000001"/>
    <n v="1.1120000000000001"/>
    <n v="2.726"/>
    <n v="0.45300000000000001"/>
    <n v="9.7940000000000005"/>
    <n v="0.52200000000000002"/>
    <n v="3.0419999999999998"/>
    <n v="47.109000000000002"/>
    <n v="42.491999999999997"/>
    <n v="1.6731038854080207"/>
    <n v="1.6283071728057359"/>
    <n v="17.734000000000002"/>
    <n v="19.102"/>
    <n v="20.106999999999999"/>
    <n v="4.3040000000000003"/>
    <n v="64.138999999999996"/>
    <n v="0.20899999999999999"/>
    <x v="5"/>
    <s v="马五41a"/>
    <n v="4.4796712602284794E-2"/>
    <n v="6.9000000000000006E-2"/>
    <n v="0.629"/>
    <s v="单采"/>
  </r>
  <r>
    <s v="延1000-4"/>
    <n v="3754.25"/>
    <n v="19.129000000000001"/>
    <n v="89.415999999999997"/>
    <n v="164.46600000000001"/>
    <n v="0.107"/>
    <n v="22.172000000000001"/>
    <n v="1.1499999999999999"/>
    <n v="2.7269999999999999"/>
    <n v="0.45700000000000002"/>
    <n v="10.074"/>
    <n v="0.54"/>
    <n v="3.032"/>
    <n v="46.72"/>
    <n v="41.945999999999998"/>
    <n v="1.669502834104343"/>
    <n v="1.6226905525126516"/>
    <n v="16.457999999999998"/>
    <n v="17.727"/>
    <n v="18.66"/>
    <n v="4.3019999999999996"/>
    <n v="66.632999999999996"/>
    <n v="0.20899999999999999"/>
    <x v="5"/>
    <s v="马五41a"/>
    <n v="4.6812281591691374E-2"/>
    <n v="8.3000000000000018E-2"/>
    <n v="0.64700000000000002"/>
    <s v="单采"/>
  </r>
  <r>
    <s v="延1000-4"/>
    <n v="3754.375"/>
    <n v="18.901"/>
    <n v="89.658000000000001"/>
    <n v="163.84"/>
    <n v="0.10100000000000001"/>
    <n v="22.172000000000001"/>
    <n v="1.2090000000000001"/>
    <n v="2.7269999999999999"/>
    <n v="0.45700000000000002"/>
    <n v="10.502000000000001"/>
    <n v="0.56899999999999995"/>
    <n v="3.03"/>
    <n v="48.414999999999999"/>
    <n v="43.161999999999999"/>
    <n v="1.6849799361892799"/>
    <n v="1.6351015604047463"/>
    <n v="16.207999999999998"/>
    <n v="17.457999999999998"/>
    <n v="18.376999999999999"/>
    <n v="4.3099999999999996"/>
    <n v="66.899000000000001"/>
    <n v="0.21099999999999999"/>
    <x v="5"/>
    <s v="马五41a"/>
    <n v="4.987837578453358E-2"/>
    <n v="0.11199999999999993"/>
    <n v="0.66999999999999993"/>
    <s v="单采"/>
  </r>
  <r>
    <s v="延1000-4"/>
    <n v="3754.5"/>
    <n v="19.154"/>
    <n v="89.893000000000001"/>
    <n v="163.553"/>
    <n v="9.8000000000000004E-2"/>
    <n v="22.172000000000001"/>
    <n v="1.266"/>
    <n v="2.7280000000000002"/>
    <n v="0.46200000000000002"/>
    <n v="10.872"/>
    <n v="0.59299999999999997"/>
    <n v="3.0419999999999998"/>
    <n v="52.104999999999997"/>
    <n v="46.027999999999999"/>
    <n v="1.7168794002327077"/>
    <n v="1.663022104421795"/>
    <n v="17.309999999999999"/>
    <n v="18.643999999999998"/>
    <n v="19.625"/>
    <n v="4.298"/>
    <n v="65.069000000000003"/>
    <n v="0.20799999999999999"/>
    <x v="5"/>
    <s v="马五41a"/>
    <n v="5.3857295810912698E-2"/>
    <n v="0.13099999999999995"/>
    <n v="0.69099999999999995"/>
    <s v="单采"/>
  </r>
  <r>
    <s v="延1000-4"/>
    <n v="3754.625"/>
    <n v="19.48"/>
    <n v="90.131"/>
    <n v="164.25700000000001"/>
    <n v="0.105"/>
    <n v="22.454000000000001"/>
    <n v="1.321"/>
    <n v="2.73"/>
    <n v="0.47"/>
    <n v="11.045999999999999"/>
    <n v="0.60499999999999998"/>
    <n v="3.0550000000000002"/>
    <n v="57.124000000000002"/>
    <n v="50.006"/>
    <n v="1.7568186104821393"/>
    <n v="1.6990221165471771"/>
    <n v="18.86"/>
    <n v="20.314"/>
    <n v="21.384"/>
    <n v="4.2569999999999997"/>
    <n v="63.436999999999998"/>
    <n v="0.19900000000000001"/>
    <x v="5"/>
    <s v="马五41a"/>
    <n v="5.7796493934962223E-2"/>
    <n v="0.13500000000000001"/>
    <n v="0.71"/>
    <s v="单采"/>
  </r>
  <r>
    <s v="延1000-4"/>
    <n v="3754.75"/>
    <n v="19.806000000000001"/>
    <n v="90.393000000000001"/>
    <n v="166.07300000000001"/>
    <n v="0.122"/>
    <n v="22.620999999999999"/>
    <n v="1.3839999999999999"/>
    <n v="2.734"/>
    <n v="0.48699999999999999"/>
    <n v="11.090999999999999"/>
    <n v="0.60799999999999998"/>
    <n v="3.0510000000000002"/>
    <n v="61.533000000000001"/>
    <n v="53.536000000000001"/>
    <n v="1.7891080893393629"/>
    <n v="1.7286459192823005"/>
    <n v="19.946000000000002"/>
    <n v="21.484000000000002"/>
    <n v="22.614999999999998"/>
    <n v="4.1820000000000004"/>
    <n v="63.749000000000002"/>
    <n v="0.184"/>
    <x v="5"/>
    <s v="马五41a"/>
    <n v="6.0462170057062448E-2"/>
    <n v="0.121"/>
    <n v="0.73"/>
    <s v="单采"/>
  </r>
  <r>
    <s v="延1000-4"/>
    <n v="3754.875"/>
    <n v="20.367999999999999"/>
    <n v="90.677000000000007"/>
    <n v="167.70599999999999"/>
    <n v="0.13700000000000001"/>
    <n v="22.620999999999999"/>
    <n v="1.4339999999999999"/>
    <n v="2.7410000000000001"/>
    <n v="0.51700000000000002"/>
    <n v="11.15"/>
    <n v="0.61099999999999999"/>
    <n v="3.032"/>
    <n v="63.631999999999998"/>
    <n v="55.201999999999998"/>
    <n v="1.803675573641905"/>
    <n v="1.7419548127514612"/>
    <n v="20.381"/>
    <n v="21.952000000000002"/>
    <n v="23.106999999999999"/>
    <n v="4.0670000000000002"/>
    <n v="66.430000000000007"/>
    <n v="0.16300000000000001"/>
    <x v="5"/>
    <s v="马五41a"/>
    <n v="6.172076089044376E-2"/>
    <n v="9.3999999999999972E-2"/>
    <n v="0.748"/>
    <s v="单采"/>
  </r>
  <r>
    <s v="延1000-4"/>
    <n v="3755"/>
    <n v="21.231000000000002"/>
    <n v="90.980999999999995"/>
    <n v="168.012"/>
    <n v="0.14000000000000001"/>
    <n v="22.620999999999999"/>
    <n v="1.4550000000000001"/>
    <n v="2.75"/>
    <n v="0.55600000000000005"/>
    <n v="11.294"/>
    <n v="0.621"/>
    <n v="3.0190000000000001"/>
    <n v="63.195"/>
    <n v="54.743000000000002"/>
    <n v="1.8006827181825291"/>
    <n v="1.7383285937271018"/>
    <n v="20.47"/>
    <n v="22.047999999999998"/>
    <n v="23.209"/>
    <n v="3.9129999999999998"/>
    <n v="71.313999999999993"/>
    <n v="0.13800000000000001"/>
    <x v="5"/>
    <s v="马五41a"/>
    <n v="6.2354124455427318E-2"/>
    <n v="6.4999999999999947E-2"/>
    <n v="0.76100000000000001"/>
    <s v="单采"/>
  </r>
  <r>
    <s v="延1000-4"/>
    <n v="3755.125"/>
    <n v="21.742000000000001"/>
    <n v="91.272999999999996"/>
    <n v="167.423"/>
    <n v="0.13500000000000001"/>
    <n v="22.233000000000001"/>
    <n v="1.4430000000000001"/>
    <n v="2.762"/>
    <n v="0.60699999999999998"/>
    <n v="11.52"/>
    <n v="0.63600000000000001"/>
    <n v="3.0150000000000001"/>
    <n v="61.79"/>
    <n v="53.381999999999998"/>
    <n v="1.7909181952145783"/>
    <n v="1.7273948409519086"/>
    <n v="20.588000000000001"/>
    <n v="22.175999999999998"/>
    <n v="23.343"/>
    <n v="3.7349999999999999"/>
    <n v="77.927999999999997"/>
    <n v="0.112"/>
    <x v="5"/>
    <s v="马五41a"/>
    <n v="6.352335426266964E-2"/>
    <n v="2.9000000000000026E-2"/>
    <n v="0.77100000000000002"/>
    <s v="单采"/>
  </r>
  <r>
    <s v="延1000-4"/>
    <n v="3755.25"/>
    <n v="20.991"/>
    <n v="91.534000000000006"/>
    <n v="166.05"/>
    <n v="0.122"/>
    <n v="22.172000000000001"/>
    <n v="1.4179999999999999"/>
    <n v="2.7749999999999999"/>
    <n v="0.66200000000000003"/>
    <n v="11.819000000000001"/>
    <n v="0.65600000000000003"/>
    <n v="2.964"/>
    <n v="60.896000000000001"/>
    <n v="52.359000000000002"/>
    <n v="1.7845887666069264"/>
    <n v="1.7189913434052813"/>
    <n v="21.216000000000001"/>
    <n v="22.850999999999999"/>
    <n v="24.053999999999998"/>
    <n v="3.5750000000000002"/>
    <n v="83.869"/>
    <n v="0.1"/>
    <x v="5"/>
    <s v="马五41a"/>
    <n v="6.5597423201645189E-2"/>
    <n v="-6.0000000000000053E-3"/>
    <n v="0.77800000000000002"/>
    <s v="单采"/>
  </r>
  <r>
    <s v="延1000-4"/>
    <n v="3755.375"/>
    <n v="19.510999999999999"/>
    <n v="91.771000000000001"/>
    <n v="163.87"/>
    <n v="0.10100000000000001"/>
    <n v="22.172000000000001"/>
    <n v="1.38"/>
    <n v="2.782"/>
    <n v="0.69199999999999995"/>
    <n v="12.154999999999999"/>
    <n v="0.67800000000000005"/>
    <n v="2.847"/>
    <n v="60.875"/>
    <n v="52.04"/>
    <n v="1.7844389742226907"/>
    <n v="1.7163372878895486"/>
    <n v="22.667999999999999"/>
    <n v="24.416"/>
    <n v="25.701000000000001"/>
    <n v="3.5089999999999999"/>
    <n v="84.307000000000002"/>
    <n v="0.1"/>
    <x v="5"/>
    <s v="马五41a"/>
    <n v="6.8101686333142064E-2"/>
    <n v="-1.3999999999999901E-2"/>
    <n v="0.77900000000000003"/>
    <s v="单采"/>
  </r>
  <r>
    <s v="延1000-4"/>
    <n v="3755.5"/>
    <n v="18.484000000000002"/>
    <n v="92.015000000000001"/>
    <n v="162.99600000000001"/>
    <n v="9.2999999999999999E-2"/>
    <n v="22.172000000000001"/>
    <n v="1.3109999999999999"/>
    <n v="2.778"/>
    <n v="0.67500000000000004"/>
    <n v="12.356999999999999"/>
    <n v="0.69099999999999995"/>
    <n v="2.7389999999999999"/>
    <n v="61.271999999999998"/>
    <n v="52.112000000000002"/>
    <n v="1.7872620565158563"/>
    <n v="1.716937741220798"/>
    <n v="24.443000000000001"/>
    <n v="26.327000000000002"/>
    <n v="27.713000000000001"/>
    <n v="3.5819999999999999"/>
    <n v="77.813999999999993"/>
    <n v="0.1"/>
    <x v="5"/>
    <s v="马五41a"/>
    <n v="7.0324315295058337E-2"/>
    <n v="1.5999999999999903E-2"/>
    <n v="0.78399999999999992"/>
    <s v="单采"/>
  </r>
  <r>
    <s v="延1000-4"/>
    <n v="3755.625"/>
    <n v="19.03"/>
    <n v="92.284000000000006"/>
    <n v="165.16"/>
    <n v="0.113"/>
    <n v="22.524999999999999"/>
    <n v="1.234"/>
    <n v="2.7669999999999999"/>
    <n v="0.628"/>
    <n v="12.141"/>
    <n v="0.67700000000000005"/>
    <n v="2.6850000000000001"/>
    <n v="61.966999999999999"/>
    <n v="52.517000000000003"/>
    <n v="1.7921604712185288"/>
    <n v="1.7202999093317946"/>
    <n v="25.960999999999999"/>
    <n v="27.963000000000001"/>
    <n v="29.434999999999999"/>
    <n v="3.7290000000000001"/>
    <n v="69.593000000000004"/>
    <n v="0.111"/>
    <x v="5"/>
    <s v="马五41a"/>
    <n v="7.1860561886734287E-2"/>
    <n v="4.9000000000000044E-2"/>
    <n v="0.79"/>
    <s v="单采"/>
  </r>
  <r>
    <s v="延1000-4"/>
    <n v="3755.75"/>
    <n v="20.353999999999999"/>
    <n v="92.558999999999997"/>
    <n v="168.84"/>
    <n v="0.14799999999999999"/>
    <n v="22.620999999999999"/>
    <n v="1.1879999999999999"/>
    <n v="2.758"/>
    <n v="0.59"/>
    <n v="11.417999999999999"/>
    <n v="0.629"/>
    <n v="2.6549999999999998"/>
    <n v="63.579000000000001"/>
    <n v="53.75"/>
    <n v="1.8033136928474349"/>
    <n v="1.7303784685876429"/>
    <n v="26.972999999999999"/>
    <n v="29.053000000000001"/>
    <n v="30.582000000000001"/>
    <n v="3.8250000000000002"/>
    <n v="64.953000000000003"/>
    <n v="0.124"/>
    <x v="5"/>
    <s v="马五41a"/>
    <n v="7.2935224259792042E-2"/>
    <n v="3.9000000000000035E-2"/>
    <n v="0.77700000000000002"/>
    <s v="单采"/>
  </r>
  <r>
    <s v="延1000-4"/>
    <n v="3755.875"/>
    <n v="21.349"/>
    <n v="92.81"/>
    <n v="171.81700000000001"/>
    <n v="0.17599999999999999"/>
    <n v="22.620999999999999"/>
    <n v="1.163"/>
    <n v="2.7610000000000001"/>
    <n v="0.60299999999999998"/>
    <n v="10.523"/>
    <n v="0.56999999999999995"/>
    <n v="2.6259999999999999"/>
    <n v="66.975999999999999"/>
    <n v="56.448999999999998"/>
    <n v="1.8259192066585925"/>
    <n v="1.7516562527564929"/>
    <n v="27.259"/>
    <n v="29.361000000000001"/>
    <n v="30.905999999999999"/>
    <n v="3.762"/>
    <n v="66.748000000000005"/>
    <n v="0.11600000000000001"/>
    <x v="5"/>
    <s v="马五41a"/>
    <n v="7.4262953902099582E-2"/>
    <n v="-3.3000000000000029E-2"/>
    <n v="0.746"/>
    <s v="单采"/>
  </r>
  <r>
    <s v="延1000-4"/>
    <n v="3756"/>
    <n v="21.257000000000001"/>
    <n v="93.004999999999995"/>
    <n v="173.48699999999999"/>
    <n v="0.192"/>
    <n v="22.620999999999999"/>
    <n v="1.135"/>
    <n v="2.7749999999999999"/>
    <n v="0.66200000000000003"/>
    <n v="9.9019999999999992"/>
    <n v="0.52900000000000003"/>
    <n v="2.6040000000000001"/>
    <n v="72.438999999999993"/>
    <n v="60.807000000000002"/>
    <n v="1.859972446370354"/>
    <n v="1.783953577404038"/>
    <n v="26.701000000000001"/>
    <n v="28.76"/>
    <n v="30.273"/>
    <n v="3.5630000000000002"/>
    <n v="75.238"/>
    <n v="0.1"/>
    <x v="5"/>
    <s v="马五41a"/>
    <n v="7.6018868966315933E-2"/>
    <n v="-0.13300000000000001"/>
    <n v="0.72100000000000009"/>
    <s v="单采"/>
  </r>
  <r>
    <s v="延1076-2"/>
    <n v="3996"/>
    <n v="25.652999999999999"/>
    <n v="49.994999999999997"/>
    <n v="161.48500000000001"/>
    <n v="0.16400000000000001"/>
    <n v="22.527999999999999"/>
    <n v="1.5289999999999999"/>
    <n v="2.7919999999999998"/>
    <n v="0.63100000000000001"/>
    <n v="6.5780000000000003"/>
    <n v="0.41399999999999998"/>
    <n v="3.3679999999999999"/>
    <n v="115.357"/>
    <n v="103.40900000000001"/>
    <n v="2.0620439531625667"/>
    <n v="2.0145583383734103"/>
    <n v="78.647000000000006"/>
    <n v="80.396000000000001"/>
    <n v="81.763999999999996"/>
    <n v="0.16700000000000001"/>
    <n v="100"/>
    <n v="0.1"/>
    <x v="5"/>
    <s v="马五41a"/>
    <n v="4.7485614789156472E-2"/>
    <n v="-0.21700000000000003"/>
    <n v="0.57799999999999996"/>
    <s v="单采"/>
  </r>
  <r>
    <s v="延1076-2"/>
    <n v="3996.125"/>
    <n v="25.571000000000002"/>
    <n v="49.972000000000001"/>
    <n v="160.47200000000001"/>
    <n v="0.14299999999999999"/>
    <n v="22.710999999999999"/>
    <n v="1.59"/>
    <n v="2.786"/>
    <n v="0.60799999999999998"/>
    <n v="6.7720000000000002"/>
    <n v="0.433"/>
    <n v="3.3410000000000002"/>
    <n v="110.691"/>
    <n v="98.844999999999999"/>
    <n v="2.0441123109488766"/>
    <n v="1.9949547057454955"/>
    <n v="86.923000000000002"/>
    <n v="88.831000000000003"/>
    <n v="89.435000000000002"/>
    <n v="0.22900000000000001"/>
    <n v="100"/>
    <n v="0.1"/>
    <x v="5"/>
    <s v="马五41a"/>
    <n v="4.9157605203381083E-2"/>
    <n v="-0.17499999999999999"/>
    <n v="0.57599999999999996"/>
    <s v="单采"/>
  </r>
  <r>
    <s v="延1076-2"/>
    <n v="3996.25"/>
    <n v="24.638999999999999"/>
    <n v="49.969000000000001"/>
    <n v="159.66300000000001"/>
    <n v="0.125"/>
    <n v="23.024000000000001"/>
    <n v="1.617"/>
    <n v="2.7829999999999999"/>
    <n v="0.59599999999999997"/>
    <n v="6.899"/>
    <n v="0.44500000000000001"/>
    <n v="3.2919999999999998"/>
    <n v="109.35899999999999"/>
    <n v="96.391999999999996"/>
    <n v="2.0388545303045764"/>
    <n v="1.9840409913714268"/>
    <n v="95.685000000000002"/>
    <n v="97.826999999999998"/>
    <n v="97.828999999999994"/>
    <n v="0.28499999999999998"/>
    <n v="100"/>
    <n v="0.1"/>
    <x v="5"/>
    <s v="马五41a"/>
    <n v="5.4813538933149664E-2"/>
    <n v="-0.15099999999999997"/>
    <n v="0.57000000000000006"/>
    <s v="单采"/>
  </r>
  <r>
    <s v="延1076-2"/>
    <n v="3996.375"/>
    <n v="24.056000000000001"/>
    <n v="49.978999999999999"/>
    <n v="159.24100000000001"/>
    <n v="0.11600000000000001"/>
    <n v="22.911000000000001"/>
    <n v="1.845"/>
    <n v="2.7839999999999998"/>
    <n v="0.6"/>
    <n v="6.944"/>
    <n v="0.44900000000000001"/>
    <n v="3.24"/>
    <n v="108.8"/>
    <n v="94.316999999999993"/>
    <n v="2.0366288953621612"/>
    <n v="1.974589978429629"/>
    <n v="99.445999999999998"/>
    <n v="104.39"/>
    <n v="105.92400000000001"/>
    <n v="0.34599999999999997"/>
    <n v="100"/>
    <n v="0.1"/>
    <x v="5"/>
    <s v="马五41a"/>
    <n v="6.2038916932532162E-2"/>
    <n v="-0.15099999999999997"/>
    <n v="0.56500000000000006"/>
    <s v="单采"/>
  </r>
  <r>
    <s v="延1076-2"/>
    <n v="3996.5"/>
    <n v="23.5"/>
    <n v="50.003"/>
    <n v="159.19900000000001"/>
    <n v="0.115"/>
    <n v="22.736000000000001"/>
    <n v="2.145"/>
    <n v="2.798"/>
    <n v="0.65500000000000003"/>
    <n v="6.9279999999999999"/>
    <n v="0.44700000000000001"/>
    <n v="3.1840000000000002"/>
    <n v="108.402"/>
    <n v="92.403999999999996"/>
    <n v="2.0350372949417692"/>
    <n v="1.9656907714401006"/>
    <n v="96.06"/>
    <n v="106.30800000000001"/>
    <n v="111.526"/>
    <n v="0.25"/>
    <n v="100"/>
    <n v="0.1"/>
    <x v="5"/>
    <s v="马五41a"/>
    <n v="6.9346523501668589E-2"/>
    <n v="-0.20800000000000002"/>
    <n v="0.56200000000000006"/>
    <s v="单采"/>
  </r>
  <r>
    <s v="延1076-2"/>
    <n v="3996.625"/>
    <n v="22.687999999999999"/>
    <n v="50.04"/>
    <n v="159.447"/>
    <n v="0.121"/>
    <n v="22.986999999999998"/>
    <n v="2.258"/>
    <n v="2.8149999999999999"/>
    <n v="0.72199999999999998"/>
    <n v="6.8789999999999996"/>
    <n v="0.443"/>
    <n v="3.157"/>
    <n v="109.363"/>
    <n v="91.49"/>
    <n v="2.0388704151074566"/>
    <n v="1.9613736275948011"/>
    <n v="95.947000000000003"/>
    <n v="107.52800000000001"/>
    <n v="113.738"/>
    <n v="0.17100000000000001"/>
    <n v="100"/>
    <n v="0.1"/>
    <x v="5"/>
    <s v="马五41a"/>
    <n v="7.7496787512655541E-2"/>
    <n v="-0.27899999999999997"/>
    <n v="0.56400000000000006"/>
    <s v="单采"/>
  </r>
  <r>
    <s v="延1076-2"/>
    <n v="3996.75"/>
    <n v="22.271000000000001"/>
    <n v="50.094000000000001"/>
    <n v="159.97"/>
    <n v="0.13200000000000001"/>
    <n v="23.210999999999999"/>
    <n v="2.2810000000000001"/>
    <n v="2.8279999999999998"/>
    <n v="0.77300000000000002"/>
    <n v="6.7880000000000003"/>
    <n v="0.434"/>
    <n v="3.1309999999999998"/>
    <n v="113.14"/>
    <n v="92.513000000000005"/>
    <n v="2.0536161744043904"/>
    <n v="1.96620276443166"/>
    <n v="102.267"/>
    <n v="110.97199999999999"/>
    <n v="115.18600000000001"/>
    <n v="0.13600000000000001"/>
    <n v="100"/>
    <n v="0.1"/>
    <x v="5"/>
    <s v="马五41a"/>
    <n v="8.7413409972730394E-2"/>
    <n v="-0.33900000000000002"/>
    <n v="0.56600000000000006"/>
    <s v="单采"/>
  </r>
  <r>
    <s v="延1076-2"/>
    <n v="3996.875"/>
    <n v="22.895"/>
    <n v="50.164000000000001"/>
    <n v="160.738"/>
    <n v="0.14799999999999999"/>
    <n v="22.815999999999999"/>
    <n v="2.282"/>
    <n v="2.8410000000000002"/>
    <n v="0.82399999999999995"/>
    <n v="6.6479999999999997"/>
    <n v="0.42099999999999999"/>
    <n v="3.1219999999999999"/>
    <n v="119.099"/>
    <n v="95.667000000000002"/>
    <n v="2.0759081149982674"/>
    <n v="1.9807621552328849"/>
    <n v="110.935"/>
    <n v="117.369"/>
    <n v="119.953"/>
    <n v="9.6000000000000002E-2"/>
    <n v="100"/>
    <n v="0.1"/>
    <x v="5"/>
    <s v="马五41a"/>
    <n v="9.5145959765382537E-2"/>
    <n v="-0.40299999999999997"/>
    <n v="0.56899999999999995"/>
    <s v="单采"/>
  </r>
  <r>
    <s v="延1076-2"/>
    <n v="3997"/>
    <n v="23.343"/>
    <n v="50.253"/>
    <n v="161.61699999999999"/>
    <n v="0.16700000000000001"/>
    <n v="22.463000000000001"/>
    <n v="2.3420000000000001"/>
    <n v="2.851"/>
    <n v="0.86299999999999999"/>
    <n v="6.5350000000000001"/>
    <n v="0.41"/>
    <n v="3.1219999999999999"/>
    <n v="126.035"/>
    <n v="100.569"/>
    <n v="2.1004911657215608"/>
    <n v="2.0024641317765268"/>
    <n v="128.58500000000001"/>
    <n v="133.85900000000001"/>
    <n v="135.20400000000001"/>
    <n v="9.6000000000000002E-2"/>
    <n v="100"/>
    <n v="0.1"/>
    <x v="5"/>
    <s v="马五41a"/>
    <n v="9.8027033945033981E-2"/>
    <n v="-0.45300000000000001"/>
    <n v="0.57699999999999996"/>
    <s v="单采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0A3D08-C78B-4024-92AB-DEDC917663FA}" name="数据透视表5" cacheId="9" applyNumberFormats="0" applyBorderFormats="0" applyFontFormats="0" applyPatternFormats="0" applyAlignmentFormats="0" applyWidthHeightFormats="1" dataCaption="值" updatedVersion="8" minRefreshableVersion="3" useAutoFormatting="1" rowGrandTotals="0" colGrandTotals="0" itemPrintTitles="1" createdVersion="8" indent="0" compact="0" compactData="0" multipleFieldFilters="0" chartFormat="4">
  <location ref="A3:B9" firstHeaderRow="1" firstDataRow="1" firstDataCol="1"/>
  <pivotFields count="2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6">
        <item x="5"/>
        <item x="1"/>
        <item x="2"/>
        <item x="0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3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计数项:试油结论" fld="23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34F3-7B2A-4236-973D-473BBA7A2CDA}">
  <dimension ref="A1:AC1636"/>
  <sheetViews>
    <sheetView zoomScale="85" zoomScaleNormal="85" workbookViewId="0">
      <pane ySplit="1" topLeftCell="A940" activePane="bottomLeft" state="frozen"/>
      <selection pane="bottomLeft" activeCell="B954" sqref="B954:M962"/>
    </sheetView>
  </sheetViews>
  <sheetFormatPr defaultRowHeight="14.25"/>
  <cols>
    <col min="6" max="6" width="9" customWidth="1"/>
    <col min="10" max="10" width="9" customWidth="1"/>
    <col min="12" max="12" width="9" customWidth="1"/>
    <col min="16" max="16" width="10.625" customWidth="1"/>
    <col min="26" max="26" width="9.5" style="1" customWidth="1"/>
  </cols>
  <sheetData>
    <row r="1" spans="1:29" s="3" customFormat="1" ht="26.25" customHeight="1">
      <c r="A1" s="3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76</v>
      </c>
      <c r="G1" s="3" t="s">
        <v>5</v>
      </c>
      <c r="H1" s="3" t="s">
        <v>6</v>
      </c>
      <c r="I1" s="3" t="s">
        <v>7</v>
      </c>
      <c r="J1" s="3" t="s">
        <v>77</v>
      </c>
      <c r="K1" s="3" t="s">
        <v>8</v>
      </c>
      <c r="L1" s="3" t="s">
        <v>78</v>
      </c>
      <c r="M1" s="3" t="s">
        <v>104</v>
      </c>
      <c r="N1" s="3" t="s">
        <v>9</v>
      </c>
      <c r="O1" s="3" t="s">
        <v>10</v>
      </c>
      <c r="P1" s="3" t="s">
        <v>72</v>
      </c>
      <c r="Q1" s="3" t="s">
        <v>73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16</v>
      </c>
      <c r="W1" s="3" t="s">
        <v>15</v>
      </c>
      <c r="X1" s="3" t="s">
        <v>17</v>
      </c>
      <c r="Y1" s="3" t="s">
        <v>18</v>
      </c>
      <c r="Z1" s="4" t="s">
        <v>75</v>
      </c>
      <c r="AA1" s="4" t="s">
        <v>74</v>
      </c>
      <c r="AB1" s="4" t="s">
        <v>79</v>
      </c>
      <c r="AC1" s="3" t="s">
        <v>103</v>
      </c>
    </row>
    <row r="2" spans="1:29">
      <c r="A2" t="s">
        <v>19</v>
      </c>
      <c r="B2">
        <v>3843</v>
      </c>
      <c r="C2">
        <v>17.616</v>
      </c>
      <c r="D2">
        <v>46.831000000000003</v>
      </c>
      <c r="E2">
        <v>195.16</v>
      </c>
      <c r="F2">
        <v>0.45400000000000001</v>
      </c>
      <c r="G2">
        <v>21.706</v>
      </c>
      <c r="H2">
        <v>1.7150000000000001</v>
      </c>
      <c r="I2">
        <v>2.7240000000000002</v>
      </c>
      <c r="J2">
        <v>0.80200000000000005</v>
      </c>
      <c r="K2">
        <v>9.1379999999999999</v>
      </c>
      <c r="L2">
        <v>0.21299999999999999</v>
      </c>
      <c r="M2">
        <v>3.0960000000000001</v>
      </c>
      <c r="N2">
        <v>115.767</v>
      </c>
      <c r="O2">
        <v>112.703</v>
      </c>
      <c r="P2">
        <f t="shared" ref="P2:P65" si="0">LOG(N2)</f>
        <v>2.0635847790772983</v>
      </c>
      <c r="Q2">
        <f t="shared" ref="Q2:Q65" si="1">LOG(O2)</f>
        <v>2.0519354765261868</v>
      </c>
      <c r="R2">
        <v>59.203000000000003</v>
      </c>
      <c r="S2">
        <v>-9999</v>
      </c>
      <c r="T2">
        <v>64.531999999999996</v>
      </c>
      <c r="U2">
        <v>3.839</v>
      </c>
      <c r="V2">
        <v>100</v>
      </c>
      <c r="W2">
        <v>3.2000000000000001E-2</v>
      </c>
      <c r="X2" t="s">
        <v>20</v>
      </c>
      <c r="Y2" t="s">
        <v>21</v>
      </c>
      <c r="Z2" s="1">
        <f t="shared" ref="Z2:Z65" si="2">P2-Q2</f>
        <v>1.1649302551111518E-2</v>
      </c>
      <c r="AA2">
        <f t="shared" ref="AA2:AA65" si="3">L2-J2</f>
        <v>-0.58900000000000008</v>
      </c>
      <c r="AB2">
        <f t="shared" ref="AB2:AB65" si="4">L2+F2</f>
        <v>0.66700000000000004</v>
      </c>
      <c r="AC2" t="s">
        <v>102</v>
      </c>
    </row>
    <row r="3" spans="1:29">
      <c r="A3" t="s">
        <v>19</v>
      </c>
      <c r="B3">
        <v>3843.125</v>
      </c>
      <c r="C3">
        <v>17.443000000000001</v>
      </c>
      <c r="D3">
        <v>46.847000000000001</v>
      </c>
      <c r="E3">
        <v>192.73599999999999</v>
      </c>
      <c r="F3">
        <v>0.42399999999999999</v>
      </c>
      <c r="G3">
        <v>21.692</v>
      </c>
      <c r="H3">
        <v>1.7569999999999999</v>
      </c>
      <c r="I3">
        <v>2.7320000000000002</v>
      </c>
      <c r="J3">
        <v>0.88500000000000001</v>
      </c>
      <c r="K3">
        <v>9.1129999999999995</v>
      </c>
      <c r="L3">
        <v>0.21</v>
      </c>
      <c r="M3">
        <v>3.05</v>
      </c>
      <c r="N3">
        <v>122.979</v>
      </c>
      <c r="O3">
        <v>119.834</v>
      </c>
      <c r="P3">
        <f t="shared" si="0"/>
        <v>2.08983095727061</v>
      </c>
      <c r="Q3">
        <f t="shared" si="1"/>
        <v>2.0785800560953382</v>
      </c>
      <c r="R3">
        <v>64.39</v>
      </c>
      <c r="S3">
        <v>-9999</v>
      </c>
      <c r="T3">
        <v>70.313000000000002</v>
      </c>
      <c r="U3">
        <v>3.6339999999999999</v>
      </c>
      <c r="V3">
        <v>100</v>
      </c>
      <c r="W3">
        <v>2.5000000000000001E-2</v>
      </c>
      <c r="X3" t="s">
        <v>20</v>
      </c>
      <c r="Y3" t="s">
        <v>21</v>
      </c>
      <c r="Z3" s="1">
        <f t="shared" si="2"/>
        <v>1.1250901175271721E-2</v>
      </c>
      <c r="AA3">
        <f t="shared" si="3"/>
        <v>-0.67500000000000004</v>
      </c>
      <c r="AB3">
        <f t="shared" si="4"/>
        <v>0.63400000000000001</v>
      </c>
      <c r="AC3" t="s">
        <v>102</v>
      </c>
    </row>
    <row r="4" spans="1:29">
      <c r="A4" t="s">
        <v>19</v>
      </c>
      <c r="B4">
        <v>3843.25</v>
      </c>
      <c r="C4">
        <v>18.161999999999999</v>
      </c>
      <c r="D4">
        <v>46.875</v>
      </c>
      <c r="E4">
        <v>189.07300000000001</v>
      </c>
      <c r="F4">
        <v>0.38</v>
      </c>
      <c r="G4">
        <v>21.687000000000001</v>
      </c>
      <c r="H4">
        <v>1.865</v>
      </c>
      <c r="I4">
        <v>2.7349999999999999</v>
      </c>
      <c r="J4">
        <v>0.91700000000000004</v>
      </c>
      <c r="K4">
        <v>9.2870000000000008</v>
      </c>
      <c r="L4">
        <v>0.22900000000000001</v>
      </c>
      <c r="M4">
        <v>2.99</v>
      </c>
      <c r="N4">
        <v>128.559</v>
      </c>
      <c r="O4">
        <v>125.366</v>
      </c>
      <c r="P4">
        <f t="shared" si="0"/>
        <v>2.1091024855958995</v>
      </c>
      <c r="Q4">
        <f t="shared" si="1"/>
        <v>2.0981797692337834</v>
      </c>
      <c r="R4">
        <v>71.331000000000003</v>
      </c>
      <c r="S4">
        <v>-9999</v>
      </c>
      <c r="T4">
        <v>78.070999999999998</v>
      </c>
      <c r="U4">
        <v>3.6739999999999999</v>
      </c>
      <c r="V4">
        <v>100</v>
      </c>
      <c r="W4">
        <v>2.5999999999999999E-2</v>
      </c>
      <c r="X4" t="s">
        <v>20</v>
      </c>
      <c r="Y4" t="s">
        <v>21</v>
      </c>
      <c r="Z4" s="1">
        <f t="shared" si="2"/>
        <v>1.0922716362116169E-2</v>
      </c>
      <c r="AA4">
        <f t="shared" si="3"/>
        <v>-0.68800000000000006</v>
      </c>
      <c r="AB4">
        <f t="shared" si="4"/>
        <v>0.60899999999999999</v>
      </c>
      <c r="AC4" t="s">
        <v>102</v>
      </c>
    </row>
    <row r="5" spans="1:29">
      <c r="A5" t="s">
        <v>19</v>
      </c>
      <c r="B5">
        <v>3843.375</v>
      </c>
      <c r="C5">
        <v>19.838000000000001</v>
      </c>
      <c r="D5">
        <v>46.908999999999999</v>
      </c>
      <c r="E5">
        <v>184.1</v>
      </c>
      <c r="F5">
        <v>0.32</v>
      </c>
      <c r="G5">
        <v>21.690999999999999</v>
      </c>
      <c r="H5">
        <v>2.0630000000000002</v>
      </c>
      <c r="I5">
        <v>2.7330000000000001</v>
      </c>
      <c r="J5">
        <v>0.89600000000000002</v>
      </c>
      <c r="K5">
        <v>9.48</v>
      </c>
      <c r="L5">
        <v>0.25</v>
      </c>
      <c r="M5">
        <v>2.9289999999999998</v>
      </c>
      <c r="N5">
        <v>131.88999999999999</v>
      </c>
      <c r="O5">
        <v>128.715</v>
      </c>
      <c r="P5">
        <f t="shared" si="0"/>
        <v>2.1202118682570736</v>
      </c>
      <c r="Q5">
        <f t="shared" si="1"/>
        <v>2.1096291610273861</v>
      </c>
      <c r="R5">
        <v>79.144000000000005</v>
      </c>
      <c r="S5">
        <v>-9999</v>
      </c>
      <c r="T5">
        <v>86.825000000000003</v>
      </c>
      <c r="U5">
        <v>3.8860000000000001</v>
      </c>
      <c r="V5">
        <v>100</v>
      </c>
      <c r="W5">
        <v>3.3000000000000002E-2</v>
      </c>
      <c r="X5" t="s">
        <v>20</v>
      </c>
      <c r="Y5" t="s">
        <v>21</v>
      </c>
      <c r="Z5" s="2">
        <f t="shared" si="2"/>
        <v>1.0582707229687571E-2</v>
      </c>
      <c r="AA5">
        <f t="shared" si="3"/>
        <v>-0.64600000000000002</v>
      </c>
      <c r="AB5">
        <f t="shared" si="4"/>
        <v>0.57000000000000006</v>
      </c>
      <c r="AC5" t="s">
        <v>102</v>
      </c>
    </row>
    <row r="6" spans="1:29">
      <c r="A6" t="s">
        <v>19</v>
      </c>
      <c r="B6">
        <v>3843.5</v>
      </c>
      <c r="C6">
        <v>21.631</v>
      </c>
      <c r="D6">
        <v>46.947000000000003</v>
      </c>
      <c r="E6">
        <v>178.92599999999999</v>
      </c>
      <c r="F6">
        <v>0.25700000000000001</v>
      </c>
      <c r="G6">
        <v>21.73</v>
      </c>
      <c r="H6">
        <v>2.2610000000000001</v>
      </c>
      <c r="I6">
        <v>2.7229999999999999</v>
      </c>
      <c r="J6">
        <v>0.79200000000000004</v>
      </c>
      <c r="K6">
        <v>9.5990000000000002</v>
      </c>
      <c r="L6">
        <v>0.26300000000000001</v>
      </c>
      <c r="M6">
        <v>2.9060000000000001</v>
      </c>
      <c r="N6">
        <v>132.65899999999999</v>
      </c>
      <c r="O6">
        <v>129.56</v>
      </c>
      <c r="P6">
        <f t="shared" si="0"/>
        <v>2.1227367192090121</v>
      </c>
      <c r="Q6">
        <f t="shared" si="1"/>
        <v>2.1124709393381393</v>
      </c>
      <c r="R6">
        <v>86.207999999999998</v>
      </c>
      <c r="S6">
        <v>-9999</v>
      </c>
      <c r="T6">
        <v>94.751000000000005</v>
      </c>
      <c r="U6">
        <v>4.2329999999999997</v>
      </c>
      <c r="V6">
        <v>100</v>
      </c>
      <c r="W6">
        <v>4.9000000000000002E-2</v>
      </c>
      <c r="X6" t="s">
        <v>20</v>
      </c>
      <c r="Y6" t="s">
        <v>21</v>
      </c>
      <c r="Z6" s="1">
        <f t="shared" si="2"/>
        <v>1.0265779870872738E-2</v>
      </c>
      <c r="AA6">
        <f t="shared" si="3"/>
        <v>-0.52900000000000003</v>
      </c>
      <c r="AB6">
        <f t="shared" si="4"/>
        <v>0.52</v>
      </c>
      <c r="AC6" t="s">
        <v>102</v>
      </c>
    </row>
    <row r="7" spans="1:29">
      <c r="A7" t="s">
        <v>19</v>
      </c>
      <c r="B7">
        <v>3843.625</v>
      </c>
      <c r="C7">
        <v>22.186</v>
      </c>
      <c r="D7">
        <v>46.982999999999997</v>
      </c>
      <c r="E7">
        <v>175.785</v>
      </c>
      <c r="F7">
        <v>0.219</v>
      </c>
      <c r="G7">
        <v>21.835000000000001</v>
      </c>
      <c r="H7">
        <v>2.3210000000000002</v>
      </c>
      <c r="I7">
        <v>2.706</v>
      </c>
      <c r="J7">
        <v>0.61499999999999999</v>
      </c>
      <c r="K7">
        <v>9.6579999999999995</v>
      </c>
      <c r="L7">
        <v>0.26900000000000002</v>
      </c>
      <c r="M7">
        <v>2.919</v>
      </c>
      <c r="N7">
        <v>130.19399999999999</v>
      </c>
      <c r="O7">
        <v>127.145</v>
      </c>
      <c r="P7">
        <f t="shared" si="0"/>
        <v>2.114590970200422</v>
      </c>
      <c r="Q7">
        <f t="shared" si="1"/>
        <v>2.1042992861388945</v>
      </c>
      <c r="R7">
        <v>89.923000000000002</v>
      </c>
      <c r="S7">
        <v>-9999</v>
      </c>
      <c r="T7">
        <v>98.905000000000001</v>
      </c>
      <c r="U7">
        <v>4.7190000000000003</v>
      </c>
      <c r="V7">
        <v>100</v>
      </c>
      <c r="W7">
        <v>7.9000000000000001E-2</v>
      </c>
      <c r="X7" t="s">
        <v>20</v>
      </c>
      <c r="Y7" t="s">
        <v>21</v>
      </c>
      <c r="Z7" s="1">
        <f t="shared" si="2"/>
        <v>1.0291684061527473E-2</v>
      </c>
      <c r="AA7">
        <f t="shared" si="3"/>
        <v>-0.34599999999999997</v>
      </c>
      <c r="AB7">
        <f t="shared" si="4"/>
        <v>0.48799999999999999</v>
      </c>
      <c r="AC7" t="s">
        <v>102</v>
      </c>
    </row>
    <row r="8" spans="1:29">
      <c r="A8" t="s">
        <v>19</v>
      </c>
      <c r="B8">
        <v>3843.75</v>
      </c>
      <c r="C8">
        <v>21.768999999999998</v>
      </c>
      <c r="D8">
        <v>47.017000000000003</v>
      </c>
      <c r="E8">
        <v>175.33699999999999</v>
      </c>
      <c r="F8">
        <v>0.214</v>
      </c>
      <c r="G8">
        <v>21.995999999999999</v>
      </c>
      <c r="H8">
        <v>2.3050000000000002</v>
      </c>
      <c r="I8">
        <v>2.6869999999999998</v>
      </c>
      <c r="J8">
        <v>0.41699999999999998</v>
      </c>
      <c r="K8">
        <v>9.6940000000000008</v>
      </c>
      <c r="L8">
        <v>0.27300000000000002</v>
      </c>
      <c r="M8">
        <v>2.956</v>
      </c>
      <c r="N8">
        <v>124.70099999999999</v>
      </c>
      <c r="O8">
        <v>121.578</v>
      </c>
      <c r="P8">
        <f t="shared" si="0"/>
        <v>2.0958699361789481</v>
      </c>
      <c r="Q8">
        <f t="shared" si="1"/>
        <v>2.0848549948132846</v>
      </c>
      <c r="R8">
        <v>90.1</v>
      </c>
      <c r="S8">
        <v>-9999</v>
      </c>
      <c r="T8">
        <v>99.06</v>
      </c>
      <c r="U8">
        <v>5.218</v>
      </c>
      <c r="V8">
        <v>100</v>
      </c>
      <c r="W8">
        <v>0.123</v>
      </c>
      <c r="X8" t="s">
        <v>20</v>
      </c>
      <c r="Y8" t="s">
        <v>21</v>
      </c>
      <c r="Z8" s="1">
        <f t="shared" si="2"/>
        <v>1.10149413656635E-2</v>
      </c>
      <c r="AA8">
        <f t="shared" si="3"/>
        <v>-0.14399999999999996</v>
      </c>
      <c r="AB8">
        <f t="shared" si="4"/>
        <v>0.48699999999999999</v>
      </c>
      <c r="AC8" t="s">
        <v>102</v>
      </c>
    </row>
    <row r="9" spans="1:29">
      <c r="A9" t="s">
        <v>19</v>
      </c>
      <c r="B9">
        <v>3843.875</v>
      </c>
      <c r="C9">
        <v>21.32</v>
      </c>
      <c r="D9">
        <v>47.045999999999999</v>
      </c>
      <c r="E9">
        <v>178.19900000000001</v>
      </c>
      <c r="F9">
        <v>0.249</v>
      </c>
      <c r="G9">
        <v>22.129000000000001</v>
      </c>
      <c r="H9">
        <v>2.2589999999999999</v>
      </c>
      <c r="I9">
        <v>2.6709999999999998</v>
      </c>
      <c r="J9">
        <v>0.25</v>
      </c>
      <c r="K9">
        <v>9.7029999999999994</v>
      </c>
      <c r="L9">
        <v>0.27400000000000002</v>
      </c>
      <c r="M9">
        <v>3.0030000000000001</v>
      </c>
      <c r="N9">
        <v>117.84699999999999</v>
      </c>
      <c r="O9">
        <v>114.581</v>
      </c>
      <c r="P9">
        <f t="shared" si="0"/>
        <v>2.0713185312809692</v>
      </c>
      <c r="Q9">
        <f t="shared" si="1"/>
        <v>2.059112608213705</v>
      </c>
      <c r="R9">
        <v>87.58</v>
      </c>
      <c r="S9">
        <v>-9999</v>
      </c>
      <c r="T9">
        <v>96.171000000000006</v>
      </c>
      <c r="U9">
        <v>5.5880000000000001</v>
      </c>
      <c r="V9">
        <v>100</v>
      </c>
      <c r="W9">
        <v>0.16500000000000001</v>
      </c>
      <c r="X9" t="s">
        <v>20</v>
      </c>
      <c r="Y9" t="s">
        <v>21</v>
      </c>
      <c r="Z9" s="1">
        <f t="shared" si="2"/>
        <v>1.2205923067264202E-2</v>
      </c>
      <c r="AA9">
        <f t="shared" si="3"/>
        <v>2.4000000000000021E-2</v>
      </c>
      <c r="AB9">
        <f t="shared" si="4"/>
        <v>0.52300000000000002</v>
      </c>
      <c r="AC9" t="s">
        <v>102</v>
      </c>
    </row>
    <row r="10" spans="1:29">
      <c r="A10" t="s">
        <v>19</v>
      </c>
      <c r="B10">
        <v>3844</v>
      </c>
      <c r="C10">
        <v>21.51</v>
      </c>
      <c r="D10">
        <v>47.070999999999998</v>
      </c>
      <c r="E10">
        <v>182.50299999999999</v>
      </c>
      <c r="F10">
        <v>0.30099999999999999</v>
      </c>
      <c r="G10">
        <v>22.152999999999999</v>
      </c>
      <c r="H10">
        <v>2.1920000000000002</v>
      </c>
      <c r="I10">
        <v>2.6629999999999998</v>
      </c>
      <c r="J10">
        <v>0.16700000000000001</v>
      </c>
      <c r="K10">
        <v>9.7029999999999994</v>
      </c>
      <c r="L10">
        <v>0.27400000000000002</v>
      </c>
      <c r="M10">
        <v>3.048</v>
      </c>
      <c r="N10">
        <v>111.185</v>
      </c>
      <c r="O10">
        <v>107.81699999999999</v>
      </c>
      <c r="P10">
        <f t="shared" si="0"/>
        <v>2.0460462004057534</v>
      </c>
      <c r="Q10">
        <f t="shared" si="1"/>
        <v>2.0326872434491019</v>
      </c>
      <c r="R10">
        <v>84.567999999999998</v>
      </c>
      <c r="S10">
        <v>-9999</v>
      </c>
      <c r="T10">
        <v>92.741</v>
      </c>
      <c r="U10">
        <v>5.7359999999999998</v>
      </c>
      <c r="V10">
        <v>100</v>
      </c>
      <c r="W10">
        <v>0.185</v>
      </c>
      <c r="X10" t="s">
        <v>20</v>
      </c>
      <c r="Y10" t="s">
        <v>21</v>
      </c>
      <c r="Z10" s="1">
        <f t="shared" si="2"/>
        <v>1.3358956956651458E-2</v>
      </c>
      <c r="AA10">
        <f t="shared" si="3"/>
        <v>0.10700000000000001</v>
      </c>
      <c r="AB10">
        <f t="shared" si="4"/>
        <v>0.57499999999999996</v>
      </c>
      <c r="AC10" t="s">
        <v>102</v>
      </c>
    </row>
    <row r="11" spans="1:29">
      <c r="A11" t="s">
        <v>19</v>
      </c>
      <c r="B11">
        <v>3844.125</v>
      </c>
      <c r="C11">
        <v>22.062000000000001</v>
      </c>
      <c r="D11">
        <v>47.091000000000001</v>
      </c>
      <c r="E11">
        <v>184.989</v>
      </c>
      <c r="F11">
        <v>0.33100000000000002</v>
      </c>
      <c r="G11">
        <v>22.1</v>
      </c>
      <c r="H11">
        <v>2.105</v>
      </c>
      <c r="I11">
        <v>2.6640000000000001</v>
      </c>
      <c r="J11">
        <v>0.17699999999999999</v>
      </c>
      <c r="K11">
        <v>9.7530000000000001</v>
      </c>
      <c r="L11">
        <v>0.28000000000000003</v>
      </c>
      <c r="M11">
        <v>3.085</v>
      </c>
      <c r="N11">
        <v>105.983</v>
      </c>
      <c r="O11">
        <v>102.56399999999999</v>
      </c>
      <c r="P11">
        <f t="shared" si="0"/>
        <v>2.0252362086771365</v>
      </c>
      <c r="Q11">
        <f t="shared" si="1"/>
        <v>2.0109949500067641</v>
      </c>
      <c r="R11">
        <v>83.778999999999996</v>
      </c>
      <c r="S11">
        <v>-9999</v>
      </c>
      <c r="T11">
        <v>91.847999999999999</v>
      </c>
      <c r="U11">
        <v>5.6829999999999998</v>
      </c>
      <c r="V11">
        <v>100</v>
      </c>
      <c r="W11">
        <v>0.17799999999999999</v>
      </c>
      <c r="X11" t="s">
        <v>20</v>
      </c>
      <c r="Y11" t="s">
        <v>21</v>
      </c>
      <c r="Z11" s="1">
        <f t="shared" si="2"/>
        <v>1.4241258670372403E-2</v>
      </c>
      <c r="AA11">
        <f t="shared" si="3"/>
        <v>0.10300000000000004</v>
      </c>
      <c r="AB11">
        <f t="shared" si="4"/>
        <v>0.61099999999999999</v>
      </c>
      <c r="AC11" t="s">
        <v>102</v>
      </c>
    </row>
    <row r="12" spans="1:29">
      <c r="A12" t="s">
        <v>19</v>
      </c>
      <c r="B12">
        <v>3844.25</v>
      </c>
      <c r="C12">
        <v>22.219000000000001</v>
      </c>
      <c r="D12">
        <v>47.107999999999997</v>
      </c>
      <c r="E12">
        <v>186.023</v>
      </c>
      <c r="F12">
        <v>0.34300000000000003</v>
      </c>
      <c r="G12">
        <v>22.061</v>
      </c>
      <c r="H12">
        <v>2.0350000000000001</v>
      </c>
      <c r="I12">
        <v>2.67</v>
      </c>
      <c r="J12">
        <v>0.24</v>
      </c>
      <c r="K12">
        <v>9.859</v>
      </c>
      <c r="L12">
        <v>0.29099999999999998</v>
      </c>
      <c r="M12">
        <v>3.121</v>
      </c>
      <c r="N12">
        <v>103.732</v>
      </c>
      <c r="O12">
        <v>100.172</v>
      </c>
      <c r="P12">
        <f t="shared" si="0"/>
        <v>2.0159127513708293</v>
      </c>
      <c r="Q12">
        <f t="shared" si="1"/>
        <v>2.0007463448361551</v>
      </c>
      <c r="R12">
        <v>86.924999999999997</v>
      </c>
      <c r="S12">
        <v>-9999</v>
      </c>
      <c r="T12">
        <v>95.391000000000005</v>
      </c>
      <c r="U12">
        <v>5.601</v>
      </c>
      <c r="V12">
        <v>100</v>
      </c>
      <c r="W12">
        <v>0.16700000000000001</v>
      </c>
      <c r="X12" t="s">
        <v>20</v>
      </c>
      <c r="Y12" t="s">
        <v>21</v>
      </c>
      <c r="Z12" s="1">
        <f t="shared" si="2"/>
        <v>1.5166406534674159E-2</v>
      </c>
      <c r="AA12">
        <f t="shared" si="3"/>
        <v>5.099999999999999E-2</v>
      </c>
      <c r="AB12">
        <f t="shared" si="4"/>
        <v>0.63400000000000001</v>
      </c>
      <c r="AC12" t="s">
        <v>102</v>
      </c>
    </row>
    <row r="13" spans="1:29">
      <c r="A13" t="s">
        <v>19</v>
      </c>
      <c r="B13">
        <v>3844.375</v>
      </c>
      <c r="C13">
        <v>22.029</v>
      </c>
      <c r="D13">
        <v>47.125999999999998</v>
      </c>
      <c r="E13">
        <v>187.21199999999999</v>
      </c>
      <c r="F13">
        <v>0.35799999999999998</v>
      </c>
      <c r="G13">
        <v>22.073</v>
      </c>
      <c r="H13">
        <v>1.992</v>
      </c>
      <c r="I13">
        <v>2.6739999999999999</v>
      </c>
      <c r="J13">
        <v>0.28100000000000003</v>
      </c>
      <c r="K13">
        <v>9.9740000000000002</v>
      </c>
      <c r="L13">
        <v>0.30399999999999999</v>
      </c>
      <c r="M13">
        <v>3.1680000000000001</v>
      </c>
      <c r="N13">
        <v>104.608</v>
      </c>
      <c r="O13">
        <v>100.84699999999999</v>
      </c>
      <c r="P13">
        <f t="shared" si="0"/>
        <v>2.019564898900275</v>
      </c>
      <c r="Q13">
        <f t="shared" si="1"/>
        <v>2.0036629833338648</v>
      </c>
      <c r="R13">
        <v>94.635000000000005</v>
      </c>
      <c r="S13">
        <v>-9999</v>
      </c>
      <c r="T13">
        <v>103.97499999999999</v>
      </c>
      <c r="U13">
        <v>5.5730000000000004</v>
      </c>
      <c r="V13">
        <v>100</v>
      </c>
      <c r="W13">
        <v>0.16300000000000001</v>
      </c>
      <c r="X13" t="s">
        <v>20</v>
      </c>
      <c r="Y13" t="s">
        <v>21</v>
      </c>
      <c r="Z13" s="1">
        <f t="shared" si="2"/>
        <v>1.5901915566410185E-2</v>
      </c>
      <c r="AA13">
        <f t="shared" si="3"/>
        <v>2.2999999999999965E-2</v>
      </c>
      <c r="AB13">
        <f t="shared" si="4"/>
        <v>0.66199999999999992</v>
      </c>
      <c r="AC13" t="s">
        <v>102</v>
      </c>
    </row>
    <row r="14" spans="1:29">
      <c r="A14" t="s">
        <v>19</v>
      </c>
      <c r="B14">
        <v>3844.5</v>
      </c>
      <c r="C14">
        <v>21.963999999999999</v>
      </c>
      <c r="D14">
        <v>47.146000000000001</v>
      </c>
      <c r="E14">
        <v>188.93799999999999</v>
      </c>
      <c r="F14">
        <v>0.379</v>
      </c>
      <c r="G14">
        <v>22.087</v>
      </c>
      <c r="H14">
        <v>1.98</v>
      </c>
      <c r="I14">
        <v>2.6749999999999998</v>
      </c>
      <c r="J14">
        <v>0.29199999999999998</v>
      </c>
      <c r="K14">
        <v>10.035</v>
      </c>
      <c r="L14">
        <v>0.31</v>
      </c>
      <c r="M14">
        <v>3.2240000000000002</v>
      </c>
      <c r="N14">
        <v>108.63500000000001</v>
      </c>
      <c r="O14">
        <v>104.726</v>
      </c>
      <c r="P14">
        <f t="shared" si="0"/>
        <v>2.035969768696547</v>
      </c>
      <c r="Q14">
        <f t="shared" si="1"/>
        <v>2.0200545160125687</v>
      </c>
      <c r="R14">
        <v>108.41500000000001</v>
      </c>
      <c r="S14">
        <v>-9999</v>
      </c>
      <c r="T14">
        <v>119.077</v>
      </c>
      <c r="U14">
        <v>5.5650000000000004</v>
      </c>
      <c r="V14">
        <v>100</v>
      </c>
      <c r="W14">
        <v>0.16200000000000001</v>
      </c>
      <c r="X14" t="s">
        <v>20</v>
      </c>
      <c r="Y14" t="s">
        <v>21</v>
      </c>
      <c r="Z14" s="1">
        <f t="shared" si="2"/>
        <v>1.5915252683978309E-2</v>
      </c>
      <c r="AA14">
        <f t="shared" si="3"/>
        <v>1.8000000000000016E-2</v>
      </c>
      <c r="AB14">
        <f t="shared" si="4"/>
        <v>0.68900000000000006</v>
      </c>
      <c r="AC14" t="s">
        <v>102</v>
      </c>
    </row>
    <row r="15" spans="1:29">
      <c r="A15" t="s">
        <v>19</v>
      </c>
      <c r="B15">
        <v>3844.625</v>
      </c>
      <c r="C15">
        <v>22.460999999999999</v>
      </c>
      <c r="D15">
        <v>47.173000000000002</v>
      </c>
      <c r="E15">
        <v>190.334</v>
      </c>
      <c r="F15">
        <v>0.39500000000000002</v>
      </c>
      <c r="G15">
        <v>22.065999999999999</v>
      </c>
      <c r="H15">
        <v>2.02</v>
      </c>
      <c r="I15">
        <v>2.6779999999999999</v>
      </c>
      <c r="J15">
        <v>0.32300000000000001</v>
      </c>
      <c r="K15">
        <v>10.005000000000001</v>
      </c>
      <c r="L15">
        <v>0.307</v>
      </c>
      <c r="M15">
        <v>3.2650000000000001</v>
      </c>
      <c r="N15">
        <v>115.46</v>
      </c>
      <c r="O15">
        <v>111.401</v>
      </c>
      <c r="P15">
        <f t="shared" si="0"/>
        <v>2.0624315531626123</v>
      </c>
      <c r="Q15">
        <f t="shared" si="1"/>
        <v>2.0468890893344125</v>
      </c>
      <c r="R15">
        <v>129.91200000000001</v>
      </c>
      <c r="S15">
        <v>-9999</v>
      </c>
      <c r="T15">
        <v>142.20599999999999</v>
      </c>
      <c r="U15">
        <v>5.4390000000000001</v>
      </c>
      <c r="V15">
        <v>100</v>
      </c>
      <c r="W15">
        <v>0.14699999999999999</v>
      </c>
      <c r="X15" t="s">
        <v>20</v>
      </c>
      <c r="Y15" t="s">
        <v>21</v>
      </c>
      <c r="Z15" s="1">
        <f t="shared" si="2"/>
        <v>1.5542463828199793E-2</v>
      </c>
      <c r="AA15">
        <f t="shared" si="3"/>
        <v>-1.6000000000000014E-2</v>
      </c>
      <c r="AB15">
        <f t="shared" si="4"/>
        <v>0.70199999999999996</v>
      </c>
      <c r="AC15" t="s">
        <v>102</v>
      </c>
    </row>
    <row r="16" spans="1:29">
      <c r="A16" t="s">
        <v>19</v>
      </c>
      <c r="B16">
        <v>3844.75</v>
      </c>
      <c r="C16">
        <v>23.074000000000002</v>
      </c>
      <c r="D16">
        <v>47.207999999999998</v>
      </c>
      <c r="E16">
        <v>191.94399999999999</v>
      </c>
      <c r="F16">
        <v>0.41499999999999998</v>
      </c>
      <c r="G16">
        <v>22.023</v>
      </c>
      <c r="H16">
        <v>2.1030000000000002</v>
      </c>
      <c r="I16">
        <v>2.6859999999999999</v>
      </c>
      <c r="J16">
        <v>0.40600000000000003</v>
      </c>
      <c r="K16">
        <v>9.9700000000000006</v>
      </c>
      <c r="L16">
        <v>0.30299999999999999</v>
      </c>
      <c r="M16">
        <v>3.2839999999999998</v>
      </c>
      <c r="N16">
        <v>124.161</v>
      </c>
      <c r="O16">
        <v>119.79600000000001</v>
      </c>
      <c r="P16">
        <f t="shared" si="0"/>
        <v>2.0939852017615115</v>
      </c>
      <c r="Q16">
        <f t="shared" si="1"/>
        <v>2.0784423171607251</v>
      </c>
      <c r="R16">
        <v>158.334</v>
      </c>
      <c r="S16">
        <v>-9999</v>
      </c>
      <c r="T16">
        <v>172.35599999999999</v>
      </c>
      <c r="U16">
        <v>5.181</v>
      </c>
      <c r="V16">
        <v>100</v>
      </c>
      <c r="W16">
        <v>0.11899999999999999</v>
      </c>
      <c r="X16" t="s">
        <v>20</v>
      </c>
      <c r="Y16" t="s">
        <v>21</v>
      </c>
      <c r="Z16" s="1">
        <f t="shared" si="2"/>
        <v>1.5542884600786344E-2</v>
      </c>
      <c r="AA16">
        <f t="shared" si="3"/>
        <v>-0.10300000000000004</v>
      </c>
      <c r="AB16">
        <f t="shared" si="4"/>
        <v>0.71799999999999997</v>
      </c>
      <c r="AC16" t="s">
        <v>102</v>
      </c>
    </row>
    <row r="17" spans="1:29">
      <c r="A17" t="s">
        <v>19</v>
      </c>
      <c r="B17">
        <v>3844.875</v>
      </c>
      <c r="C17">
        <v>23.254000000000001</v>
      </c>
      <c r="D17">
        <v>47.256999999999998</v>
      </c>
      <c r="E17">
        <v>194.88800000000001</v>
      </c>
      <c r="F17">
        <v>0.45100000000000001</v>
      </c>
      <c r="G17">
        <v>21.99</v>
      </c>
      <c r="H17">
        <v>2.2210000000000001</v>
      </c>
      <c r="I17">
        <v>2.698</v>
      </c>
      <c r="J17">
        <v>0.53100000000000003</v>
      </c>
      <c r="K17">
        <v>9.9570000000000007</v>
      </c>
      <c r="L17">
        <v>0.30199999999999999</v>
      </c>
      <c r="M17">
        <v>3.2909999999999999</v>
      </c>
      <c r="N17">
        <v>133.893</v>
      </c>
      <c r="O17">
        <v>129</v>
      </c>
      <c r="P17">
        <f t="shared" si="0"/>
        <v>2.1267578724500971</v>
      </c>
      <c r="Q17">
        <f t="shared" si="1"/>
        <v>2.1105897102992488</v>
      </c>
      <c r="R17">
        <v>195.24299999999999</v>
      </c>
      <c r="S17">
        <v>-9999</v>
      </c>
      <c r="T17">
        <v>211.13</v>
      </c>
      <c r="U17">
        <v>4.8310000000000004</v>
      </c>
      <c r="V17">
        <v>100</v>
      </c>
      <c r="W17">
        <v>8.6999999999999994E-2</v>
      </c>
      <c r="X17" t="s">
        <v>20</v>
      </c>
      <c r="Y17" t="s">
        <v>21</v>
      </c>
      <c r="Z17" s="1">
        <f t="shared" si="2"/>
        <v>1.6168162150848264E-2</v>
      </c>
      <c r="AA17">
        <f t="shared" si="3"/>
        <v>-0.22900000000000004</v>
      </c>
      <c r="AB17">
        <f t="shared" si="4"/>
        <v>0.753</v>
      </c>
      <c r="AC17" t="s">
        <v>102</v>
      </c>
    </row>
    <row r="18" spans="1:29">
      <c r="A18" t="s">
        <v>19</v>
      </c>
      <c r="B18">
        <v>3845</v>
      </c>
      <c r="C18">
        <v>22.948</v>
      </c>
      <c r="D18">
        <v>47.320999999999998</v>
      </c>
      <c r="E18">
        <v>196.66</v>
      </c>
      <c r="F18">
        <v>0.47199999999999998</v>
      </c>
      <c r="G18">
        <v>21.969000000000001</v>
      </c>
      <c r="H18">
        <v>2.35</v>
      </c>
      <c r="I18">
        <v>2.7130000000000001</v>
      </c>
      <c r="J18">
        <v>0.68799999999999994</v>
      </c>
      <c r="K18">
        <v>9.8369999999999997</v>
      </c>
      <c r="L18">
        <v>0.28899999999999998</v>
      </c>
      <c r="M18">
        <v>3.2970000000000002</v>
      </c>
      <c r="N18">
        <v>145.15600000000001</v>
      </c>
      <c r="O18">
        <v>139.327</v>
      </c>
      <c r="P18">
        <f t="shared" si="0"/>
        <v>2.1618349920315314</v>
      </c>
      <c r="Q18">
        <f t="shared" si="1"/>
        <v>2.1440352859484393</v>
      </c>
      <c r="R18">
        <v>242.04</v>
      </c>
      <c r="S18">
        <v>-9999</v>
      </c>
      <c r="T18">
        <v>260.19900000000001</v>
      </c>
      <c r="U18">
        <v>4.3949999999999996</v>
      </c>
      <c r="V18">
        <v>100</v>
      </c>
      <c r="W18">
        <v>5.7000000000000002E-2</v>
      </c>
      <c r="X18" t="s">
        <v>20</v>
      </c>
      <c r="Y18" t="s">
        <v>21</v>
      </c>
      <c r="Z18" s="1">
        <f t="shared" si="2"/>
        <v>1.7799706083092115E-2</v>
      </c>
      <c r="AA18">
        <f t="shared" si="3"/>
        <v>-0.39899999999999997</v>
      </c>
      <c r="AB18">
        <f t="shared" si="4"/>
        <v>0.7609999999999999</v>
      </c>
      <c r="AC18" t="s">
        <v>102</v>
      </c>
    </row>
    <row r="19" spans="1:29">
      <c r="A19" t="s">
        <v>22</v>
      </c>
      <c r="B19">
        <v>4285</v>
      </c>
      <c r="C19">
        <v>17.803999999999998</v>
      </c>
      <c r="D19">
        <v>30.437000000000001</v>
      </c>
      <c r="E19">
        <v>159.91499999999999</v>
      </c>
      <c r="F19">
        <v>0.61099999999999999</v>
      </c>
      <c r="G19">
        <v>21.689</v>
      </c>
      <c r="H19">
        <v>1.464</v>
      </c>
      <c r="I19">
        <v>2.7429999999999999</v>
      </c>
      <c r="J19">
        <v>8.8999999999999996E-2</v>
      </c>
      <c r="K19">
        <v>3.9329999999999998</v>
      </c>
      <c r="L19">
        <v>0.08</v>
      </c>
      <c r="M19">
        <v>3.65</v>
      </c>
      <c r="N19">
        <v>312.95</v>
      </c>
      <c r="O19">
        <v>345.971</v>
      </c>
      <c r="P19">
        <f t="shared" si="0"/>
        <v>2.495474955889315</v>
      </c>
      <c r="Q19">
        <f t="shared" si="1"/>
        <v>2.5390396968626883</v>
      </c>
      <c r="R19">
        <v>160.56100000000001</v>
      </c>
      <c r="S19">
        <v>160.56100000000001</v>
      </c>
      <c r="T19">
        <v>160.27000000000001</v>
      </c>
      <c r="U19">
        <v>0.01</v>
      </c>
      <c r="V19">
        <v>100</v>
      </c>
      <c r="W19">
        <v>1E-3</v>
      </c>
      <c r="X19" t="s">
        <v>20</v>
      </c>
      <c r="Y19" t="s">
        <v>21</v>
      </c>
      <c r="Z19" s="1">
        <f t="shared" si="2"/>
        <v>-4.3564740973373262E-2</v>
      </c>
      <c r="AA19">
        <f t="shared" si="3"/>
        <v>-8.9999999999999941E-3</v>
      </c>
      <c r="AB19">
        <f t="shared" si="4"/>
        <v>0.69099999999999995</v>
      </c>
      <c r="AC19" t="s">
        <v>102</v>
      </c>
    </row>
    <row r="20" spans="1:29">
      <c r="A20" t="s">
        <v>22</v>
      </c>
      <c r="B20">
        <v>4285.125</v>
      </c>
      <c r="C20">
        <v>19.984999999999999</v>
      </c>
      <c r="D20">
        <v>30.231000000000002</v>
      </c>
      <c r="E20">
        <v>160.90100000000001</v>
      </c>
      <c r="F20">
        <v>0.58899999999999997</v>
      </c>
      <c r="G20">
        <v>21.696999999999999</v>
      </c>
      <c r="H20">
        <v>1.68</v>
      </c>
      <c r="I20">
        <v>2.7389999999999999</v>
      </c>
      <c r="J20">
        <v>0.11</v>
      </c>
      <c r="K20">
        <v>3.9529999999999998</v>
      </c>
      <c r="L20">
        <v>8.2000000000000003E-2</v>
      </c>
      <c r="M20">
        <v>3.5489999999999999</v>
      </c>
      <c r="N20">
        <v>290.99799999999999</v>
      </c>
      <c r="O20">
        <v>322.37</v>
      </c>
      <c r="P20">
        <f t="shared" si="0"/>
        <v>2.4638900041338498</v>
      </c>
      <c r="Q20">
        <f t="shared" si="1"/>
        <v>2.508354619235178</v>
      </c>
      <c r="R20">
        <v>159.55799999999999</v>
      </c>
      <c r="S20">
        <v>159.55799999999999</v>
      </c>
      <c r="T20">
        <v>159.15100000000001</v>
      </c>
      <c r="U20">
        <v>0.01</v>
      </c>
      <c r="V20">
        <v>100</v>
      </c>
      <c r="W20">
        <v>1E-3</v>
      </c>
      <c r="X20" t="s">
        <v>20</v>
      </c>
      <c r="Y20" t="s">
        <v>21</v>
      </c>
      <c r="Z20" s="1">
        <f t="shared" si="2"/>
        <v>-4.4464615101328153E-2</v>
      </c>
      <c r="AA20">
        <f t="shared" si="3"/>
        <v>-2.7999999999999997E-2</v>
      </c>
      <c r="AB20">
        <f t="shared" si="4"/>
        <v>0.67099999999999993</v>
      </c>
      <c r="AC20" t="s">
        <v>102</v>
      </c>
    </row>
    <row r="21" spans="1:29">
      <c r="A21" t="s">
        <v>22</v>
      </c>
      <c r="B21">
        <v>4285.25</v>
      </c>
      <c r="C21">
        <v>23.094000000000001</v>
      </c>
      <c r="D21">
        <v>30.03</v>
      </c>
      <c r="E21">
        <v>162.06399999999999</v>
      </c>
      <c r="F21">
        <v>0.52400000000000002</v>
      </c>
      <c r="G21">
        <v>21.701000000000001</v>
      </c>
      <c r="H21">
        <v>2.024</v>
      </c>
      <c r="I21">
        <v>2.7269999999999999</v>
      </c>
      <c r="J21">
        <v>0.13500000000000001</v>
      </c>
      <c r="K21">
        <v>3.823</v>
      </c>
      <c r="L21">
        <v>6.9000000000000006E-2</v>
      </c>
      <c r="M21">
        <v>3.605</v>
      </c>
      <c r="N21">
        <v>284.92599999999999</v>
      </c>
      <c r="O21">
        <v>315.87799999999999</v>
      </c>
      <c r="P21">
        <f t="shared" si="0"/>
        <v>2.4547320811851492</v>
      </c>
      <c r="Q21">
        <f t="shared" si="1"/>
        <v>2.4995193795888615</v>
      </c>
      <c r="R21">
        <v>161.88800000000001</v>
      </c>
      <c r="S21">
        <v>161.88800000000001</v>
      </c>
      <c r="T21">
        <v>161.33699999999999</v>
      </c>
      <c r="U21">
        <v>0.01</v>
      </c>
      <c r="V21">
        <v>100</v>
      </c>
      <c r="W21">
        <v>1E-3</v>
      </c>
      <c r="X21" t="s">
        <v>20</v>
      </c>
      <c r="Y21" t="s">
        <v>21</v>
      </c>
      <c r="Z21" s="1">
        <f t="shared" si="2"/>
        <v>-4.4787298403712317E-2</v>
      </c>
      <c r="AA21">
        <f t="shared" si="3"/>
        <v>-6.6000000000000003E-2</v>
      </c>
      <c r="AB21">
        <f t="shared" si="4"/>
        <v>0.59299999999999997</v>
      </c>
      <c r="AC21" t="s">
        <v>102</v>
      </c>
    </row>
    <row r="22" spans="1:29">
      <c r="A22" t="s">
        <v>22</v>
      </c>
      <c r="B22">
        <v>4285.375</v>
      </c>
      <c r="C22">
        <v>28.887</v>
      </c>
      <c r="D22">
        <v>29.693000000000001</v>
      </c>
      <c r="E22">
        <v>162.80099999999999</v>
      </c>
      <c r="F22">
        <v>0.41599999999999998</v>
      </c>
      <c r="G22">
        <v>21.696000000000002</v>
      </c>
      <c r="H22">
        <v>2.613</v>
      </c>
      <c r="I22">
        <v>2.7069999999999999</v>
      </c>
      <c r="J22">
        <v>0.151</v>
      </c>
      <c r="K22">
        <v>3.4119999999999999</v>
      </c>
      <c r="L22">
        <v>2.7E-2</v>
      </c>
      <c r="M22">
        <v>3.9369999999999998</v>
      </c>
      <c r="N22">
        <v>299.40300000000002</v>
      </c>
      <c r="O22">
        <v>331.66399999999999</v>
      </c>
      <c r="P22">
        <f t="shared" si="0"/>
        <v>2.4762561476333471</v>
      </c>
      <c r="Q22">
        <f t="shared" si="1"/>
        <v>2.5206983341970957</v>
      </c>
      <c r="R22">
        <v>163.423</v>
      </c>
      <c r="S22">
        <v>163.423</v>
      </c>
      <c r="T22">
        <v>162.73099999999999</v>
      </c>
      <c r="U22">
        <v>0.01</v>
      </c>
      <c r="V22">
        <v>100</v>
      </c>
      <c r="W22">
        <v>1E-3</v>
      </c>
      <c r="X22" t="s">
        <v>20</v>
      </c>
      <c r="Y22" t="s">
        <v>21</v>
      </c>
      <c r="Z22" s="1">
        <f t="shared" si="2"/>
        <v>-4.4442186563748542E-2</v>
      </c>
      <c r="AA22">
        <f t="shared" si="3"/>
        <v>-0.124</v>
      </c>
      <c r="AB22">
        <f t="shared" si="4"/>
        <v>0.443</v>
      </c>
      <c r="AC22" t="s">
        <v>102</v>
      </c>
    </row>
    <row r="23" spans="1:29">
      <c r="A23" t="s">
        <v>22</v>
      </c>
      <c r="B23">
        <v>4285.5</v>
      </c>
      <c r="C23">
        <v>29.902000000000001</v>
      </c>
      <c r="D23">
        <v>29.55</v>
      </c>
      <c r="E23">
        <v>163.071</v>
      </c>
      <c r="F23">
        <v>0.35699999999999998</v>
      </c>
      <c r="G23">
        <v>21.69</v>
      </c>
      <c r="H23">
        <v>2.7160000000000002</v>
      </c>
      <c r="I23">
        <v>2.6960000000000002</v>
      </c>
      <c r="J23">
        <v>0.157</v>
      </c>
      <c r="K23">
        <v>3.14</v>
      </c>
      <c r="L23">
        <v>0</v>
      </c>
      <c r="M23">
        <v>4.1820000000000004</v>
      </c>
      <c r="N23">
        <v>308.25400000000002</v>
      </c>
      <c r="O23">
        <v>341.512</v>
      </c>
      <c r="P23">
        <f t="shared" si="0"/>
        <v>2.4889087208449192</v>
      </c>
      <c r="Q23">
        <f t="shared" si="1"/>
        <v>2.5334059684632928</v>
      </c>
      <c r="R23">
        <v>160.76599999999999</v>
      </c>
      <c r="S23">
        <v>160.76599999999999</v>
      </c>
      <c r="T23">
        <v>159.727</v>
      </c>
      <c r="U23">
        <v>0.01</v>
      </c>
      <c r="V23">
        <v>100</v>
      </c>
      <c r="W23">
        <v>1E-3</v>
      </c>
      <c r="X23" t="s">
        <v>20</v>
      </c>
      <c r="Y23" t="s">
        <v>21</v>
      </c>
      <c r="Z23" s="1">
        <f t="shared" si="2"/>
        <v>-4.4497247618373592E-2</v>
      </c>
      <c r="AA23">
        <f t="shared" si="3"/>
        <v>-0.157</v>
      </c>
      <c r="AB23">
        <f t="shared" si="4"/>
        <v>0.35699999999999998</v>
      </c>
      <c r="AC23" t="s">
        <v>102</v>
      </c>
    </row>
    <row r="24" spans="1:29">
      <c r="A24" t="s">
        <v>22</v>
      </c>
      <c r="B24">
        <v>4285.625</v>
      </c>
      <c r="C24">
        <v>28.742000000000001</v>
      </c>
      <c r="D24">
        <v>29.436</v>
      </c>
      <c r="E24">
        <v>163.24700000000001</v>
      </c>
      <c r="F24">
        <v>0.34100000000000003</v>
      </c>
      <c r="G24">
        <v>21.69</v>
      </c>
      <c r="H24">
        <v>2.6320000000000001</v>
      </c>
      <c r="I24">
        <v>2.6930000000000001</v>
      </c>
      <c r="J24">
        <v>0.161</v>
      </c>
      <c r="K24">
        <v>3.173</v>
      </c>
      <c r="L24">
        <v>3.0000000000000001E-3</v>
      </c>
      <c r="M24">
        <v>4.2380000000000004</v>
      </c>
      <c r="N24">
        <v>313.04599999999999</v>
      </c>
      <c r="O24">
        <v>347.13299999999998</v>
      </c>
      <c r="P24">
        <f t="shared" si="0"/>
        <v>2.4956081588829111</v>
      </c>
      <c r="Q24">
        <f t="shared" si="1"/>
        <v>2.5404959015903485</v>
      </c>
      <c r="R24">
        <v>153.583</v>
      </c>
      <c r="S24">
        <v>153.583</v>
      </c>
      <c r="T24">
        <v>152.43600000000001</v>
      </c>
      <c r="U24">
        <v>0.01</v>
      </c>
      <c r="V24">
        <v>100</v>
      </c>
      <c r="W24">
        <v>1E-3</v>
      </c>
      <c r="X24" t="s">
        <v>20</v>
      </c>
      <c r="Y24" t="s">
        <v>21</v>
      </c>
      <c r="Z24" s="1">
        <f t="shared" si="2"/>
        <v>-4.488774270743745E-2</v>
      </c>
      <c r="AA24">
        <f t="shared" si="3"/>
        <v>-0.158</v>
      </c>
      <c r="AB24">
        <f t="shared" si="4"/>
        <v>0.34400000000000003</v>
      </c>
      <c r="AC24" t="s">
        <v>102</v>
      </c>
    </row>
    <row r="25" spans="1:29">
      <c r="A25" t="s">
        <v>22</v>
      </c>
      <c r="B25">
        <v>4285.75</v>
      </c>
      <c r="C25">
        <v>25.844999999999999</v>
      </c>
      <c r="D25">
        <v>29.355</v>
      </c>
      <c r="E25">
        <v>163.488</v>
      </c>
      <c r="F25">
        <v>0.33500000000000002</v>
      </c>
      <c r="G25">
        <v>21.7</v>
      </c>
      <c r="H25">
        <v>2.3639999999999999</v>
      </c>
      <c r="I25">
        <v>2.6920000000000002</v>
      </c>
      <c r="J25">
        <v>0.16600000000000001</v>
      </c>
      <c r="K25">
        <v>3.3479999999999999</v>
      </c>
      <c r="L25">
        <v>2.1000000000000001E-2</v>
      </c>
      <c r="M25">
        <v>4.2130000000000001</v>
      </c>
      <c r="N25">
        <v>312.02</v>
      </c>
      <c r="O25">
        <v>346.58600000000001</v>
      </c>
      <c r="P25">
        <f t="shared" si="0"/>
        <v>2.4941824325160584</v>
      </c>
      <c r="Q25">
        <f t="shared" si="1"/>
        <v>2.53981101583449</v>
      </c>
      <c r="R25">
        <v>140.41499999999999</v>
      </c>
      <c r="S25">
        <v>140.41499999999999</v>
      </c>
      <c r="T25">
        <v>139.20400000000001</v>
      </c>
      <c r="U25">
        <v>0.01</v>
      </c>
      <c r="V25">
        <v>100</v>
      </c>
      <c r="W25">
        <v>1E-3</v>
      </c>
      <c r="X25" t="s">
        <v>20</v>
      </c>
      <c r="Y25" t="s">
        <v>21</v>
      </c>
      <c r="Z25" s="1">
        <f t="shared" si="2"/>
        <v>-4.5628583318431559E-2</v>
      </c>
      <c r="AA25">
        <f t="shared" si="3"/>
        <v>-0.14500000000000002</v>
      </c>
      <c r="AB25">
        <f t="shared" si="4"/>
        <v>0.35600000000000004</v>
      </c>
      <c r="AC25" t="s">
        <v>102</v>
      </c>
    </row>
    <row r="26" spans="1:29">
      <c r="A26" t="s">
        <v>22</v>
      </c>
      <c r="B26">
        <v>4285.875</v>
      </c>
      <c r="C26">
        <v>19.937999999999999</v>
      </c>
      <c r="D26">
        <v>29.295999999999999</v>
      </c>
      <c r="E26">
        <v>163.63499999999999</v>
      </c>
      <c r="F26">
        <v>0.36799999999999999</v>
      </c>
      <c r="G26">
        <v>21.738</v>
      </c>
      <c r="H26">
        <v>1.764</v>
      </c>
      <c r="I26">
        <v>2.698</v>
      </c>
      <c r="J26">
        <v>0.16900000000000001</v>
      </c>
      <c r="K26">
        <v>3.78</v>
      </c>
      <c r="L26">
        <v>6.4000000000000001E-2</v>
      </c>
      <c r="M26">
        <v>3.9929999999999999</v>
      </c>
      <c r="N26">
        <v>293.96699999999998</v>
      </c>
      <c r="O26">
        <v>328.04899999999998</v>
      </c>
      <c r="P26">
        <f t="shared" si="0"/>
        <v>2.4682985803363269</v>
      </c>
      <c r="Q26">
        <f t="shared" si="1"/>
        <v>2.5159387182245672</v>
      </c>
      <c r="R26">
        <v>127.629</v>
      </c>
      <c r="S26">
        <v>127.629</v>
      </c>
      <c r="T26">
        <v>126.42400000000001</v>
      </c>
      <c r="U26">
        <v>0.01</v>
      </c>
      <c r="V26">
        <v>100</v>
      </c>
      <c r="W26">
        <v>1E-3</v>
      </c>
      <c r="X26" t="s">
        <v>20</v>
      </c>
      <c r="Y26" t="s">
        <v>21</v>
      </c>
      <c r="Z26" s="1">
        <f t="shared" si="2"/>
        <v>-4.7640137888240286E-2</v>
      </c>
      <c r="AA26">
        <f t="shared" si="3"/>
        <v>-0.10500000000000001</v>
      </c>
      <c r="AB26">
        <f t="shared" si="4"/>
        <v>0.432</v>
      </c>
      <c r="AC26" t="s">
        <v>102</v>
      </c>
    </row>
    <row r="27" spans="1:29">
      <c r="A27" t="s">
        <v>22</v>
      </c>
      <c r="B27">
        <v>4286</v>
      </c>
      <c r="C27">
        <v>18.178000000000001</v>
      </c>
      <c r="D27">
        <v>29.32</v>
      </c>
      <c r="E27">
        <v>163.67599999999999</v>
      </c>
      <c r="F27">
        <v>0.41099999999999998</v>
      </c>
      <c r="G27">
        <v>21.751999999999999</v>
      </c>
      <c r="H27">
        <v>1.6240000000000001</v>
      </c>
      <c r="I27">
        <v>2.706</v>
      </c>
      <c r="J27">
        <v>0.17</v>
      </c>
      <c r="K27">
        <v>4.2480000000000002</v>
      </c>
      <c r="L27">
        <v>0.111</v>
      </c>
      <c r="M27">
        <v>3.7839999999999998</v>
      </c>
      <c r="N27">
        <v>273.39</v>
      </c>
      <c r="O27">
        <v>306.10899999999998</v>
      </c>
      <c r="P27">
        <f t="shared" si="0"/>
        <v>2.4367826249931577</v>
      </c>
      <c r="Q27">
        <f t="shared" si="1"/>
        <v>2.4858760986037929</v>
      </c>
      <c r="R27">
        <v>110.05</v>
      </c>
      <c r="S27">
        <v>110.05</v>
      </c>
      <c r="T27">
        <v>108.896</v>
      </c>
      <c r="U27">
        <v>0.13300000000000001</v>
      </c>
      <c r="V27">
        <v>98.489000000000004</v>
      </c>
      <c r="W27">
        <v>1E-3</v>
      </c>
      <c r="X27" t="s">
        <v>20</v>
      </c>
      <c r="Y27" t="s">
        <v>21</v>
      </c>
      <c r="Z27" s="1">
        <f t="shared" si="2"/>
        <v>-4.9093473610635208E-2</v>
      </c>
      <c r="AA27">
        <f t="shared" si="3"/>
        <v>-5.9000000000000011E-2</v>
      </c>
      <c r="AB27">
        <f t="shared" si="4"/>
        <v>0.52200000000000002</v>
      </c>
      <c r="AC27" t="s">
        <v>102</v>
      </c>
    </row>
    <row r="28" spans="1:29">
      <c r="A28" t="s">
        <v>22</v>
      </c>
      <c r="B28">
        <v>4286.125</v>
      </c>
      <c r="C28">
        <v>17.248999999999999</v>
      </c>
      <c r="D28">
        <v>29.379000000000001</v>
      </c>
      <c r="E28">
        <v>163.70599999999999</v>
      </c>
      <c r="F28">
        <v>0.438</v>
      </c>
      <c r="G28">
        <v>21.757000000000001</v>
      </c>
      <c r="H28">
        <v>1.5840000000000001</v>
      </c>
      <c r="I28">
        <v>2.7109999999999999</v>
      </c>
      <c r="J28">
        <v>0.17100000000000001</v>
      </c>
      <c r="K28">
        <v>4.6749999999999998</v>
      </c>
      <c r="L28">
        <v>0.154</v>
      </c>
      <c r="M28">
        <v>3.6850000000000001</v>
      </c>
      <c r="N28">
        <v>246.54900000000001</v>
      </c>
      <c r="O28">
        <v>277.22699999999998</v>
      </c>
      <c r="P28">
        <f t="shared" si="0"/>
        <v>2.3919032453771436</v>
      </c>
      <c r="Q28">
        <f t="shared" si="1"/>
        <v>2.4428355252903442</v>
      </c>
      <c r="R28">
        <v>101.066</v>
      </c>
      <c r="S28">
        <v>101.066</v>
      </c>
      <c r="T28">
        <v>99.94</v>
      </c>
      <c r="U28">
        <v>2.6419999999999999</v>
      </c>
      <c r="V28">
        <v>67.917000000000002</v>
      </c>
      <c r="W28">
        <v>0.01</v>
      </c>
      <c r="X28" t="s">
        <v>20</v>
      </c>
      <c r="Y28" t="s">
        <v>21</v>
      </c>
      <c r="Z28" s="1">
        <f t="shared" si="2"/>
        <v>-5.0932279913200595E-2</v>
      </c>
      <c r="AA28">
        <f t="shared" si="3"/>
        <v>-1.7000000000000015E-2</v>
      </c>
      <c r="AB28">
        <f t="shared" si="4"/>
        <v>0.59199999999999997</v>
      </c>
      <c r="AC28" t="s">
        <v>102</v>
      </c>
    </row>
    <row r="29" spans="1:29">
      <c r="A29" t="s">
        <v>22</v>
      </c>
      <c r="B29">
        <v>4286.25</v>
      </c>
      <c r="C29">
        <v>16.817</v>
      </c>
      <c r="D29">
        <v>29.48</v>
      </c>
      <c r="E29">
        <v>163.66900000000001</v>
      </c>
      <c r="F29">
        <v>0.45900000000000002</v>
      </c>
      <c r="G29">
        <v>21.753</v>
      </c>
      <c r="H29">
        <v>1.5720000000000001</v>
      </c>
      <c r="I29">
        <v>2.7149999999999999</v>
      </c>
      <c r="J29">
        <v>0.17</v>
      </c>
      <c r="K29">
        <v>5.15</v>
      </c>
      <c r="L29">
        <v>0.20200000000000001</v>
      </c>
      <c r="M29">
        <v>3.5859999999999999</v>
      </c>
      <c r="N29">
        <v>216.26300000000001</v>
      </c>
      <c r="O29">
        <v>244.49600000000001</v>
      </c>
      <c r="P29">
        <f t="shared" si="0"/>
        <v>2.3349822232285065</v>
      </c>
      <c r="Q29">
        <f t="shared" si="1"/>
        <v>2.3882717583793207</v>
      </c>
      <c r="R29">
        <v>95.29</v>
      </c>
      <c r="S29">
        <v>95.29</v>
      </c>
      <c r="T29">
        <v>94.174999999999997</v>
      </c>
      <c r="U29">
        <v>2.6379999999999999</v>
      </c>
      <c r="V29">
        <v>70.27</v>
      </c>
      <c r="W29">
        <v>0.01</v>
      </c>
      <c r="X29" t="s">
        <v>20</v>
      </c>
      <c r="Y29" t="s">
        <v>21</v>
      </c>
      <c r="Z29" s="1">
        <f t="shared" si="2"/>
        <v>-5.3289535150814249E-2</v>
      </c>
      <c r="AA29">
        <f t="shared" si="3"/>
        <v>3.2000000000000001E-2</v>
      </c>
      <c r="AB29">
        <f t="shared" si="4"/>
        <v>0.66100000000000003</v>
      </c>
      <c r="AC29" t="s">
        <v>102</v>
      </c>
    </row>
    <row r="30" spans="1:29">
      <c r="A30" t="s">
        <v>22</v>
      </c>
      <c r="B30">
        <v>4286.375</v>
      </c>
      <c r="C30">
        <v>16.297000000000001</v>
      </c>
      <c r="D30">
        <v>29.751999999999999</v>
      </c>
      <c r="E30">
        <v>163.602</v>
      </c>
      <c r="F30">
        <v>0.44900000000000001</v>
      </c>
      <c r="G30">
        <v>21.738</v>
      </c>
      <c r="H30">
        <v>1.5369999999999999</v>
      </c>
      <c r="I30">
        <v>2.7130000000000001</v>
      </c>
      <c r="J30">
        <v>0.16800000000000001</v>
      </c>
      <c r="K30">
        <v>5.94</v>
      </c>
      <c r="L30">
        <v>0.28199999999999997</v>
      </c>
      <c r="M30">
        <v>3.399</v>
      </c>
      <c r="N30">
        <v>167.85</v>
      </c>
      <c r="O30">
        <v>192.15600000000001</v>
      </c>
      <c r="P30">
        <f t="shared" si="0"/>
        <v>2.2249213455840313</v>
      </c>
      <c r="Q30">
        <f t="shared" si="1"/>
        <v>2.2836539496965891</v>
      </c>
      <c r="R30">
        <v>92.441999999999993</v>
      </c>
      <c r="S30">
        <v>92.441999999999993</v>
      </c>
      <c r="T30">
        <v>91.314999999999998</v>
      </c>
      <c r="U30">
        <v>3.4580000000000002</v>
      </c>
      <c r="V30">
        <v>53.241999999999997</v>
      </c>
      <c r="W30">
        <v>0.01</v>
      </c>
      <c r="X30" t="s">
        <v>20</v>
      </c>
      <c r="Y30" t="s">
        <v>21</v>
      </c>
      <c r="Z30" s="1">
        <f t="shared" si="2"/>
        <v>-5.8732604112557762E-2</v>
      </c>
      <c r="AA30">
        <f t="shared" si="3"/>
        <v>0.11399999999999996</v>
      </c>
      <c r="AB30">
        <f t="shared" si="4"/>
        <v>0.73099999999999998</v>
      </c>
      <c r="AC30" t="s">
        <v>102</v>
      </c>
    </row>
    <row r="31" spans="1:29">
      <c r="A31" t="s">
        <v>22</v>
      </c>
      <c r="B31">
        <v>4286.5</v>
      </c>
      <c r="C31">
        <v>15.832000000000001</v>
      </c>
      <c r="D31">
        <v>29.928000000000001</v>
      </c>
      <c r="E31">
        <v>163.482</v>
      </c>
      <c r="F31">
        <v>0.432</v>
      </c>
      <c r="G31">
        <v>21.734000000000002</v>
      </c>
      <c r="H31">
        <v>1.522</v>
      </c>
      <c r="I31">
        <v>2.71</v>
      </c>
      <c r="J31">
        <v>0.16600000000000001</v>
      </c>
      <c r="K31">
        <v>6.5330000000000004</v>
      </c>
      <c r="L31">
        <v>0.34100000000000003</v>
      </c>
      <c r="M31">
        <v>3.282</v>
      </c>
      <c r="N31">
        <v>151.64400000000001</v>
      </c>
      <c r="O31">
        <v>174.768</v>
      </c>
      <c r="P31">
        <f t="shared" si="0"/>
        <v>2.1808252315379377</v>
      </c>
      <c r="Q31">
        <f t="shared" si="1"/>
        <v>2.242461916309531</v>
      </c>
      <c r="R31">
        <v>90.256</v>
      </c>
      <c r="S31">
        <v>90.256</v>
      </c>
      <c r="T31">
        <v>89.007000000000005</v>
      </c>
      <c r="U31">
        <v>4.173</v>
      </c>
      <c r="V31">
        <v>43.957999999999998</v>
      </c>
      <c r="W31">
        <v>0.01</v>
      </c>
      <c r="X31" t="s">
        <v>20</v>
      </c>
      <c r="Y31" t="s">
        <v>21</v>
      </c>
      <c r="Z31" s="1">
        <f t="shared" si="2"/>
        <v>-6.1636684771593231E-2</v>
      </c>
      <c r="AA31">
        <f t="shared" si="3"/>
        <v>0.17500000000000002</v>
      </c>
      <c r="AB31">
        <f t="shared" si="4"/>
        <v>0.77300000000000002</v>
      </c>
      <c r="AC31" t="s">
        <v>102</v>
      </c>
    </row>
    <row r="32" spans="1:29">
      <c r="A32" t="s">
        <v>22</v>
      </c>
      <c r="B32">
        <v>4286.625</v>
      </c>
      <c r="C32">
        <v>15.058</v>
      </c>
      <c r="D32">
        <v>30.123999999999999</v>
      </c>
      <c r="E32">
        <v>163.25700000000001</v>
      </c>
      <c r="F32">
        <v>0.443</v>
      </c>
      <c r="G32">
        <v>21.731999999999999</v>
      </c>
      <c r="H32">
        <v>1.51</v>
      </c>
      <c r="I32">
        <v>2.7120000000000002</v>
      </c>
      <c r="J32">
        <v>0.161</v>
      </c>
      <c r="K32">
        <v>6.7729999999999997</v>
      </c>
      <c r="L32">
        <v>0.36499999999999999</v>
      </c>
      <c r="M32">
        <v>3.2650000000000001</v>
      </c>
      <c r="N32">
        <v>141.25399999999999</v>
      </c>
      <c r="O32">
        <v>163.79300000000001</v>
      </c>
      <c r="P32">
        <f t="shared" si="0"/>
        <v>2.1500007549221372</v>
      </c>
      <c r="Q32">
        <f t="shared" si="1"/>
        <v>2.2142953374345722</v>
      </c>
      <c r="R32">
        <v>90.861999999999995</v>
      </c>
      <c r="S32">
        <v>90.861999999999995</v>
      </c>
      <c r="T32">
        <v>89.533000000000001</v>
      </c>
      <c r="U32">
        <v>4.1349999999999998</v>
      </c>
      <c r="V32">
        <v>44.253999999999998</v>
      </c>
      <c r="W32">
        <v>0.01</v>
      </c>
      <c r="X32" t="s">
        <v>20</v>
      </c>
      <c r="Y32" t="s">
        <v>21</v>
      </c>
      <c r="Z32" s="1">
        <f t="shared" si="2"/>
        <v>-6.4294582512435028E-2</v>
      </c>
      <c r="AA32">
        <f t="shared" si="3"/>
        <v>0.20399999999999999</v>
      </c>
      <c r="AB32">
        <f t="shared" si="4"/>
        <v>0.80800000000000005</v>
      </c>
      <c r="AC32" t="s">
        <v>102</v>
      </c>
    </row>
    <row r="33" spans="1:29">
      <c r="A33" t="s">
        <v>22</v>
      </c>
      <c r="B33">
        <v>4286.75</v>
      </c>
      <c r="C33">
        <v>14.05</v>
      </c>
      <c r="D33">
        <v>30.349</v>
      </c>
      <c r="E33">
        <v>162.67400000000001</v>
      </c>
      <c r="F33">
        <v>0.45900000000000002</v>
      </c>
      <c r="G33">
        <v>21.728999999999999</v>
      </c>
      <c r="H33">
        <v>1.494</v>
      </c>
      <c r="I33">
        <v>2.7149999999999999</v>
      </c>
      <c r="J33">
        <v>0.14799999999999999</v>
      </c>
      <c r="K33">
        <v>6.8890000000000002</v>
      </c>
      <c r="L33">
        <v>0.377</v>
      </c>
      <c r="M33">
        <v>3.2850000000000001</v>
      </c>
      <c r="N33">
        <v>136.363</v>
      </c>
      <c r="O33">
        <v>158.94999999999999</v>
      </c>
      <c r="P33">
        <f t="shared" si="0"/>
        <v>2.1346965471851451</v>
      </c>
      <c r="Q33">
        <f t="shared" si="1"/>
        <v>2.2012605322507919</v>
      </c>
      <c r="R33">
        <v>91.748000000000005</v>
      </c>
      <c r="S33">
        <v>91.748000000000005</v>
      </c>
      <c r="T33">
        <v>90.361999999999995</v>
      </c>
      <c r="U33">
        <v>4.1120000000000001</v>
      </c>
      <c r="V33">
        <v>44.307000000000002</v>
      </c>
      <c r="W33">
        <v>0.01</v>
      </c>
      <c r="X33" t="s">
        <v>20</v>
      </c>
      <c r="Y33" t="s">
        <v>21</v>
      </c>
      <c r="Z33" s="1">
        <f t="shared" si="2"/>
        <v>-6.6563985065646758E-2</v>
      </c>
      <c r="AA33">
        <f t="shared" si="3"/>
        <v>0.22900000000000001</v>
      </c>
      <c r="AB33">
        <f t="shared" si="4"/>
        <v>0.83600000000000008</v>
      </c>
      <c r="AC33" t="s">
        <v>102</v>
      </c>
    </row>
    <row r="34" spans="1:29">
      <c r="A34" t="s">
        <v>22</v>
      </c>
      <c r="B34">
        <v>4286.875</v>
      </c>
      <c r="C34">
        <v>12.654</v>
      </c>
      <c r="D34">
        <v>30.815000000000001</v>
      </c>
      <c r="E34">
        <v>162.1</v>
      </c>
      <c r="F34">
        <v>0.47</v>
      </c>
      <c r="G34">
        <v>21.722000000000001</v>
      </c>
      <c r="H34">
        <v>1.4550000000000001</v>
      </c>
      <c r="I34">
        <v>2.7170000000000001</v>
      </c>
      <c r="J34">
        <v>0.13600000000000001</v>
      </c>
      <c r="K34">
        <v>6.9770000000000003</v>
      </c>
      <c r="L34">
        <v>0.38600000000000001</v>
      </c>
      <c r="M34">
        <v>3.3260000000000001</v>
      </c>
      <c r="N34">
        <v>137.631</v>
      </c>
      <c r="O34">
        <v>161.60300000000001</v>
      </c>
      <c r="P34">
        <f t="shared" si="0"/>
        <v>2.1387162653864684</v>
      </c>
      <c r="Q34">
        <f t="shared" si="1"/>
        <v>2.2084494187612917</v>
      </c>
      <c r="R34">
        <v>93.323999999999998</v>
      </c>
      <c r="S34">
        <v>93.323999999999998</v>
      </c>
      <c r="T34">
        <v>91.858000000000004</v>
      </c>
      <c r="U34">
        <v>4.1369999999999996</v>
      </c>
      <c r="V34">
        <v>43.645000000000003</v>
      </c>
      <c r="W34">
        <v>0.01</v>
      </c>
      <c r="X34" t="s">
        <v>20</v>
      </c>
      <c r="Y34" t="s">
        <v>21</v>
      </c>
      <c r="Z34" s="1">
        <f t="shared" si="2"/>
        <v>-6.9733153374823331E-2</v>
      </c>
      <c r="AA34">
        <f t="shared" si="3"/>
        <v>0.25</v>
      </c>
      <c r="AB34">
        <f t="shared" si="4"/>
        <v>0.85599999999999998</v>
      </c>
      <c r="AC34" t="s">
        <v>102</v>
      </c>
    </row>
    <row r="35" spans="1:29">
      <c r="A35" t="s">
        <v>22</v>
      </c>
      <c r="B35">
        <v>4287</v>
      </c>
      <c r="C35">
        <v>12.461</v>
      </c>
      <c r="D35">
        <v>31.077000000000002</v>
      </c>
      <c r="E35">
        <v>161.714</v>
      </c>
      <c r="F35">
        <v>0.48099999999999998</v>
      </c>
      <c r="G35">
        <v>21.72</v>
      </c>
      <c r="H35">
        <v>1.44</v>
      </c>
      <c r="I35">
        <v>2.7189999999999999</v>
      </c>
      <c r="J35">
        <v>0.128</v>
      </c>
      <c r="K35">
        <v>7.0309999999999997</v>
      </c>
      <c r="L35">
        <v>0.39100000000000001</v>
      </c>
      <c r="M35">
        <v>3.3279999999999998</v>
      </c>
      <c r="N35">
        <v>141.911</v>
      </c>
      <c r="O35">
        <v>167.10499999999999</v>
      </c>
      <c r="P35">
        <f t="shared" si="0"/>
        <v>2.1520160603915559</v>
      </c>
      <c r="Q35">
        <f t="shared" si="1"/>
        <v>2.2229894447463092</v>
      </c>
      <c r="R35">
        <v>96.55</v>
      </c>
      <c r="S35">
        <v>96.55</v>
      </c>
      <c r="T35">
        <v>94.971999999999994</v>
      </c>
      <c r="U35">
        <v>4.08</v>
      </c>
      <c r="V35">
        <v>43.591999999999999</v>
      </c>
      <c r="W35">
        <v>0.01</v>
      </c>
      <c r="X35" t="s">
        <v>20</v>
      </c>
      <c r="Y35" t="s">
        <v>21</v>
      </c>
      <c r="Z35" s="1">
        <f t="shared" si="2"/>
        <v>-7.0973384354753311E-2</v>
      </c>
      <c r="AA35">
        <f t="shared" si="3"/>
        <v>0.26300000000000001</v>
      </c>
      <c r="AB35">
        <f t="shared" si="4"/>
        <v>0.872</v>
      </c>
      <c r="AC35" t="s">
        <v>102</v>
      </c>
    </row>
    <row r="36" spans="1:29">
      <c r="A36" t="s">
        <v>22</v>
      </c>
      <c r="B36">
        <v>4287.125</v>
      </c>
      <c r="C36">
        <v>12.438000000000001</v>
      </c>
      <c r="D36">
        <v>31.356000000000002</v>
      </c>
      <c r="E36">
        <v>161.42699999999999</v>
      </c>
      <c r="F36">
        <v>0.50800000000000001</v>
      </c>
      <c r="G36">
        <v>21.721</v>
      </c>
      <c r="H36">
        <v>1.4259999999999999</v>
      </c>
      <c r="I36">
        <v>2.7240000000000002</v>
      </c>
      <c r="J36">
        <v>0.121</v>
      </c>
      <c r="K36">
        <v>7.0119999999999996</v>
      </c>
      <c r="L36">
        <v>0.38900000000000001</v>
      </c>
      <c r="M36">
        <v>3.2890000000000001</v>
      </c>
      <c r="N36">
        <v>146.625</v>
      </c>
      <c r="O36">
        <v>173.09100000000001</v>
      </c>
      <c r="P36">
        <f t="shared" si="0"/>
        <v>2.1662080251235856</v>
      </c>
      <c r="Q36">
        <f t="shared" si="1"/>
        <v>2.2382744869860121</v>
      </c>
      <c r="R36">
        <v>97.841999999999999</v>
      </c>
      <c r="S36">
        <v>97.841999999999999</v>
      </c>
      <c r="T36">
        <v>96.25</v>
      </c>
      <c r="U36">
        <v>3.9860000000000002</v>
      </c>
      <c r="V36">
        <v>44.390999999999998</v>
      </c>
      <c r="W36">
        <v>0.01</v>
      </c>
      <c r="X36" t="s">
        <v>20</v>
      </c>
      <c r="Y36" t="s">
        <v>21</v>
      </c>
      <c r="Z36" s="1">
        <f t="shared" si="2"/>
        <v>-7.206646186242649E-2</v>
      </c>
      <c r="AA36">
        <f t="shared" si="3"/>
        <v>0.26800000000000002</v>
      </c>
      <c r="AB36">
        <f t="shared" si="4"/>
        <v>0.89700000000000002</v>
      </c>
      <c r="AC36" t="s">
        <v>102</v>
      </c>
    </row>
    <row r="37" spans="1:29">
      <c r="A37" t="s">
        <v>22</v>
      </c>
      <c r="B37">
        <v>4287.25</v>
      </c>
      <c r="C37">
        <v>12.6</v>
      </c>
      <c r="D37">
        <v>31.667999999999999</v>
      </c>
      <c r="E37">
        <v>161.26300000000001</v>
      </c>
      <c r="F37">
        <v>0.54600000000000004</v>
      </c>
      <c r="G37">
        <v>21.725999999999999</v>
      </c>
      <c r="H37">
        <v>1.407</v>
      </c>
      <c r="I37">
        <v>2.7309999999999999</v>
      </c>
      <c r="J37">
        <v>0.11799999999999999</v>
      </c>
      <c r="K37">
        <v>6.91</v>
      </c>
      <c r="L37">
        <v>0.379</v>
      </c>
      <c r="M37">
        <v>3.214</v>
      </c>
      <c r="N37">
        <v>150.541</v>
      </c>
      <c r="O37">
        <v>178.12799999999999</v>
      </c>
      <c r="P37">
        <f t="shared" si="0"/>
        <v>2.1776547965995392</v>
      </c>
      <c r="Q37">
        <f t="shared" si="1"/>
        <v>2.2507321917243703</v>
      </c>
      <c r="R37">
        <v>99.968999999999994</v>
      </c>
      <c r="S37">
        <v>99.968999999999994</v>
      </c>
      <c r="T37">
        <v>98.37</v>
      </c>
      <c r="U37">
        <v>3.859</v>
      </c>
      <c r="V37">
        <v>45.457999999999998</v>
      </c>
      <c r="W37">
        <v>0.01</v>
      </c>
      <c r="X37" t="s">
        <v>20</v>
      </c>
      <c r="Y37" t="s">
        <v>21</v>
      </c>
      <c r="Z37" s="1">
        <f t="shared" si="2"/>
        <v>-7.3077395124831135E-2</v>
      </c>
      <c r="AA37">
        <f t="shared" si="3"/>
        <v>0.26100000000000001</v>
      </c>
      <c r="AB37">
        <f t="shared" si="4"/>
        <v>0.92500000000000004</v>
      </c>
      <c r="AC37" t="s">
        <v>102</v>
      </c>
    </row>
    <row r="38" spans="1:29">
      <c r="A38" t="s">
        <v>22</v>
      </c>
      <c r="B38">
        <v>4287.375</v>
      </c>
      <c r="C38">
        <v>13.500999999999999</v>
      </c>
      <c r="D38">
        <v>32.292000000000002</v>
      </c>
      <c r="E38">
        <v>161.30099999999999</v>
      </c>
      <c r="F38">
        <v>0.55700000000000005</v>
      </c>
      <c r="G38">
        <v>21.745999999999999</v>
      </c>
      <c r="H38">
        <v>1.349</v>
      </c>
      <c r="I38">
        <v>2.7330000000000001</v>
      </c>
      <c r="J38">
        <v>0.11899999999999999</v>
      </c>
      <c r="K38">
        <v>6.7009999999999996</v>
      </c>
      <c r="L38">
        <v>0.35799999999999998</v>
      </c>
      <c r="M38">
        <v>3.1379999999999999</v>
      </c>
      <c r="N38">
        <v>154.21299999999999</v>
      </c>
      <c r="O38">
        <v>183.06100000000001</v>
      </c>
      <c r="P38">
        <f t="shared" si="0"/>
        <v>2.1881209858439217</v>
      </c>
      <c r="Q38">
        <f t="shared" si="1"/>
        <v>2.2625958304356195</v>
      </c>
      <c r="R38">
        <v>102.176</v>
      </c>
      <c r="S38">
        <v>102.176</v>
      </c>
      <c r="T38">
        <v>100.572</v>
      </c>
      <c r="U38">
        <v>3.8759999999999999</v>
      </c>
      <c r="V38">
        <v>44.689</v>
      </c>
      <c r="W38">
        <v>0.01</v>
      </c>
      <c r="X38" t="s">
        <v>20</v>
      </c>
      <c r="Y38" t="s">
        <v>21</v>
      </c>
      <c r="Z38" s="1">
        <f t="shared" si="2"/>
        <v>-7.4474844591697842E-2</v>
      </c>
      <c r="AA38">
        <f t="shared" si="3"/>
        <v>0.23899999999999999</v>
      </c>
      <c r="AB38">
        <f t="shared" si="4"/>
        <v>0.91500000000000004</v>
      </c>
      <c r="AC38" t="s">
        <v>102</v>
      </c>
    </row>
    <row r="39" spans="1:29">
      <c r="A39" t="s">
        <v>22</v>
      </c>
      <c r="B39">
        <v>4287.5</v>
      </c>
      <c r="C39">
        <v>14.223000000000001</v>
      </c>
      <c r="D39">
        <v>32.636000000000003</v>
      </c>
      <c r="E39">
        <v>161.489</v>
      </c>
      <c r="F39">
        <v>0.53500000000000003</v>
      </c>
      <c r="G39">
        <v>21.763000000000002</v>
      </c>
      <c r="H39">
        <v>1.3009999999999999</v>
      </c>
      <c r="I39">
        <v>2.7290000000000001</v>
      </c>
      <c r="J39">
        <v>0.123</v>
      </c>
      <c r="K39">
        <v>6.59</v>
      </c>
      <c r="L39">
        <v>0.34699999999999998</v>
      </c>
      <c r="M39">
        <v>3.1440000000000001</v>
      </c>
      <c r="N39">
        <v>155.25800000000001</v>
      </c>
      <c r="O39">
        <v>184.44300000000001</v>
      </c>
      <c r="P39">
        <f t="shared" si="0"/>
        <v>2.1910539873757799</v>
      </c>
      <c r="Q39">
        <f t="shared" si="1"/>
        <v>2.2658621774860483</v>
      </c>
      <c r="R39">
        <v>111.42700000000001</v>
      </c>
      <c r="S39">
        <v>111.42700000000001</v>
      </c>
      <c r="T39">
        <v>109.82899999999999</v>
      </c>
      <c r="U39">
        <v>3.9430000000000001</v>
      </c>
      <c r="V39">
        <v>42.024999999999999</v>
      </c>
      <c r="W39">
        <v>0.01</v>
      </c>
      <c r="X39" t="s">
        <v>20</v>
      </c>
      <c r="Y39" t="s">
        <v>21</v>
      </c>
      <c r="Z39" s="1">
        <f t="shared" si="2"/>
        <v>-7.4808190110268402E-2</v>
      </c>
      <c r="AA39">
        <f t="shared" si="3"/>
        <v>0.22399999999999998</v>
      </c>
      <c r="AB39">
        <f t="shared" si="4"/>
        <v>0.88200000000000001</v>
      </c>
      <c r="AC39" t="s">
        <v>102</v>
      </c>
    </row>
    <row r="40" spans="1:29">
      <c r="A40" t="s">
        <v>22</v>
      </c>
      <c r="B40">
        <v>4287.625</v>
      </c>
      <c r="C40">
        <v>14.949</v>
      </c>
      <c r="D40">
        <v>33</v>
      </c>
      <c r="E40">
        <v>161.75200000000001</v>
      </c>
      <c r="F40">
        <v>0.497</v>
      </c>
      <c r="G40">
        <v>21.782</v>
      </c>
      <c r="H40">
        <v>1.242</v>
      </c>
      <c r="I40">
        <v>2.722</v>
      </c>
      <c r="J40">
        <v>0.128</v>
      </c>
      <c r="K40">
        <v>6.6239999999999997</v>
      </c>
      <c r="L40">
        <v>0.35</v>
      </c>
      <c r="M40">
        <v>3.2370000000000001</v>
      </c>
      <c r="N40">
        <v>155.922</v>
      </c>
      <c r="O40">
        <v>185.24799999999999</v>
      </c>
      <c r="P40">
        <f t="shared" si="0"/>
        <v>2.1929073968085975</v>
      </c>
      <c r="Q40">
        <f t="shared" si="1"/>
        <v>2.2677535278867094</v>
      </c>
      <c r="R40">
        <v>116.405</v>
      </c>
      <c r="S40">
        <v>116.405</v>
      </c>
      <c r="T40">
        <v>114.857</v>
      </c>
      <c r="U40">
        <v>4.0590000000000002</v>
      </c>
      <c r="V40">
        <v>39.854999999999997</v>
      </c>
      <c r="W40">
        <v>0.01</v>
      </c>
      <c r="X40" t="s">
        <v>20</v>
      </c>
      <c r="Y40" t="s">
        <v>21</v>
      </c>
      <c r="Z40" s="1">
        <f t="shared" si="2"/>
        <v>-7.4846131078111888E-2</v>
      </c>
      <c r="AA40">
        <f t="shared" si="3"/>
        <v>0.22199999999999998</v>
      </c>
      <c r="AB40">
        <f t="shared" si="4"/>
        <v>0.84699999999999998</v>
      </c>
      <c r="AC40" t="s">
        <v>102</v>
      </c>
    </row>
    <row r="41" spans="1:29">
      <c r="A41" t="s">
        <v>22</v>
      </c>
      <c r="B41">
        <v>4287.75</v>
      </c>
      <c r="C41">
        <v>15.565</v>
      </c>
      <c r="D41">
        <v>33.402999999999999</v>
      </c>
      <c r="E41">
        <v>162.249</v>
      </c>
      <c r="F41">
        <v>0.45900000000000002</v>
      </c>
      <c r="G41">
        <v>21.800999999999998</v>
      </c>
      <c r="H41">
        <v>1.18</v>
      </c>
      <c r="I41">
        <v>2.7149999999999999</v>
      </c>
      <c r="J41">
        <v>0.13900000000000001</v>
      </c>
      <c r="K41">
        <v>6.702</v>
      </c>
      <c r="L41">
        <v>0.35799999999999998</v>
      </c>
      <c r="M41">
        <v>3.387</v>
      </c>
      <c r="N41">
        <v>155.61500000000001</v>
      </c>
      <c r="O41">
        <v>184.80799999999999</v>
      </c>
      <c r="P41">
        <f t="shared" si="0"/>
        <v>2.192051457070447</v>
      </c>
      <c r="Q41">
        <f t="shared" si="1"/>
        <v>2.2667207671040819</v>
      </c>
      <c r="R41">
        <v>118.545</v>
      </c>
      <c r="S41">
        <v>118.545</v>
      </c>
      <c r="T41">
        <v>117.10599999999999</v>
      </c>
      <c r="U41">
        <v>4.1319999999999997</v>
      </c>
      <c r="V41">
        <v>38.716999999999999</v>
      </c>
      <c r="W41">
        <v>0.01</v>
      </c>
      <c r="X41" t="s">
        <v>20</v>
      </c>
      <c r="Y41" t="s">
        <v>21</v>
      </c>
      <c r="Z41" s="1">
        <f t="shared" si="2"/>
        <v>-7.4669310033634861E-2</v>
      </c>
      <c r="AA41">
        <f t="shared" si="3"/>
        <v>0.21899999999999997</v>
      </c>
      <c r="AB41">
        <f t="shared" si="4"/>
        <v>0.81699999999999995</v>
      </c>
      <c r="AC41" t="s">
        <v>102</v>
      </c>
    </row>
    <row r="42" spans="1:29">
      <c r="A42" t="s">
        <v>22</v>
      </c>
      <c r="B42">
        <v>4287.875</v>
      </c>
      <c r="C42">
        <v>15.955</v>
      </c>
      <c r="D42">
        <v>34.197000000000003</v>
      </c>
      <c r="E42">
        <v>162.47900000000001</v>
      </c>
      <c r="F42">
        <v>0.443</v>
      </c>
      <c r="G42">
        <v>21.824999999999999</v>
      </c>
      <c r="H42">
        <v>1.0669999999999999</v>
      </c>
      <c r="I42">
        <v>2.7120000000000002</v>
      </c>
      <c r="J42">
        <v>0.14399999999999999</v>
      </c>
      <c r="K42">
        <v>6.82</v>
      </c>
      <c r="L42">
        <v>0.37</v>
      </c>
      <c r="M42">
        <v>3.569</v>
      </c>
      <c r="N42">
        <v>152.75899999999999</v>
      </c>
      <c r="O42">
        <v>181.167</v>
      </c>
      <c r="P42">
        <f t="shared" si="0"/>
        <v>2.184006806706364</v>
      </c>
      <c r="Q42">
        <f t="shared" si="1"/>
        <v>2.2580790927717995</v>
      </c>
      <c r="R42">
        <v>120.327</v>
      </c>
      <c r="S42">
        <v>120.327</v>
      </c>
      <c r="T42">
        <v>119.125</v>
      </c>
      <c r="U42">
        <v>4.157</v>
      </c>
      <c r="V42">
        <v>38.148000000000003</v>
      </c>
      <c r="W42">
        <v>0.01</v>
      </c>
      <c r="X42" t="s">
        <v>20</v>
      </c>
      <c r="Y42" t="s">
        <v>21</v>
      </c>
      <c r="Z42" s="1">
        <f t="shared" si="2"/>
        <v>-7.4072286065435478E-2</v>
      </c>
      <c r="AA42">
        <f t="shared" si="3"/>
        <v>0.22600000000000001</v>
      </c>
      <c r="AB42">
        <f t="shared" si="4"/>
        <v>0.81299999999999994</v>
      </c>
      <c r="AC42" t="s">
        <v>102</v>
      </c>
    </row>
    <row r="43" spans="1:29">
      <c r="A43" t="s">
        <v>22</v>
      </c>
      <c r="B43">
        <v>4288</v>
      </c>
      <c r="C43">
        <v>15.555999999999999</v>
      </c>
      <c r="D43">
        <v>34.618000000000002</v>
      </c>
      <c r="E43">
        <v>162.23599999999999</v>
      </c>
      <c r="F43">
        <v>0.432</v>
      </c>
      <c r="G43">
        <v>21.838999999999999</v>
      </c>
      <c r="H43">
        <v>1.03</v>
      </c>
      <c r="I43">
        <v>2.71</v>
      </c>
      <c r="J43">
        <v>0.13900000000000001</v>
      </c>
      <c r="K43">
        <v>6.9160000000000004</v>
      </c>
      <c r="L43">
        <v>0.38</v>
      </c>
      <c r="M43">
        <v>3.6539999999999999</v>
      </c>
      <c r="N43">
        <v>151.59800000000001</v>
      </c>
      <c r="O43">
        <v>179.56399999999999</v>
      </c>
      <c r="P43">
        <f t="shared" si="0"/>
        <v>2.1806934717795881</v>
      </c>
      <c r="Q43">
        <f t="shared" si="1"/>
        <v>2.2542192712594584</v>
      </c>
      <c r="R43">
        <v>121.369</v>
      </c>
      <c r="S43">
        <v>121.369</v>
      </c>
      <c r="T43">
        <v>120.747</v>
      </c>
      <c r="U43">
        <v>4.1890000000000001</v>
      </c>
      <c r="V43">
        <v>37.576000000000001</v>
      </c>
      <c r="W43">
        <v>0.01</v>
      </c>
      <c r="X43" t="s">
        <v>20</v>
      </c>
      <c r="Y43" t="s">
        <v>21</v>
      </c>
      <c r="Z43" s="1">
        <f t="shared" si="2"/>
        <v>-7.3525799479870368E-2</v>
      </c>
      <c r="AA43">
        <f t="shared" si="3"/>
        <v>0.24099999999999999</v>
      </c>
      <c r="AB43">
        <f t="shared" si="4"/>
        <v>0.81200000000000006</v>
      </c>
      <c r="AC43" t="s">
        <v>102</v>
      </c>
    </row>
    <row r="44" spans="1:29">
      <c r="A44" t="s">
        <v>23</v>
      </c>
      <c r="B44">
        <v>4181</v>
      </c>
      <c r="C44">
        <v>24.315999999999999</v>
      </c>
      <c r="D44">
        <v>38.752000000000002</v>
      </c>
      <c r="E44">
        <v>170.53200000000001</v>
      </c>
      <c r="F44">
        <v>0.36199999999999999</v>
      </c>
      <c r="G44">
        <v>21.408000000000001</v>
      </c>
      <c r="H44">
        <v>2.702</v>
      </c>
      <c r="I44">
        <v>2.6880000000000002</v>
      </c>
      <c r="J44">
        <v>0.34899999999999998</v>
      </c>
      <c r="K44">
        <v>2.734</v>
      </c>
      <c r="L44">
        <v>0.05</v>
      </c>
      <c r="M44">
        <v>3.714</v>
      </c>
      <c r="N44">
        <v>357.666</v>
      </c>
      <c r="O44">
        <v>350.73599999999999</v>
      </c>
      <c r="P44">
        <f t="shared" si="0"/>
        <v>2.5534776577497618</v>
      </c>
      <c r="Q44">
        <f t="shared" si="1"/>
        <v>2.5449803447208041</v>
      </c>
      <c r="R44">
        <v>334.90699999999998</v>
      </c>
      <c r="S44">
        <v>334.90699999999998</v>
      </c>
      <c r="T44">
        <v>352.53300000000002</v>
      </c>
      <c r="U44">
        <v>2.79</v>
      </c>
      <c r="V44">
        <v>65.691999999999993</v>
      </c>
      <c r="W44">
        <v>0.124</v>
      </c>
      <c r="X44" t="s">
        <v>20</v>
      </c>
      <c r="Y44" t="s">
        <v>21</v>
      </c>
      <c r="Z44" s="1">
        <f t="shared" si="2"/>
        <v>8.4973130289576204E-3</v>
      </c>
      <c r="AA44">
        <f t="shared" si="3"/>
        <v>-0.29899999999999999</v>
      </c>
      <c r="AB44">
        <f t="shared" si="4"/>
        <v>0.41199999999999998</v>
      </c>
      <c r="AC44" t="s">
        <v>102</v>
      </c>
    </row>
    <row r="45" spans="1:29">
      <c r="A45" t="s">
        <v>23</v>
      </c>
      <c r="B45">
        <v>4181.125</v>
      </c>
      <c r="C45">
        <v>24.734000000000002</v>
      </c>
      <c r="D45">
        <v>38.607999999999997</v>
      </c>
      <c r="E45">
        <v>169.35400000000001</v>
      </c>
      <c r="F45">
        <v>0.33300000000000002</v>
      </c>
      <c r="G45">
        <v>21.393999999999998</v>
      </c>
      <c r="H45">
        <v>2.6080000000000001</v>
      </c>
      <c r="I45">
        <v>2.6909999999999998</v>
      </c>
      <c r="J45">
        <v>0.36699999999999999</v>
      </c>
      <c r="K45">
        <v>2.5219999999999998</v>
      </c>
      <c r="L45">
        <v>1.7999999999999999E-2</v>
      </c>
      <c r="M45">
        <v>3.746</v>
      </c>
      <c r="N45">
        <v>440.28199999999998</v>
      </c>
      <c r="O45">
        <v>417.45600000000002</v>
      </c>
      <c r="P45">
        <f t="shared" si="0"/>
        <v>2.643730930609494</v>
      </c>
      <c r="Q45">
        <f t="shared" si="1"/>
        <v>2.6206107074502469</v>
      </c>
      <c r="R45">
        <v>418.12700000000001</v>
      </c>
      <c r="S45">
        <v>418.12700000000001</v>
      </c>
      <c r="T45">
        <v>440.29199999999997</v>
      </c>
      <c r="U45">
        <v>2.621</v>
      </c>
      <c r="V45">
        <v>63.076999999999998</v>
      </c>
      <c r="W45">
        <v>9.5000000000000001E-2</v>
      </c>
      <c r="X45" t="s">
        <v>20</v>
      </c>
      <c r="Y45" t="s">
        <v>21</v>
      </c>
      <c r="Z45" s="1">
        <f t="shared" si="2"/>
        <v>2.3120223159247111E-2</v>
      </c>
      <c r="AA45">
        <f t="shared" si="3"/>
        <v>-0.34899999999999998</v>
      </c>
      <c r="AB45">
        <f t="shared" si="4"/>
        <v>0.35100000000000003</v>
      </c>
      <c r="AC45" t="s">
        <v>102</v>
      </c>
    </row>
    <row r="46" spans="1:29">
      <c r="A46" t="s">
        <v>23</v>
      </c>
      <c r="B46">
        <v>4181.25</v>
      </c>
      <c r="C46">
        <v>26.367000000000001</v>
      </c>
      <c r="D46">
        <v>38.485999999999997</v>
      </c>
      <c r="E46">
        <v>167.625</v>
      </c>
      <c r="F46">
        <v>0.29199999999999998</v>
      </c>
      <c r="G46">
        <v>21.526</v>
      </c>
      <c r="H46">
        <v>2.5110000000000001</v>
      </c>
      <c r="I46">
        <v>2.694</v>
      </c>
      <c r="J46">
        <v>0.38500000000000001</v>
      </c>
      <c r="K46">
        <v>2.4</v>
      </c>
      <c r="L46">
        <v>0</v>
      </c>
      <c r="M46">
        <v>3.7650000000000001</v>
      </c>
      <c r="N46">
        <v>523.48299999999995</v>
      </c>
      <c r="O46">
        <v>480.69099999999997</v>
      </c>
      <c r="P46">
        <f t="shared" si="0"/>
        <v>2.7189025826221735</v>
      </c>
      <c r="Q46">
        <f t="shared" si="1"/>
        <v>2.6818659908889386</v>
      </c>
      <c r="R46">
        <v>504.40499999999997</v>
      </c>
      <c r="S46">
        <v>504.40499999999997</v>
      </c>
      <c r="T46">
        <v>531.18499999999995</v>
      </c>
      <c r="U46">
        <v>2.41</v>
      </c>
      <c r="V46">
        <v>62.83</v>
      </c>
      <c r="W46">
        <v>6.5000000000000002E-2</v>
      </c>
      <c r="X46" t="s">
        <v>20</v>
      </c>
      <c r="Y46" t="s">
        <v>21</v>
      </c>
      <c r="Z46" s="1">
        <f t="shared" si="2"/>
        <v>3.7036591733234925E-2</v>
      </c>
      <c r="AA46">
        <f t="shared" si="3"/>
        <v>-0.38500000000000001</v>
      </c>
      <c r="AB46">
        <f t="shared" si="4"/>
        <v>0.29199999999999998</v>
      </c>
      <c r="AC46" t="s">
        <v>102</v>
      </c>
    </row>
    <row r="47" spans="1:29">
      <c r="A47" t="s">
        <v>23</v>
      </c>
      <c r="B47">
        <v>4181.375</v>
      </c>
      <c r="C47">
        <v>28.908000000000001</v>
      </c>
      <c r="D47">
        <v>38.387</v>
      </c>
      <c r="E47">
        <v>166.048</v>
      </c>
      <c r="F47">
        <v>0.253</v>
      </c>
      <c r="G47">
        <v>21.675999999999998</v>
      </c>
      <c r="H47">
        <v>2.41</v>
      </c>
      <c r="I47">
        <v>2.694</v>
      </c>
      <c r="J47">
        <v>0.38500000000000001</v>
      </c>
      <c r="K47">
        <v>2.4</v>
      </c>
      <c r="L47">
        <v>0</v>
      </c>
      <c r="M47">
        <v>3.7669999999999999</v>
      </c>
      <c r="N47">
        <v>564.13</v>
      </c>
      <c r="O47">
        <v>512.827</v>
      </c>
      <c r="P47">
        <f t="shared" si="0"/>
        <v>2.7513791957864098</v>
      </c>
      <c r="Q47">
        <f t="shared" si="1"/>
        <v>2.7099708824279301</v>
      </c>
      <c r="R47">
        <v>545.029</v>
      </c>
      <c r="S47">
        <v>545.029</v>
      </c>
      <c r="T47">
        <v>573.79200000000003</v>
      </c>
      <c r="U47">
        <v>2.2559999999999998</v>
      </c>
      <c r="V47">
        <v>64.653000000000006</v>
      </c>
      <c r="W47">
        <v>4.9000000000000002E-2</v>
      </c>
      <c r="X47" t="s">
        <v>20</v>
      </c>
      <c r="Y47" t="s">
        <v>21</v>
      </c>
      <c r="Z47" s="1">
        <f t="shared" si="2"/>
        <v>4.140831335847972E-2</v>
      </c>
      <c r="AA47">
        <f t="shared" si="3"/>
        <v>-0.38500000000000001</v>
      </c>
      <c r="AB47">
        <f t="shared" si="4"/>
        <v>0.253</v>
      </c>
      <c r="AC47" t="s">
        <v>102</v>
      </c>
    </row>
    <row r="48" spans="1:29">
      <c r="A48" t="s">
        <v>23</v>
      </c>
      <c r="B48">
        <v>4181.5</v>
      </c>
      <c r="C48">
        <v>31.425999999999998</v>
      </c>
      <c r="D48">
        <v>38.311999999999998</v>
      </c>
      <c r="E48">
        <v>164.98699999999999</v>
      </c>
      <c r="F48">
        <v>0.22800000000000001</v>
      </c>
      <c r="G48">
        <v>21.739000000000001</v>
      </c>
      <c r="H48">
        <v>2.2480000000000002</v>
      </c>
      <c r="I48">
        <v>2.6909999999999998</v>
      </c>
      <c r="J48">
        <v>0.36699999999999999</v>
      </c>
      <c r="K48">
        <v>2.5059999999999998</v>
      </c>
      <c r="L48">
        <v>1.6E-2</v>
      </c>
      <c r="M48">
        <v>3.766</v>
      </c>
      <c r="N48">
        <v>548.81700000000001</v>
      </c>
      <c r="O48">
        <v>506.4</v>
      </c>
      <c r="P48">
        <f t="shared" si="0"/>
        <v>2.7394275554899568</v>
      </c>
      <c r="Q48">
        <f t="shared" si="1"/>
        <v>2.7044936970092985</v>
      </c>
      <c r="R48">
        <v>529.32500000000005</v>
      </c>
      <c r="S48">
        <v>529.32500000000005</v>
      </c>
      <c r="T48">
        <v>557.18399999999997</v>
      </c>
      <c r="U48">
        <v>2.1869999999999998</v>
      </c>
      <c r="V48">
        <v>67.643000000000001</v>
      </c>
      <c r="W48">
        <v>4.2999999999999997E-2</v>
      </c>
      <c r="X48" t="s">
        <v>20</v>
      </c>
      <c r="Y48" t="s">
        <v>21</v>
      </c>
      <c r="Z48" s="1">
        <f t="shared" si="2"/>
        <v>3.493385848065822E-2</v>
      </c>
      <c r="AA48">
        <f t="shared" si="3"/>
        <v>-0.35099999999999998</v>
      </c>
      <c r="AB48">
        <f t="shared" si="4"/>
        <v>0.24399999999999999</v>
      </c>
      <c r="AC48" t="s">
        <v>102</v>
      </c>
    </row>
    <row r="49" spans="1:29">
      <c r="A49" t="s">
        <v>23</v>
      </c>
      <c r="B49">
        <v>4181.625</v>
      </c>
      <c r="C49">
        <v>32.811999999999998</v>
      </c>
      <c r="D49">
        <v>38.258000000000003</v>
      </c>
      <c r="E49">
        <v>164.446</v>
      </c>
      <c r="F49">
        <v>0.215</v>
      </c>
      <c r="G49">
        <v>21.751000000000001</v>
      </c>
      <c r="H49">
        <v>2.0750000000000002</v>
      </c>
      <c r="I49">
        <v>2.6850000000000001</v>
      </c>
      <c r="J49">
        <v>0.33100000000000002</v>
      </c>
      <c r="K49">
        <v>2.6869999999999998</v>
      </c>
      <c r="L49">
        <v>4.2999999999999997E-2</v>
      </c>
      <c r="M49">
        <v>3.7530000000000001</v>
      </c>
      <c r="N49">
        <v>492.78399999999999</v>
      </c>
      <c r="O49">
        <v>475.72</v>
      </c>
      <c r="P49">
        <f t="shared" si="0"/>
        <v>2.6926565984572686</v>
      </c>
      <c r="Q49">
        <f t="shared" si="1"/>
        <v>2.6773514102112648</v>
      </c>
      <c r="R49">
        <v>455.41699999999997</v>
      </c>
      <c r="S49">
        <v>455.41699999999997</v>
      </c>
      <c r="T49">
        <v>479.38600000000002</v>
      </c>
      <c r="U49">
        <v>2.2490000000000001</v>
      </c>
      <c r="V49">
        <v>69.388000000000005</v>
      </c>
      <c r="W49">
        <v>4.8000000000000001E-2</v>
      </c>
      <c r="X49" t="s">
        <v>20</v>
      </c>
      <c r="Y49" t="s">
        <v>21</v>
      </c>
      <c r="Z49" s="1">
        <f t="shared" si="2"/>
        <v>1.5305188246003798E-2</v>
      </c>
      <c r="AA49">
        <f t="shared" si="3"/>
        <v>-0.28800000000000003</v>
      </c>
      <c r="AB49">
        <f t="shared" si="4"/>
        <v>0.25800000000000001</v>
      </c>
      <c r="AC49" t="s">
        <v>102</v>
      </c>
    </row>
    <row r="50" spans="1:29">
      <c r="A50" t="s">
        <v>23</v>
      </c>
      <c r="B50">
        <v>4181.75</v>
      </c>
      <c r="C50">
        <v>32.094999999999999</v>
      </c>
      <c r="D50">
        <v>38.222999999999999</v>
      </c>
      <c r="E50">
        <v>164.25899999999999</v>
      </c>
      <c r="F50">
        <v>0.21</v>
      </c>
      <c r="G50">
        <v>21.768999999999998</v>
      </c>
      <c r="H50">
        <v>1.9910000000000001</v>
      </c>
      <c r="I50">
        <v>2.6789999999999998</v>
      </c>
      <c r="J50">
        <v>0.29599999999999999</v>
      </c>
      <c r="K50">
        <v>2.88</v>
      </c>
      <c r="L50">
        <v>7.1999999999999995E-2</v>
      </c>
      <c r="M50">
        <v>3.7389999999999999</v>
      </c>
      <c r="N50">
        <v>461.00200000000001</v>
      </c>
      <c r="O50">
        <v>450.02</v>
      </c>
      <c r="P50">
        <f t="shared" si="0"/>
        <v>2.6637028095264803</v>
      </c>
      <c r="Q50">
        <f t="shared" si="1"/>
        <v>2.6532318153233971</v>
      </c>
      <c r="R50">
        <v>433.346</v>
      </c>
      <c r="S50">
        <v>433.346</v>
      </c>
      <c r="T50">
        <v>456.154</v>
      </c>
      <c r="U50">
        <v>2.464</v>
      </c>
      <c r="V50">
        <v>65.524000000000001</v>
      </c>
      <c r="W50">
        <v>7.1999999999999995E-2</v>
      </c>
      <c r="X50" t="s">
        <v>20</v>
      </c>
      <c r="Y50" t="s">
        <v>21</v>
      </c>
      <c r="Z50" s="1">
        <f t="shared" si="2"/>
        <v>1.0470994203083173E-2</v>
      </c>
      <c r="AA50">
        <f t="shared" si="3"/>
        <v>-0.22399999999999998</v>
      </c>
      <c r="AB50">
        <f t="shared" si="4"/>
        <v>0.28199999999999997</v>
      </c>
      <c r="AC50" t="s">
        <v>102</v>
      </c>
    </row>
    <row r="51" spans="1:29">
      <c r="A51" t="s">
        <v>23</v>
      </c>
      <c r="B51">
        <v>4181.875</v>
      </c>
      <c r="C51">
        <v>30.289000000000001</v>
      </c>
      <c r="D51">
        <v>38.206000000000003</v>
      </c>
      <c r="E51">
        <v>164.017</v>
      </c>
      <c r="F51">
        <v>0.20399999999999999</v>
      </c>
      <c r="G51">
        <v>21.798999999999999</v>
      </c>
      <c r="H51">
        <v>2.0030000000000001</v>
      </c>
      <c r="I51">
        <v>2.6760000000000002</v>
      </c>
      <c r="J51">
        <v>0.27800000000000002</v>
      </c>
      <c r="K51">
        <v>3.0129999999999999</v>
      </c>
      <c r="L51">
        <v>9.1999999999999998E-2</v>
      </c>
      <c r="M51">
        <v>3.72</v>
      </c>
      <c r="N51">
        <v>460.661</v>
      </c>
      <c r="O51">
        <v>439.58600000000001</v>
      </c>
      <c r="P51">
        <f t="shared" si="0"/>
        <v>2.663381446023581</v>
      </c>
      <c r="Q51">
        <f t="shared" si="1"/>
        <v>2.6430438524967532</v>
      </c>
      <c r="R51">
        <v>436.93099999999998</v>
      </c>
      <c r="S51">
        <v>436.93099999999998</v>
      </c>
      <c r="T51">
        <v>459.92700000000002</v>
      </c>
      <c r="U51">
        <v>2.6829999999999998</v>
      </c>
      <c r="V51">
        <v>60.177</v>
      </c>
      <c r="W51">
        <v>0.105</v>
      </c>
      <c r="X51" t="s">
        <v>20</v>
      </c>
      <c r="Y51" t="s">
        <v>21</v>
      </c>
      <c r="Z51" s="1">
        <f t="shared" si="2"/>
        <v>2.0337593526827735E-2</v>
      </c>
      <c r="AA51">
        <f t="shared" si="3"/>
        <v>-0.18600000000000003</v>
      </c>
      <c r="AB51">
        <f t="shared" si="4"/>
        <v>0.29599999999999999</v>
      </c>
      <c r="AC51" t="s">
        <v>102</v>
      </c>
    </row>
    <row r="52" spans="1:29">
      <c r="A52" t="s">
        <v>23</v>
      </c>
      <c r="B52">
        <v>4182</v>
      </c>
      <c r="C52">
        <v>28.873000000000001</v>
      </c>
      <c r="D52">
        <v>38.203000000000003</v>
      </c>
      <c r="E52">
        <v>163.42500000000001</v>
      </c>
      <c r="F52">
        <v>0.19</v>
      </c>
      <c r="G52">
        <v>21.824000000000002</v>
      </c>
      <c r="H52">
        <v>2.0779999999999998</v>
      </c>
      <c r="I52">
        <v>2.6779999999999999</v>
      </c>
      <c r="J52">
        <v>0.28999999999999998</v>
      </c>
      <c r="K52">
        <v>3.0409999999999999</v>
      </c>
      <c r="L52">
        <v>9.7000000000000003E-2</v>
      </c>
      <c r="M52">
        <v>3.6720000000000002</v>
      </c>
      <c r="N52">
        <v>465.37400000000002</v>
      </c>
      <c r="O52">
        <v>433.839</v>
      </c>
      <c r="P52">
        <f t="shared" si="0"/>
        <v>2.6678021160114103</v>
      </c>
      <c r="Q52">
        <f t="shared" si="1"/>
        <v>2.6373285903786652</v>
      </c>
      <c r="R52">
        <v>446.00700000000001</v>
      </c>
      <c r="S52">
        <v>446.00700000000001</v>
      </c>
      <c r="T52">
        <v>469.48099999999999</v>
      </c>
      <c r="U52">
        <v>2.7370000000000001</v>
      </c>
      <c r="V52">
        <v>58.673999999999999</v>
      </c>
      <c r="W52">
        <v>0.114</v>
      </c>
      <c r="X52" t="s">
        <v>20</v>
      </c>
      <c r="Y52" t="s">
        <v>21</v>
      </c>
      <c r="Z52" s="1">
        <f t="shared" si="2"/>
        <v>3.047352563274508E-2</v>
      </c>
      <c r="AA52">
        <f t="shared" si="3"/>
        <v>-0.19299999999999998</v>
      </c>
      <c r="AB52">
        <f t="shared" si="4"/>
        <v>0.28700000000000003</v>
      </c>
      <c r="AC52" t="s">
        <v>102</v>
      </c>
    </row>
    <row r="53" spans="1:29">
      <c r="A53" t="s">
        <v>23</v>
      </c>
      <c r="B53">
        <v>4182.125</v>
      </c>
      <c r="C53">
        <v>28.939</v>
      </c>
      <c r="D53">
        <v>38.213000000000001</v>
      </c>
      <c r="E53">
        <v>162.626</v>
      </c>
      <c r="F53">
        <v>0.17100000000000001</v>
      </c>
      <c r="G53">
        <v>21.823</v>
      </c>
      <c r="H53">
        <v>2.1589999999999998</v>
      </c>
      <c r="I53">
        <v>2.6859999999999999</v>
      </c>
      <c r="J53">
        <v>0.33700000000000002</v>
      </c>
      <c r="K53">
        <v>2.9710000000000001</v>
      </c>
      <c r="L53">
        <v>8.5999999999999993E-2</v>
      </c>
      <c r="M53">
        <v>3.589</v>
      </c>
      <c r="N53">
        <v>447.40199999999999</v>
      </c>
      <c r="O53">
        <v>415.68</v>
      </c>
      <c r="P53">
        <f t="shared" si="0"/>
        <v>2.650697921171032</v>
      </c>
      <c r="Q53">
        <f t="shared" si="1"/>
        <v>2.618759129392934</v>
      </c>
      <c r="R53">
        <v>429.298</v>
      </c>
      <c r="S53">
        <v>429.298</v>
      </c>
      <c r="T53">
        <v>451.89299999999997</v>
      </c>
      <c r="U53">
        <v>2.5649999999999999</v>
      </c>
      <c r="V53">
        <v>63.936999999999998</v>
      </c>
      <c r="W53">
        <v>8.5999999999999993E-2</v>
      </c>
      <c r="X53" t="s">
        <v>20</v>
      </c>
      <c r="Y53" t="s">
        <v>21</v>
      </c>
      <c r="Z53" s="1">
        <f t="shared" si="2"/>
        <v>3.1938791778097997E-2</v>
      </c>
      <c r="AA53">
        <f t="shared" si="3"/>
        <v>-0.251</v>
      </c>
      <c r="AB53">
        <f t="shared" si="4"/>
        <v>0.25700000000000001</v>
      </c>
      <c r="AC53" t="s">
        <v>102</v>
      </c>
    </row>
    <row r="54" spans="1:29">
      <c r="A54" t="s">
        <v>23</v>
      </c>
      <c r="B54">
        <v>4182.25</v>
      </c>
      <c r="C54">
        <v>30.300999999999998</v>
      </c>
      <c r="D54">
        <v>38.231999999999999</v>
      </c>
      <c r="E54">
        <v>162.16200000000001</v>
      </c>
      <c r="F54">
        <v>0.16</v>
      </c>
      <c r="G54">
        <v>21.794</v>
      </c>
      <c r="H54">
        <v>2.21</v>
      </c>
      <c r="I54">
        <v>2.6960000000000002</v>
      </c>
      <c r="J54">
        <v>0.39600000000000002</v>
      </c>
      <c r="K54">
        <v>2.8580000000000001</v>
      </c>
      <c r="L54">
        <v>6.9000000000000006E-2</v>
      </c>
      <c r="M54">
        <v>3.4830000000000001</v>
      </c>
      <c r="N54">
        <v>405.91</v>
      </c>
      <c r="O54">
        <v>383.77600000000001</v>
      </c>
      <c r="P54">
        <f t="shared" si="0"/>
        <v>2.6084297507292642</v>
      </c>
      <c r="Q54">
        <f t="shared" si="1"/>
        <v>2.5840778120006256</v>
      </c>
      <c r="R54">
        <v>385.84100000000001</v>
      </c>
      <c r="S54">
        <v>385.84100000000001</v>
      </c>
      <c r="T54">
        <v>406.14800000000002</v>
      </c>
      <c r="U54">
        <v>2.2829999999999999</v>
      </c>
      <c r="V54">
        <v>75.462000000000003</v>
      </c>
      <c r="W54">
        <v>5.1999999999999998E-2</v>
      </c>
      <c r="X54" t="s">
        <v>20</v>
      </c>
      <c r="Y54" t="s">
        <v>21</v>
      </c>
      <c r="Z54" s="1">
        <f t="shared" si="2"/>
        <v>2.4351938728638611E-2</v>
      </c>
      <c r="AA54">
        <f t="shared" si="3"/>
        <v>-0.32700000000000001</v>
      </c>
      <c r="AB54">
        <f t="shared" si="4"/>
        <v>0.22900000000000001</v>
      </c>
      <c r="AC54" t="s">
        <v>102</v>
      </c>
    </row>
    <row r="55" spans="1:29">
      <c r="A55" t="s">
        <v>23</v>
      </c>
      <c r="B55">
        <v>4182.375</v>
      </c>
      <c r="C55">
        <v>32.987000000000002</v>
      </c>
      <c r="D55">
        <v>38.256999999999998</v>
      </c>
      <c r="E55">
        <v>162.529</v>
      </c>
      <c r="F55">
        <v>0.16900000000000001</v>
      </c>
      <c r="G55">
        <v>21.754999999999999</v>
      </c>
      <c r="H55">
        <v>2.3570000000000002</v>
      </c>
      <c r="I55">
        <v>2.7029999999999998</v>
      </c>
      <c r="J55">
        <v>0.438</v>
      </c>
      <c r="K55">
        <v>2.758</v>
      </c>
      <c r="L55">
        <v>5.3999999999999999E-2</v>
      </c>
      <c r="M55">
        <v>3.3860000000000001</v>
      </c>
      <c r="N55">
        <v>359.96800000000002</v>
      </c>
      <c r="O55">
        <v>347.03800000000001</v>
      </c>
      <c r="P55">
        <f t="shared" si="0"/>
        <v>2.5562638950975072</v>
      </c>
      <c r="Q55">
        <f t="shared" si="1"/>
        <v>2.5403770318131946</v>
      </c>
      <c r="R55">
        <v>338.85899999999998</v>
      </c>
      <c r="S55">
        <v>338.85899999999998</v>
      </c>
      <c r="T55">
        <v>356.69299999999998</v>
      </c>
      <c r="U55">
        <v>1.97</v>
      </c>
      <c r="V55">
        <v>92.863</v>
      </c>
      <c r="W55">
        <v>2.7E-2</v>
      </c>
      <c r="X55" t="s">
        <v>20</v>
      </c>
      <c r="Y55" t="s">
        <v>21</v>
      </c>
      <c r="Z55" s="1">
        <f t="shared" si="2"/>
        <v>1.5886863284312547E-2</v>
      </c>
      <c r="AA55">
        <f t="shared" si="3"/>
        <v>-0.38400000000000001</v>
      </c>
      <c r="AB55">
        <f t="shared" si="4"/>
        <v>0.223</v>
      </c>
      <c r="AC55" t="s">
        <v>102</v>
      </c>
    </row>
    <row r="56" spans="1:29">
      <c r="A56" t="s">
        <v>23</v>
      </c>
      <c r="B56">
        <v>4182.5</v>
      </c>
      <c r="C56">
        <v>37.347999999999999</v>
      </c>
      <c r="D56">
        <v>38.286999999999999</v>
      </c>
      <c r="E56">
        <v>163.63999999999999</v>
      </c>
      <c r="F56">
        <v>0.19500000000000001</v>
      </c>
      <c r="G56">
        <v>21.741</v>
      </c>
      <c r="H56">
        <v>2.9350000000000001</v>
      </c>
      <c r="I56">
        <v>2.706</v>
      </c>
      <c r="J56">
        <v>0.45600000000000002</v>
      </c>
      <c r="K56">
        <v>2.7250000000000001</v>
      </c>
      <c r="L56">
        <v>4.9000000000000002E-2</v>
      </c>
      <c r="M56">
        <v>3.3620000000000001</v>
      </c>
      <c r="N56">
        <v>328.61099999999999</v>
      </c>
      <c r="O56">
        <v>317.07100000000003</v>
      </c>
      <c r="P56">
        <f t="shared" si="0"/>
        <v>2.5166820970154848</v>
      </c>
      <c r="Q56">
        <f t="shared" si="1"/>
        <v>2.5011565223300858</v>
      </c>
      <c r="R56">
        <v>310.98399999999998</v>
      </c>
      <c r="S56">
        <v>310.98399999999998</v>
      </c>
      <c r="T56">
        <v>327.27600000000001</v>
      </c>
      <c r="U56">
        <v>1.6519999999999999</v>
      </c>
      <c r="V56">
        <v>100</v>
      </c>
      <c r="W56">
        <v>1.2999999999999999E-2</v>
      </c>
      <c r="X56" t="s">
        <v>20</v>
      </c>
      <c r="Y56" t="s">
        <v>21</v>
      </c>
      <c r="Z56" s="1">
        <f t="shared" si="2"/>
        <v>1.5525574685399057E-2</v>
      </c>
      <c r="AA56">
        <f t="shared" si="3"/>
        <v>-0.40700000000000003</v>
      </c>
      <c r="AB56">
        <f t="shared" si="4"/>
        <v>0.24399999999999999</v>
      </c>
      <c r="AC56" t="s">
        <v>102</v>
      </c>
    </row>
    <row r="57" spans="1:29">
      <c r="A57" t="s">
        <v>23</v>
      </c>
      <c r="B57">
        <v>4182.625</v>
      </c>
      <c r="C57">
        <v>43.308</v>
      </c>
      <c r="D57">
        <v>38.317999999999998</v>
      </c>
      <c r="E57">
        <v>164.922</v>
      </c>
      <c r="F57">
        <v>0.22600000000000001</v>
      </c>
      <c r="G57">
        <v>21.756</v>
      </c>
      <c r="H57">
        <v>3.6709999999999998</v>
      </c>
      <c r="I57">
        <v>2.7050000000000001</v>
      </c>
      <c r="J57">
        <v>0.45</v>
      </c>
      <c r="K57">
        <v>2.774</v>
      </c>
      <c r="L57">
        <v>5.6000000000000001E-2</v>
      </c>
      <c r="M57">
        <v>3.456</v>
      </c>
      <c r="N57">
        <v>307.733</v>
      </c>
      <c r="O57">
        <v>296.52199999999999</v>
      </c>
      <c r="P57">
        <f t="shared" si="0"/>
        <v>2.4881740706687734</v>
      </c>
      <c r="Q57">
        <f t="shared" si="1"/>
        <v>2.4720569207159748</v>
      </c>
      <c r="R57">
        <v>289.99799999999999</v>
      </c>
      <c r="S57">
        <v>289.99799999999999</v>
      </c>
      <c r="T57">
        <v>305.21300000000002</v>
      </c>
      <c r="U57">
        <v>1.2629999999999999</v>
      </c>
      <c r="V57">
        <v>100</v>
      </c>
      <c r="W57">
        <v>4.0000000000000001E-3</v>
      </c>
      <c r="X57" t="s">
        <v>20</v>
      </c>
      <c r="Y57" t="s">
        <v>21</v>
      </c>
      <c r="Z57" s="1">
        <f t="shared" si="2"/>
        <v>1.611714995279856E-2</v>
      </c>
      <c r="AA57">
        <f t="shared" si="3"/>
        <v>-0.39400000000000002</v>
      </c>
      <c r="AB57">
        <f t="shared" si="4"/>
        <v>0.28200000000000003</v>
      </c>
      <c r="AC57" t="s">
        <v>102</v>
      </c>
    </row>
    <row r="58" spans="1:29">
      <c r="A58" t="s">
        <v>23</v>
      </c>
      <c r="B58">
        <v>4182.75</v>
      </c>
      <c r="C58">
        <v>49.286999999999999</v>
      </c>
      <c r="D58">
        <v>38.35</v>
      </c>
      <c r="E58">
        <v>165.83099999999999</v>
      </c>
      <c r="F58">
        <v>0.248</v>
      </c>
      <c r="G58">
        <v>21.777000000000001</v>
      </c>
      <c r="H58">
        <v>4.0209999999999999</v>
      </c>
      <c r="I58">
        <v>2.706</v>
      </c>
      <c r="J58">
        <v>0.45600000000000002</v>
      </c>
      <c r="K58">
        <v>2.891</v>
      </c>
      <c r="L58">
        <v>7.3999999999999996E-2</v>
      </c>
      <c r="M58">
        <v>3.58</v>
      </c>
      <c r="N58">
        <v>296.59800000000001</v>
      </c>
      <c r="O58">
        <v>285.98099999999999</v>
      </c>
      <c r="P58">
        <f t="shared" si="0"/>
        <v>2.4721682181964351</v>
      </c>
      <c r="Q58">
        <f t="shared" si="1"/>
        <v>2.4563371804393235</v>
      </c>
      <c r="R58">
        <v>280.53800000000001</v>
      </c>
      <c r="S58">
        <v>280.53800000000001</v>
      </c>
      <c r="T58">
        <v>295.29599999999999</v>
      </c>
      <c r="U58">
        <v>0.89100000000000001</v>
      </c>
      <c r="V58">
        <v>100</v>
      </c>
      <c r="W58">
        <v>1E-3</v>
      </c>
      <c r="X58" t="s">
        <v>20</v>
      </c>
      <c r="Y58" t="s">
        <v>21</v>
      </c>
      <c r="Z58" s="1">
        <f t="shared" si="2"/>
        <v>1.5831037757111588E-2</v>
      </c>
      <c r="AA58">
        <f t="shared" si="3"/>
        <v>-0.38200000000000001</v>
      </c>
      <c r="AB58">
        <f t="shared" si="4"/>
        <v>0.32200000000000001</v>
      </c>
      <c r="AC58" t="s">
        <v>102</v>
      </c>
    </row>
    <row r="59" spans="1:29">
      <c r="A59" t="s">
        <v>23</v>
      </c>
      <c r="B59">
        <v>4182.875</v>
      </c>
      <c r="C59">
        <v>52.795999999999999</v>
      </c>
      <c r="D59">
        <v>38.378999999999998</v>
      </c>
      <c r="E59">
        <v>166.11099999999999</v>
      </c>
      <c r="F59">
        <v>0.255</v>
      </c>
      <c r="G59">
        <v>21.768999999999998</v>
      </c>
      <c r="H59">
        <v>3.9140000000000001</v>
      </c>
      <c r="I59">
        <v>2.7109999999999999</v>
      </c>
      <c r="J59">
        <v>0.48499999999999999</v>
      </c>
      <c r="K59">
        <v>3.024</v>
      </c>
      <c r="L59">
        <v>9.4E-2</v>
      </c>
      <c r="M59">
        <v>3.6640000000000001</v>
      </c>
      <c r="N59">
        <v>294.89299999999997</v>
      </c>
      <c r="O59">
        <v>284.90499999999997</v>
      </c>
      <c r="P59">
        <f t="shared" si="0"/>
        <v>2.4696644636421521</v>
      </c>
      <c r="Q59">
        <f t="shared" si="1"/>
        <v>2.4547000710483751</v>
      </c>
      <c r="R59">
        <v>278.721</v>
      </c>
      <c r="S59">
        <v>278.721</v>
      </c>
      <c r="T59">
        <v>293.39</v>
      </c>
      <c r="U59">
        <v>0.67</v>
      </c>
      <c r="V59">
        <v>100</v>
      </c>
      <c r="W59">
        <v>1E-3</v>
      </c>
      <c r="X59" t="s">
        <v>20</v>
      </c>
      <c r="Y59" t="s">
        <v>21</v>
      </c>
      <c r="Z59" s="1">
        <f t="shared" si="2"/>
        <v>1.4964392593777021E-2</v>
      </c>
      <c r="AA59">
        <f t="shared" si="3"/>
        <v>-0.39100000000000001</v>
      </c>
      <c r="AB59">
        <f t="shared" si="4"/>
        <v>0.34899999999999998</v>
      </c>
      <c r="AC59" t="s">
        <v>102</v>
      </c>
    </row>
    <row r="60" spans="1:29">
      <c r="A60" t="s">
        <v>23</v>
      </c>
      <c r="B60">
        <v>4183</v>
      </c>
      <c r="C60">
        <v>53.277999999999999</v>
      </c>
      <c r="D60">
        <v>38.405999999999999</v>
      </c>
      <c r="E60">
        <v>165.679</v>
      </c>
      <c r="F60">
        <v>0.245</v>
      </c>
      <c r="G60">
        <v>21.724</v>
      </c>
      <c r="H60">
        <v>3.7010000000000001</v>
      </c>
      <c r="I60">
        <v>2.7189999999999999</v>
      </c>
      <c r="J60">
        <v>0.53300000000000003</v>
      </c>
      <c r="K60">
        <v>3.1309999999999998</v>
      </c>
      <c r="L60">
        <v>0.11</v>
      </c>
      <c r="M60">
        <v>3.7120000000000002</v>
      </c>
      <c r="N60">
        <v>302.68299999999999</v>
      </c>
      <c r="O60">
        <v>294.95299999999997</v>
      </c>
      <c r="P60">
        <f t="shared" si="0"/>
        <v>2.4809880297655607</v>
      </c>
      <c r="Q60">
        <f t="shared" si="1"/>
        <v>2.4697528177854506</v>
      </c>
      <c r="R60">
        <v>285.67899999999997</v>
      </c>
      <c r="S60">
        <v>285.67899999999997</v>
      </c>
      <c r="T60">
        <v>300.71499999999997</v>
      </c>
      <c r="U60">
        <v>0.60899999999999999</v>
      </c>
      <c r="V60">
        <v>100</v>
      </c>
      <c r="W60">
        <v>1E-3</v>
      </c>
      <c r="X60" t="s">
        <v>20</v>
      </c>
      <c r="Y60" t="s">
        <v>21</v>
      </c>
      <c r="Z60" s="1">
        <f t="shared" si="2"/>
        <v>1.1235211980110016E-2</v>
      </c>
      <c r="AA60">
        <f t="shared" si="3"/>
        <v>-0.42300000000000004</v>
      </c>
      <c r="AB60">
        <f t="shared" si="4"/>
        <v>0.35499999999999998</v>
      </c>
      <c r="AC60" t="s">
        <v>102</v>
      </c>
    </row>
    <row r="61" spans="1:29">
      <c r="A61" t="s">
        <v>23</v>
      </c>
      <c r="B61">
        <v>4183.125</v>
      </c>
      <c r="C61">
        <v>52.512999999999998</v>
      </c>
      <c r="D61">
        <v>38.429000000000002</v>
      </c>
      <c r="E61">
        <v>164.792</v>
      </c>
      <c r="F61">
        <v>0.223</v>
      </c>
      <c r="G61">
        <v>21.667000000000002</v>
      </c>
      <c r="H61">
        <v>3.55</v>
      </c>
      <c r="I61">
        <v>2.7280000000000002</v>
      </c>
      <c r="J61">
        <v>0.58599999999999997</v>
      </c>
      <c r="K61">
        <v>3.1850000000000001</v>
      </c>
      <c r="L61">
        <v>0.11799999999999999</v>
      </c>
      <c r="M61">
        <v>3.7120000000000002</v>
      </c>
      <c r="N61">
        <v>327.26900000000001</v>
      </c>
      <c r="O61">
        <v>326.25099999999998</v>
      </c>
      <c r="P61">
        <f t="shared" si="0"/>
        <v>2.514904869449297</v>
      </c>
      <c r="Q61">
        <f t="shared" si="1"/>
        <v>2.5135518515151229</v>
      </c>
      <c r="R61">
        <v>306.57400000000001</v>
      </c>
      <c r="S61">
        <v>306.57400000000001</v>
      </c>
      <c r="T61">
        <v>322.70999999999998</v>
      </c>
      <c r="U61">
        <v>0.61099999999999999</v>
      </c>
      <c r="V61">
        <v>100</v>
      </c>
      <c r="W61">
        <v>1E-3</v>
      </c>
      <c r="X61" t="s">
        <v>20</v>
      </c>
      <c r="Y61" t="s">
        <v>21</v>
      </c>
      <c r="Z61" s="1">
        <f t="shared" si="2"/>
        <v>1.3530179341740833E-3</v>
      </c>
      <c r="AA61">
        <f t="shared" si="3"/>
        <v>-0.46799999999999997</v>
      </c>
      <c r="AB61">
        <f t="shared" si="4"/>
        <v>0.34099999999999997</v>
      </c>
      <c r="AC61" t="s">
        <v>102</v>
      </c>
    </row>
    <row r="62" spans="1:29">
      <c r="A62" t="s">
        <v>23</v>
      </c>
      <c r="B62">
        <v>4183.25</v>
      </c>
      <c r="C62">
        <v>52.512999999999998</v>
      </c>
      <c r="D62">
        <v>38.448</v>
      </c>
      <c r="E62">
        <v>164.172</v>
      </c>
      <c r="F62">
        <v>0.20799999999999999</v>
      </c>
      <c r="G62">
        <v>21.646999999999998</v>
      </c>
      <c r="H62">
        <v>3.4350000000000001</v>
      </c>
      <c r="I62">
        <v>2.7330000000000001</v>
      </c>
      <c r="J62">
        <v>0.61499999999999999</v>
      </c>
      <c r="K62">
        <v>3.1880000000000002</v>
      </c>
      <c r="L62">
        <v>0.11899999999999999</v>
      </c>
      <c r="M62">
        <v>3.6970000000000001</v>
      </c>
      <c r="N62">
        <v>384.851</v>
      </c>
      <c r="O62">
        <v>391.94799999999998</v>
      </c>
      <c r="P62">
        <f t="shared" si="0"/>
        <v>2.5852926193713142</v>
      </c>
      <c r="Q62">
        <f t="shared" si="1"/>
        <v>2.5932284527065179</v>
      </c>
      <c r="R62">
        <v>356.387</v>
      </c>
      <c r="S62">
        <v>356.387</v>
      </c>
      <c r="T62">
        <v>375.14400000000001</v>
      </c>
      <c r="U62">
        <v>0.59099999999999997</v>
      </c>
      <c r="V62">
        <v>100</v>
      </c>
      <c r="W62">
        <v>1E-3</v>
      </c>
      <c r="X62" t="s">
        <v>20</v>
      </c>
      <c r="Y62" t="s">
        <v>21</v>
      </c>
      <c r="Z62" s="1">
        <f t="shared" si="2"/>
        <v>-7.9358333352037569E-3</v>
      </c>
      <c r="AA62">
        <f t="shared" si="3"/>
        <v>-0.496</v>
      </c>
      <c r="AB62">
        <f t="shared" si="4"/>
        <v>0.32699999999999996</v>
      </c>
      <c r="AC62" t="s">
        <v>102</v>
      </c>
    </row>
    <row r="63" spans="1:29">
      <c r="A63" t="s">
        <v>23</v>
      </c>
      <c r="B63">
        <v>4183.375</v>
      </c>
      <c r="C63">
        <v>52.084000000000003</v>
      </c>
      <c r="D63">
        <v>38.462000000000003</v>
      </c>
      <c r="E63">
        <v>164.03899999999999</v>
      </c>
      <c r="F63">
        <v>0.20499999999999999</v>
      </c>
      <c r="G63">
        <v>21.689</v>
      </c>
      <c r="H63">
        <v>3.3069999999999999</v>
      </c>
      <c r="I63">
        <v>2.7309999999999999</v>
      </c>
      <c r="J63">
        <v>0.60399999999999998</v>
      </c>
      <c r="K63">
        <v>3.129</v>
      </c>
      <c r="L63">
        <v>0.11</v>
      </c>
      <c r="M63">
        <v>3.6989999999999998</v>
      </c>
      <c r="N63">
        <v>502.96100000000001</v>
      </c>
      <c r="O63">
        <v>506.94799999999998</v>
      </c>
      <c r="P63">
        <f t="shared" si="0"/>
        <v>2.7015343108184515</v>
      </c>
      <c r="Q63">
        <f t="shared" si="1"/>
        <v>2.7049634140251371</v>
      </c>
      <c r="R63">
        <v>465.49900000000002</v>
      </c>
      <c r="S63">
        <v>465.49900000000002</v>
      </c>
      <c r="T63">
        <v>489.99900000000002</v>
      </c>
      <c r="U63">
        <v>0.621</v>
      </c>
      <c r="V63">
        <v>100</v>
      </c>
      <c r="W63">
        <v>1E-3</v>
      </c>
      <c r="X63" t="s">
        <v>20</v>
      </c>
      <c r="Y63" t="s">
        <v>21</v>
      </c>
      <c r="Z63" s="1">
        <f t="shared" si="2"/>
        <v>-3.4291032066855465E-3</v>
      </c>
      <c r="AA63">
        <f t="shared" si="3"/>
        <v>-0.49399999999999999</v>
      </c>
      <c r="AB63">
        <f t="shared" si="4"/>
        <v>0.315</v>
      </c>
      <c r="AC63" t="s">
        <v>102</v>
      </c>
    </row>
    <row r="64" spans="1:29">
      <c r="A64" t="s">
        <v>23</v>
      </c>
      <c r="B64">
        <v>4183.5</v>
      </c>
      <c r="C64">
        <v>48.36</v>
      </c>
      <c r="D64">
        <v>38.472999999999999</v>
      </c>
      <c r="E64">
        <v>164.05600000000001</v>
      </c>
      <c r="F64">
        <v>0.20499999999999999</v>
      </c>
      <c r="G64">
        <v>21.765000000000001</v>
      </c>
      <c r="H64">
        <v>3.1190000000000002</v>
      </c>
      <c r="I64">
        <v>2.7229999999999999</v>
      </c>
      <c r="J64">
        <v>0.55600000000000005</v>
      </c>
      <c r="K64">
        <v>2.9990000000000001</v>
      </c>
      <c r="L64">
        <v>0.09</v>
      </c>
      <c r="M64">
        <v>3.7080000000000002</v>
      </c>
      <c r="N64">
        <v>698.46500000000003</v>
      </c>
      <c r="O64">
        <v>670.42600000000004</v>
      </c>
      <c r="P64">
        <f t="shared" si="0"/>
        <v>2.8441446485494088</v>
      </c>
      <c r="Q64">
        <f t="shared" si="1"/>
        <v>2.8263508484586968</v>
      </c>
      <c r="R64">
        <v>659.50599999999997</v>
      </c>
      <c r="S64">
        <v>659.50599999999997</v>
      </c>
      <c r="T64">
        <v>694.21699999999998</v>
      </c>
      <c r="U64">
        <v>0.86699999999999999</v>
      </c>
      <c r="V64">
        <v>100</v>
      </c>
      <c r="W64">
        <v>1E-3</v>
      </c>
      <c r="X64" t="s">
        <v>20</v>
      </c>
      <c r="Y64" t="s">
        <v>21</v>
      </c>
      <c r="Z64" s="1">
        <f t="shared" si="2"/>
        <v>1.7793800090712075E-2</v>
      </c>
      <c r="AA64">
        <f t="shared" si="3"/>
        <v>-0.46600000000000008</v>
      </c>
      <c r="AB64">
        <f t="shared" si="4"/>
        <v>0.29499999999999998</v>
      </c>
      <c r="AC64" t="s">
        <v>102</v>
      </c>
    </row>
    <row r="65" spans="1:29">
      <c r="A65" t="s">
        <v>23</v>
      </c>
      <c r="B65">
        <v>4183.625</v>
      </c>
      <c r="C65">
        <v>41.793999999999997</v>
      </c>
      <c r="D65">
        <v>38.478999999999999</v>
      </c>
      <c r="E65">
        <v>163.851</v>
      </c>
      <c r="F65">
        <v>0.2</v>
      </c>
      <c r="G65">
        <v>21.818000000000001</v>
      </c>
      <c r="H65">
        <v>2.8849999999999998</v>
      </c>
      <c r="I65">
        <v>2.7120000000000002</v>
      </c>
      <c r="J65">
        <v>0.49099999999999999</v>
      </c>
      <c r="K65">
        <v>2.8180000000000001</v>
      </c>
      <c r="L65">
        <v>6.3E-2</v>
      </c>
      <c r="M65">
        <v>3.6659999999999999</v>
      </c>
      <c r="N65">
        <v>913.96100000000001</v>
      </c>
      <c r="O65">
        <v>835.404</v>
      </c>
      <c r="P65">
        <f t="shared" si="0"/>
        <v>2.9609276641734787</v>
      </c>
      <c r="Q65">
        <f t="shared" si="1"/>
        <v>2.9218965503805849</v>
      </c>
      <c r="R65">
        <v>880.92499999999995</v>
      </c>
      <c r="S65">
        <v>880.92499999999995</v>
      </c>
      <c r="T65">
        <v>927.29</v>
      </c>
      <c r="U65">
        <v>1.32</v>
      </c>
      <c r="V65">
        <v>87.899000000000001</v>
      </c>
      <c r="W65">
        <v>5.0000000000000001E-3</v>
      </c>
      <c r="X65" t="s">
        <v>20</v>
      </c>
      <c r="Y65" t="s">
        <v>21</v>
      </c>
      <c r="Z65" s="1">
        <f t="shared" si="2"/>
        <v>3.9031113792893812E-2</v>
      </c>
      <c r="AA65">
        <f t="shared" si="3"/>
        <v>-0.42799999999999999</v>
      </c>
      <c r="AB65">
        <f t="shared" si="4"/>
        <v>0.26300000000000001</v>
      </c>
      <c r="AC65" t="s">
        <v>102</v>
      </c>
    </row>
    <row r="66" spans="1:29">
      <c r="A66" t="s">
        <v>23</v>
      </c>
      <c r="B66">
        <v>4183.75</v>
      </c>
      <c r="C66">
        <v>34.758000000000003</v>
      </c>
      <c r="D66">
        <v>38.482999999999997</v>
      </c>
      <c r="E66">
        <v>163.31200000000001</v>
      </c>
      <c r="F66">
        <v>0.187</v>
      </c>
      <c r="G66">
        <v>21.818999999999999</v>
      </c>
      <c r="H66">
        <v>2.6150000000000002</v>
      </c>
      <c r="I66">
        <v>2.702</v>
      </c>
      <c r="J66">
        <v>0.432</v>
      </c>
      <c r="K66">
        <v>2.62</v>
      </c>
      <c r="L66">
        <v>3.3000000000000002E-2</v>
      </c>
      <c r="M66">
        <v>3.6019999999999999</v>
      </c>
      <c r="N66">
        <v>1054.039</v>
      </c>
      <c r="O66">
        <v>937.99400000000003</v>
      </c>
      <c r="P66">
        <f t="shared" ref="P66:P129" si="5">LOG(N66)</f>
        <v>3.0228566802991486</v>
      </c>
      <c r="Q66">
        <f t="shared" ref="Q66:Q129" si="6">LOG(O66)</f>
        <v>2.9722000603670971</v>
      </c>
      <c r="R66">
        <v>1027.682</v>
      </c>
      <c r="S66">
        <v>1027.682</v>
      </c>
      <c r="T66">
        <v>1081.771</v>
      </c>
      <c r="U66">
        <v>1.8340000000000001</v>
      </c>
      <c r="V66">
        <v>58.427999999999997</v>
      </c>
      <c r="W66">
        <v>0.02</v>
      </c>
      <c r="X66" t="s">
        <v>20</v>
      </c>
      <c r="Y66" t="s">
        <v>21</v>
      </c>
      <c r="Z66" s="1">
        <f t="shared" ref="Z66:Z129" si="7">P66-Q66</f>
        <v>5.0656619932051505E-2</v>
      </c>
      <c r="AA66">
        <f t="shared" ref="AA66:AA129" si="8">L66-J66</f>
        <v>-0.39900000000000002</v>
      </c>
      <c r="AB66">
        <f t="shared" ref="AB66:AB129" si="9">L66+F66</f>
        <v>0.22</v>
      </c>
      <c r="AC66" t="s">
        <v>102</v>
      </c>
    </row>
    <row r="67" spans="1:29">
      <c r="A67" t="s">
        <v>23</v>
      </c>
      <c r="B67">
        <v>4183.875</v>
      </c>
      <c r="C67">
        <v>30.053000000000001</v>
      </c>
      <c r="D67">
        <v>38.482999999999997</v>
      </c>
      <c r="E67">
        <v>162.655</v>
      </c>
      <c r="F67">
        <v>0.17199999999999999</v>
      </c>
      <c r="G67">
        <v>21.788</v>
      </c>
      <c r="H67">
        <v>2.3820000000000001</v>
      </c>
      <c r="I67">
        <v>2.6960000000000002</v>
      </c>
      <c r="J67">
        <v>0.39600000000000002</v>
      </c>
      <c r="K67">
        <v>2.4660000000000002</v>
      </c>
      <c r="L67">
        <v>0.01</v>
      </c>
      <c r="M67">
        <v>3.5640000000000001</v>
      </c>
      <c r="N67">
        <v>1032.529</v>
      </c>
      <c r="O67">
        <v>924.87900000000002</v>
      </c>
      <c r="P67">
        <f t="shared" si="5"/>
        <v>3.0139022582588075</v>
      </c>
      <c r="Q67">
        <f t="shared" si="6"/>
        <v>2.9660849186096918</v>
      </c>
      <c r="R67">
        <v>1002.919</v>
      </c>
      <c r="S67">
        <v>1002.919</v>
      </c>
      <c r="T67">
        <v>1055.2660000000001</v>
      </c>
      <c r="U67">
        <v>2.15</v>
      </c>
      <c r="V67">
        <v>50.170999999999999</v>
      </c>
      <c r="W67">
        <v>0.04</v>
      </c>
      <c r="X67" t="s">
        <v>20</v>
      </c>
      <c r="Y67" t="s">
        <v>21</v>
      </c>
      <c r="Z67" s="1">
        <f t="shared" si="7"/>
        <v>4.781733964911572E-2</v>
      </c>
      <c r="AA67">
        <f t="shared" si="8"/>
        <v>-0.38600000000000001</v>
      </c>
      <c r="AB67">
        <f t="shared" si="9"/>
        <v>0.182</v>
      </c>
      <c r="AC67" t="s">
        <v>102</v>
      </c>
    </row>
    <row r="68" spans="1:29">
      <c r="A68" t="s">
        <v>23</v>
      </c>
      <c r="B68">
        <v>4184</v>
      </c>
      <c r="C68">
        <v>27.765999999999998</v>
      </c>
      <c r="D68">
        <v>38.482999999999997</v>
      </c>
      <c r="E68">
        <v>162.25</v>
      </c>
      <c r="F68">
        <v>0.16200000000000001</v>
      </c>
      <c r="G68">
        <v>21.747</v>
      </c>
      <c r="H68">
        <v>2.2240000000000002</v>
      </c>
      <c r="I68">
        <v>2.6960000000000002</v>
      </c>
      <c r="J68">
        <v>0.39600000000000002</v>
      </c>
      <c r="K68">
        <v>2.399</v>
      </c>
      <c r="L68">
        <v>0</v>
      </c>
      <c r="M68">
        <v>3.552</v>
      </c>
      <c r="N68">
        <v>879.93</v>
      </c>
      <c r="O68">
        <v>814.55700000000002</v>
      </c>
      <c r="P68">
        <f t="shared" si="5"/>
        <v>2.9444481246241314</v>
      </c>
      <c r="Q68">
        <f t="shared" si="6"/>
        <v>2.9109214801967926</v>
      </c>
      <c r="R68">
        <v>841.80899999999997</v>
      </c>
      <c r="S68">
        <v>841.80899999999997</v>
      </c>
      <c r="T68">
        <v>885.23800000000006</v>
      </c>
      <c r="U68">
        <v>2.2690000000000001</v>
      </c>
      <c r="V68">
        <v>51.534999999999997</v>
      </c>
      <c r="W68">
        <v>0.05</v>
      </c>
      <c r="X68" t="s">
        <v>20</v>
      </c>
      <c r="Y68" t="s">
        <v>21</v>
      </c>
      <c r="Z68" s="1">
        <f t="shared" si="7"/>
        <v>3.352664442733877E-2</v>
      </c>
      <c r="AA68">
        <f t="shared" si="8"/>
        <v>-0.39600000000000002</v>
      </c>
      <c r="AB68">
        <f t="shared" si="9"/>
        <v>0.16200000000000001</v>
      </c>
      <c r="AC68" t="s">
        <v>102</v>
      </c>
    </row>
    <row r="69" spans="1:29">
      <c r="A69" t="s">
        <v>23</v>
      </c>
      <c r="B69">
        <v>4184.125</v>
      </c>
      <c r="C69">
        <v>27.033000000000001</v>
      </c>
      <c r="D69">
        <v>38.481000000000002</v>
      </c>
      <c r="E69">
        <v>162.35400000000001</v>
      </c>
      <c r="F69">
        <v>0.16400000000000001</v>
      </c>
      <c r="G69">
        <v>21.686</v>
      </c>
      <c r="H69">
        <v>2.125</v>
      </c>
      <c r="I69">
        <v>2.6989999999999998</v>
      </c>
      <c r="J69">
        <v>0.41399999999999998</v>
      </c>
      <c r="K69">
        <v>2.4540000000000002</v>
      </c>
      <c r="L69">
        <v>8.0000000000000002E-3</v>
      </c>
      <c r="M69">
        <v>3.5510000000000002</v>
      </c>
      <c r="N69">
        <v>675.553</v>
      </c>
      <c r="O69">
        <v>653.84699999999998</v>
      </c>
      <c r="P69">
        <f t="shared" si="5"/>
        <v>2.8296594269399926</v>
      </c>
      <c r="Q69">
        <f t="shared" si="6"/>
        <v>2.8154761354352456</v>
      </c>
      <c r="R69">
        <v>633.89599999999996</v>
      </c>
      <c r="S69">
        <v>633.89599999999996</v>
      </c>
      <c r="T69">
        <v>667.07899999999995</v>
      </c>
      <c r="U69">
        <v>2.2789999999999999</v>
      </c>
      <c r="V69">
        <v>58.601999999999997</v>
      </c>
      <c r="W69">
        <v>5.0999999999999997E-2</v>
      </c>
      <c r="X69" t="s">
        <v>20</v>
      </c>
      <c r="Y69" t="s">
        <v>21</v>
      </c>
      <c r="Z69" s="1">
        <f t="shared" si="7"/>
        <v>1.4183291504747064E-2</v>
      </c>
      <c r="AA69">
        <f t="shared" si="8"/>
        <v>-0.40599999999999997</v>
      </c>
      <c r="AB69">
        <f t="shared" si="9"/>
        <v>0.17200000000000001</v>
      </c>
      <c r="AC69" t="s">
        <v>102</v>
      </c>
    </row>
    <row r="70" spans="1:29">
      <c r="A70" t="s">
        <v>23</v>
      </c>
      <c r="B70">
        <v>4184.25</v>
      </c>
      <c r="C70">
        <v>27.093</v>
      </c>
      <c r="D70">
        <v>38.479999999999997</v>
      </c>
      <c r="E70">
        <v>162.821</v>
      </c>
      <c r="F70">
        <v>0.17599999999999999</v>
      </c>
      <c r="G70">
        <v>21.611000000000001</v>
      </c>
      <c r="H70">
        <v>2.0590000000000002</v>
      </c>
      <c r="I70">
        <v>2.706</v>
      </c>
      <c r="J70">
        <v>0.45600000000000002</v>
      </c>
      <c r="K70">
        <v>2.6160000000000001</v>
      </c>
      <c r="L70">
        <v>3.3000000000000002E-2</v>
      </c>
      <c r="M70">
        <v>3.5219999999999998</v>
      </c>
      <c r="N70">
        <v>508.45</v>
      </c>
      <c r="O70">
        <v>506.00200000000001</v>
      </c>
      <c r="P70">
        <f t="shared" si="5"/>
        <v>2.7062482516702633</v>
      </c>
      <c r="Q70">
        <f t="shared" si="6"/>
        <v>2.7041522334153867</v>
      </c>
      <c r="R70">
        <v>472.93299999999999</v>
      </c>
      <c r="S70">
        <v>472.93299999999999</v>
      </c>
      <c r="T70">
        <v>497.82400000000001</v>
      </c>
      <c r="U70">
        <v>2.2370000000000001</v>
      </c>
      <c r="V70">
        <v>68.876000000000005</v>
      </c>
      <c r="W70">
        <v>4.7E-2</v>
      </c>
      <c r="X70" t="s">
        <v>20</v>
      </c>
      <c r="Y70" t="s">
        <v>21</v>
      </c>
      <c r="Z70" s="1">
        <f t="shared" si="7"/>
        <v>2.0960182548765971E-3</v>
      </c>
      <c r="AA70">
        <f t="shared" si="8"/>
        <v>-0.42300000000000004</v>
      </c>
      <c r="AB70">
        <f t="shared" si="9"/>
        <v>0.20899999999999999</v>
      </c>
      <c r="AC70" t="s">
        <v>102</v>
      </c>
    </row>
    <row r="71" spans="1:29">
      <c r="A71" t="s">
        <v>23</v>
      </c>
      <c r="B71">
        <v>4184.375</v>
      </c>
      <c r="C71">
        <v>27.687000000000001</v>
      </c>
      <c r="D71">
        <v>38.479999999999997</v>
      </c>
      <c r="E71">
        <v>163.37100000000001</v>
      </c>
      <c r="F71">
        <v>0.189</v>
      </c>
      <c r="G71">
        <v>21.547999999999998</v>
      </c>
      <c r="H71">
        <v>2.0539999999999998</v>
      </c>
      <c r="I71">
        <v>2.7130000000000001</v>
      </c>
      <c r="J71">
        <v>0.497</v>
      </c>
      <c r="K71">
        <v>2.84</v>
      </c>
      <c r="L71">
        <v>6.6000000000000003E-2</v>
      </c>
      <c r="M71">
        <v>3.4489999999999998</v>
      </c>
      <c r="N71">
        <v>396.95100000000002</v>
      </c>
      <c r="O71">
        <v>394.577</v>
      </c>
      <c r="P71">
        <f t="shared" si="5"/>
        <v>2.5987369003575806</v>
      </c>
      <c r="Q71">
        <f t="shared" si="6"/>
        <v>2.5961317665111996</v>
      </c>
      <c r="R71">
        <v>371.28500000000003</v>
      </c>
      <c r="S71">
        <v>371.28500000000003</v>
      </c>
      <c r="T71">
        <v>390.82600000000002</v>
      </c>
      <c r="U71">
        <v>2.1840000000000002</v>
      </c>
      <c r="V71">
        <v>79.650000000000006</v>
      </c>
      <c r="W71">
        <v>4.2000000000000003E-2</v>
      </c>
      <c r="X71" t="s">
        <v>20</v>
      </c>
      <c r="Y71" t="s">
        <v>21</v>
      </c>
      <c r="Z71" s="1">
        <f t="shared" si="7"/>
        <v>2.605133846381058E-3</v>
      </c>
      <c r="AA71">
        <f t="shared" si="8"/>
        <v>-0.43099999999999999</v>
      </c>
      <c r="AB71">
        <f t="shared" si="9"/>
        <v>0.255</v>
      </c>
      <c r="AC71" t="s">
        <v>102</v>
      </c>
    </row>
    <row r="72" spans="1:29">
      <c r="A72" t="s">
        <v>23</v>
      </c>
      <c r="B72">
        <v>4184.5</v>
      </c>
      <c r="C72">
        <v>28.518000000000001</v>
      </c>
      <c r="D72">
        <v>38.481999999999999</v>
      </c>
      <c r="E72">
        <v>163.833</v>
      </c>
      <c r="F72">
        <v>0.2</v>
      </c>
      <c r="G72">
        <v>21.513999999999999</v>
      </c>
      <c r="H72">
        <v>2.1709999999999998</v>
      </c>
      <c r="I72">
        <v>2.7210000000000001</v>
      </c>
      <c r="J72">
        <v>0.54400000000000004</v>
      </c>
      <c r="K72">
        <v>3.077</v>
      </c>
      <c r="L72">
        <v>0.10199999999999999</v>
      </c>
      <c r="M72">
        <v>3.3330000000000002</v>
      </c>
      <c r="N72">
        <v>328.334</v>
      </c>
      <c r="O72">
        <v>321.54500000000002</v>
      </c>
      <c r="P72">
        <f t="shared" si="5"/>
        <v>2.5163158575932609</v>
      </c>
      <c r="Q72">
        <f t="shared" si="6"/>
        <v>2.5072417607255275</v>
      </c>
      <c r="R72">
        <v>309.07400000000001</v>
      </c>
      <c r="S72">
        <v>309.07400000000001</v>
      </c>
      <c r="T72">
        <v>325.34199999999998</v>
      </c>
      <c r="U72">
        <v>2.1389999999999998</v>
      </c>
      <c r="V72">
        <v>89.460999999999999</v>
      </c>
      <c r="W72">
        <v>3.9E-2</v>
      </c>
      <c r="X72" t="s">
        <v>20</v>
      </c>
      <c r="Y72" t="s">
        <v>21</v>
      </c>
      <c r="Z72" s="1">
        <f t="shared" si="7"/>
        <v>9.0740968677334166E-3</v>
      </c>
      <c r="AA72">
        <f t="shared" si="8"/>
        <v>-0.44200000000000006</v>
      </c>
      <c r="AB72">
        <f t="shared" si="9"/>
        <v>0.30199999999999999</v>
      </c>
      <c r="AC72" t="s">
        <v>102</v>
      </c>
    </row>
    <row r="73" spans="1:29">
      <c r="A73" t="s">
        <v>23</v>
      </c>
      <c r="B73">
        <v>4184.625</v>
      </c>
      <c r="C73">
        <v>29.39</v>
      </c>
      <c r="D73">
        <v>38.487000000000002</v>
      </c>
      <c r="E73">
        <v>164.37299999999999</v>
      </c>
      <c r="F73">
        <v>0.21299999999999999</v>
      </c>
      <c r="G73">
        <v>21.475999999999999</v>
      </c>
      <c r="H73">
        <v>2.3679999999999999</v>
      </c>
      <c r="I73">
        <v>2.7269999999999999</v>
      </c>
      <c r="J73">
        <v>0.57999999999999996</v>
      </c>
      <c r="K73">
        <v>3.2829999999999999</v>
      </c>
      <c r="L73">
        <v>0.13300000000000001</v>
      </c>
      <c r="M73">
        <v>3.2050000000000001</v>
      </c>
      <c r="N73">
        <v>278.92700000000002</v>
      </c>
      <c r="O73">
        <v>270.76400000000001</v>
      </c>
      <c r="P73">
        <f t="shared" si="5"/>
        <v>2.4454905557987132</v>
      </c>
      <c r="Q73">
        <f t="shared" si="6"/>
        <v>2.4325909213104917</v>
      </c>
      <c r="R73">
        <v>263.09699999999998</v>
      </c>
      <c r="S73">
        <v>263.09699999999998</v>
      </c>
      <c r="T73">
        <v>276.94499999999999</v>
      </c>
      <c r="U73">
        <v>2.0720000000000001</v>
      </c>
      <c r="V73">
        <v>98.325999999999993</v>
      </c>
      <c r="W73">
        <v>3.4000000000000002E-2</v>
      </c>
      <c r="X73" t="s">
        <v>20</v>
      </c>
      <c r="Y73" t="s">
        <v>21</v>
      </c>
      <c r="Z73" s="1">
        <f t="shared" si="7"/>
        <v>1.2899634488221512E-2</v>
      </c>
      <c r="AA73">
        <f t="shared" si="8"/>
        <v>-0.44699999999999995</v>
      </c>
      <c r="AB73">
        <f t="shared" si="9"/>
        <v>0.34599999999999997</v>
      </c>
      <c r="AC73" t="s">
        <v>102</v>
      </c>
    </row>
    <row r="74" spans="1:29">
      <c r="A74" t="s">
        <v>23</v>
      </c>
      <c r="B74">
        <v>4184.75</v>
      </c>
      <c r="C74">
        <v>30.876000000000001</v>
      </c>
      <c r="D74">
        <v>38.494999999999997</v>
      </c>
      <c r="E74">
        <v>165.24100000000001</v>
      </c>
      <c r="F74">
        <v>0.23400000000000001</v>
      </c>
      <c r="G74">
        <v>21.419</v>
      </c>
      <c r="H74">
        <v>2.5379999999999998</v>
      </c>
      <c r="I74">
        <v>2.734</v>
      </c>
      <c r="J74">
        <v>0.621</v>
      </c>
      <c r="K74">
        <v>3.4529999999999998</v>
      </c>
      <c r="L74">
        <v>0.158</v>
      </c>
      <c r="M74">
        <v>3.089</v>
      </c>
      <c r="N74">
        <v>241.58</v>
      </c>
      <c r="O74">
        <v>234.00700000000001</v>
      </c>
      <c r="P74">
        <f t="shared" si="5"/>
        <v>2.3830609769309934</v>
      </c>
      <c r="Q74">
        <f t="shared" si="6"/>
        <v>2.3692288489310966</v>
      </c>
      <c r="R74">
        <v>228.05799999999999</v>
      </c>
      <c r="S74">
        <v>228.05799999999999</v>
      </c>
      <c r="T74">
        <v>240.06100000000001</v>
      </c>
      <c r="U74">
        <v>1.9330000000000001</v>
      </c>
      <c r="V74">
        <v>100</v>
      </c>
      <c r="W74">
        <v>2.5000000000000001E-2</v>
      </c>
      <c r="X74" t="s">
        <v>20</v>
      </c>
      <c r="Y74" t="s">
        <v>21</v>
      </c>
      <c r="Z74" s="1">
        <f t="shared" si="7"/>
        <v>1.3832127999896748E-2</v>
      </c>
      <c r="AA74">
        <f t="shared" si="8"/>
        <v>-0.46299999999999997</v>
      </c>
      <c r="AB74">
        <f t="shared" si="9"/>
        <v>0.39200000000000002</v>
      </c>
      <c r="AC74" t="s">
        <v>102</v>
      </c>
    </row>
    <row r="75" spans="1:29">
      <c r="A75" t="s">
        <v>23</v>
      </c>
      <c r="B75">
        <v>4184.875</v>
      </c>
      <c r="C75">
        <v>33.847999999999999</v>
      </c>
      <c r="D75">
        <v>38.508000000000003</v>
      </c>
      <c r="E75">
        <v>166.46100000000001</v>
      </c>
      <c r="F75">
        <v>0.26300000000000001</v>
      </c>
      <c r="G75">
        <v>21.369</v>
      </c>
      <c r="H75">
        <v>2.6190000000000002</v>
      </c>
      <c r="I75">
        <v>2.7410000000000001</v>
      </c>
      <c r="J75">
        <v>0.66300000000000003</v>
      </c>
      <c r="K75">
        <v>3.6080000000000001</v>
      </c>
      <c r="L75">
        <v>0.182</v>
      </c>
      <c r="M75">
        <v>3.0089999999999999</v>
      </c>
      <c r="N75">
        <v>214.935</v>
      </c>
      <c r="O75">
        <v>208.916</v>
      </c>
      <c r="P75">
        <f t="shared" si="5"/>
        <v>2.3323071417324437</v>
      </c>
      <c r="Q75">
        <f t="shared" si="6"/>
        <v>2.3199717020464519</v>
      </c>
      <c r="R75">
        <v>202.541</v>
      </c>
      <c r="S75">
        <v>202.541</v>
      </c>
      <c r="T75">
        <v>213.20099999999999</v>
      </c>
      <c r="U75">
        <v>1.6990000000000001</v>
      </c>
      <c r="V75">
        <v>100</v>
      </c>
      <c r="W75">
        <v>1.4E-2</v>
      </c>
      <c r="X75" t="s">
        <v>20</v>
      </c>
      <c r="Y75" t="s">
        <v>21</v>
      </c>
      <c r="Z75" s="1">
        <f t="shared" si="7"/>
        <v>1.2335439685991823E-2</v>
      </c>
      <c r="AA75">
        <f t="shared" si="8"/>
        <v>-0.48100000000000004</v>
      </c>
      <c r="AB75">
        <f t="shared" si="9"/>
        <v>0.44500000000000001</v>
      </c>
      <c r="AC75" t="s">
        <v>102</v>
      </c>
    </row>
    <row r="76" spans="1:29">
      <c r="A76" t="s">
        <v>23</v>
      </c>
      <c r="B76">
        <v>4185</v>
      </c>
      <c r="C76">
        <v>37.198999999999998</v>
      </c>
      <c r="D76">
        <v>38.527000000000001</v>
      </c>
      <c r="E76">
        <v>167.696</v>
      </c>
      <c r="F76">
        <v>0.29299999999999998</v>
      </c>
      <c r="G76">
        <v>21.367999999999999</v>
      </c>
      <c r="H76">
        <v>2.6840000000000002</v>
      </c>
      <c r="I76">
        <v>2.7490000000000001</v>
      </c>
      <c r="J76">
        <v>0.71</v>
      </c>
      <c r="K76">
        <v>3.7730000000000001</v>
      </c>
      <c r="L76">
        <v>0.20699999999999999</v>
      </c>
      <c r="M76">
        <v>2.9729999999999999</v>
      </c>
      <c r="N76">
        <v>198.477</v>
      </c>
      <c r="O76">
        <v>193.84399999999999</v>
      </c>
      <c r="P76">
        <f t="shared" si="5"/>
        <v>2.297710186908589</v>
      </c>
      <c r="Q76">
        <f t="shared" si="6"/>
        <v>2.2874523629536556</v>
      </c>
      <c r="R76">
        <v>186.71199999999999</v>
      </c>
      <c r="S76">
        <v>186.71199999999999</v>
      </c>
      <c r="T76">
        <v>196.53800000000001</v>
      </c>
      <c r="U76">
        <v>1.4630000000000001</v>
      </c>
      <c r="V76">
        <v>100</v>
      </c>
      <c r="W76">
        <v>7.0000000000000001E-3</v>
      </c>
      <c r="X76" t="s">
        <v>20</v>
      </c>
      <c r="Y76" t="s">
        <v>21</v>
      </c>
      <c r="Z76" s="1">
        <f t="shared" si="7"/>
        <v>1.0257823954933354E-2</v>
      </c>
      <c r="AA76">
        <f t="shared" si="8"/>
        <v>-0.503</v>
      </c>
      <c r="AB76">
        <f t="shared" si="9"/>
        <v>0.5</v>
      </c>
      <c r="AC76" t="s">
        <v>102</v>
      </c>
    </row>
    <row r="77" spans="1:29">
      <c r="A77" t="s">
        <v>23</v>
      </c>
      <c r="B77">
        <v>4185.125</v>
      </c>
      <c r="C77">
        <v>39.090000000000003</v>
      </c>
      <c r="D77">
        <v>38.552</v>
      </c>
      <c r="E77">
        <v>168.74199999999999</v>
      </c>
      <c r="F77">
        <v>0.318</v>
      </c>
      <c r="G77">
        <v>21.427</v>
      </c>
      <c r="H77">
        <v>2.7160000000000002</v>
      </c>
      <c r="I77">
        <v>2.7549999999999999</v>
      </c>
      <c r="J77">
        <v>0.746</v>
      </c>
      <c r="K77">
        <v>3.9470000000000001</v>
      </c>
      <c r="L77">
        <v>0.23300000000000001</v>
      </c>
      <c r="M77">
        <v>2.9950000000000001</v>
      </c>
      <c r="N77">
        <v>194.02199999999999</v>
      </c>
      <c r="O77">
        <v>189.84299999999999</v>
      </c>
      <c r="P77">
        <f t="shared" si="5"/>
        <v>2.2878509770276181</v>
      </c>
      <c r="Q77">
        <f t="shared" si="6"/>
        <v>2.2783945882157681</v>
      </c>
      <c r="R77">
        <v>182.447</v>
      </c>
      <c r="S77">
        <v>182.447</v>
      </c>
      <c r="T77">
        <v>192.04599999999999</v>
      </c>
      <c r="U77">
        <v>1.3580000000000001</v>
      </c>
      <c r="V77">
        <v>100</v>
      </c>
      <c r="W77">
        <v>5.0000000000000001E-3</v>
      </c>
      <c r="X77" t="s">
        <v>20</v>
      </c>
      <c r="Y77" t="s">
        <v>24</v>
      </c>
      <c r="Z77" s="1">
        <f t="shared" si="7"/>
        <v>9.4563888118499584E-3</v>
      </c>
      <c r="AA77">
        <f t="shared" si="8"/>
        <v>-0.51300000000000001</v>
      </c>
      <c r="AB77">
        <f t="shared" si="9"/>
        <v>0.55100000000000005</v>
      </c>
      <c r="AC77" t="s">
        <v>102</v>
      </c>
    </row>
    <row r="78" spans="1:29">
      <c r="A78" t="s">
        <v>23</v>
      </c>
      <c r="B78">
        <v>4185.25</v>
      </c>
      <c r="C78">
        <v>39.033999999999999</v>
      </c>
      <c r="D78">
        <v>38.582999999999998</v>
      </c>
      <c r="E78">
        <v>169.31700000000001</v>
      </c>
      <c r="F78">
        <v>0.33200000000000002</v>
      </c>
      <c r="G78">
        <v>21.52</v>
      </c>
      <c r="H78">
        <v>2.6850000000000001</v>
      </c>
      <c r="I78">
        <v>2.76</v>
      </c>
      <c r="J78">
        <v>0.77500000000000002</v>
      </c>
      <c r="K78">
        <v>4.1050000000000004</v>
      </c>
      <c r="L78">
        <v>0.25600000000000001</v>
      </c>
      <c r="M78">
        <v>3.0790000000000002</v>
      </c>
      <c r="N78">
        <v>202.86199999999999</v>
      </c>
      <c r="O78">
        <v>197.923</v>
      </c>
      <c r="P78">
        <f t="shared" si="5"/>
        <v>2.3072007028445825</v>
      </c>
      <c r="Q78">
        <f t="shared" si="6"/>
        <v>2.2964962651143273</v>
      </c>
      <c r="R78">
        <v>190.95099999999999</v>
      </c>
      <c r="S78">
        <v>190.95099999999999</v>
      </c>
      <c r="T78">
        <v>201.05799999999999</v>
      </c>
      <c r="U78">
        <v>1.363</v>
      </c>
      <c r="V78">
        <v>100</v>
      </c>
      <c r="W78">
        <v>5.0000000000000001E-3</v>
      </c>
      <c r="X78" t="s">
        <v>20</v>
      </c>
      <c r="Y78" t="s">
        <v>24</v>
      </c>
      <c r="Z78" s="1">
        <f t="shared" si="7"/>
        <v>1.0704437730255201E-2</v>
      </c>
      <c r="AA78">
        <f t="shared" si="8"/>
        <v>-0.51900000000000002</v>
      </c>
      <c r="AB78">
        <f t="shared" si="9"/>
        <v>0.58800000000000008</v>
      </c>
      <c r="AC78" t="s">
        <v>102</v>
      </c>
    </row>
    <row r="79" spans="1:29">
      <c r="A79" t="s">
        <v>23</v>
      </c>
      <c r="B79">
        <v>4185.375</v>
      </c>
      <c r="C79">
        <v>38.287999999999997</v>
      </c>
      <c r="D79">
        <v>38.622</v>
      </c>
      <c r="E79">
        <v>169.16</v>
      </c>
      <c r="F79">
        <v>0.32900000000000001</v>
      </c>
      <c r="G79">
        <v>21.602</v>
      </c>
      <c r="H79">
        <v>2.6429999999999998</v>
      </c>
      <c r="I79">
        <v>2.7629999999999999</v>
      </c>
      <c r="J79">
        <v>0.79300000000000004</v>
      </c>
      <c r="K79">
        <v>4.2140000000000004</v>
      </c>
      <c r="L79">
        <v>0.27300000000000002</v>
      </c>
      <c r="M79">
        <v>3.2010000000000001</v>
      </c>
      <c r="N79">
        <v>223.255</v>
      </c>
      <c r="O79">
        <v>216.126</v>
      </c>
      <c r="P79">
        <f t="shared" si="5"/>
        <v>2.3488011940917968</v>
      </c>
      <c r="Q79">
        <f t="shared" si="6"/>
        <v>2.3347070157370498</v>
      </c>
      <c r="R79">
        <v>210.69800000000001</v>
      </c>
      <c r="S79">
        <v>210.69800000000001</v>
      </c>
      <c r="T79">
        <v>221.87899999999999</v>
      </c>
      <c r="U79">
        <v>1.401</v>
      </c>
      <c r="V79">
        <v>100</v>
      </c>
      <c r="W79">
        <v>6.0000000000000001E-3</v>
      </c>
      <c r="X79" t="s">
        <v>20</v>
      </c>
      <c r="Y79" t="s">
        <v>24</v>
      </c>
      <c r="Z79" s="1">
        <f t="shared" si="7"/>
        <v>1.4094178354747022E-2</v>
      </c>
      <c r="AA79">
        <f t="shared" si="8"/>
        <v>-0.52</v>
      </c>
      <c r="AB79">
        <f t="shared" si="9"/>
        <v>0.60200000000000009</v>
      </c>
      <c r="AC79" t="s">
        <v>102</v>
      </c>
    </row>
    <row r="80" spans="1:29">
      <c r="A80" t="s">
        <v>23</v>
      </c>
      <c r="B80">
        <v>4185.5</v>
      </c>
      <c r="C80">
        <v>37.295999999999999</v>
      </c>
      <c r="D80">
        <v>38.667999999999999</v>
      </c>
      <c r="E80">
        <v>168.23400000000001</v>
      </c>
      <c r="F80">
        <v>0.30599999999999999</v>
      </c>
      <c r="G80">
        <v>21.635000000000002</v>
      </c>
      <c r="H80">
        <v>2.6640000000000001</v>
      </c>
      <c r="I80">
        <v>2.7669999999999999</v>
      </c>
      <c r="J80">
        <v>0.81699999999999995</v>
      </c>
      <c r="K80">
        <v>4.2149999999999999</v>
      </c>
      <c r="L80">
        <v>0.27300000000000002</v>
      </c>
      <c r="M80">
        <v>3.3250000000000002</v>
      </c>
      <c r="N80">
        <v>253.55600000000001</v>
      </c>
      <c r="O80">
        <v>242.452</v>
      </c>
      <c r="P80">
        <f t="shared" si="5"/>
        <v>2.4040738918945821</v>
      </c>
      <c r="Q80">
        <f t="shared" si="6"/>
        <v>2.3846257709855969</v>
      </c>
      <c r="R80">
        <v>240.40299999999999</v>
      </c>
      <c r="S80">
        <v>240.40299999999999</v>
      </c>
      <c r="T80">
        <v>253.05500000000001</v>
      </c>
      <c r="U80">
        <v>1.42</v>
      </c>
      <c r="V80">
        <v>100</v>
      </c>
      <c r="W80">
        <v>6.0000000000000001E-3</v>
      </c>
      <c r="X80" t="s">
        <v>20</v>
      </c>
      <c r="Y80" t="s">
        <v>24</v>
      </c>
      <c r="Z80" s="1">
        <f t="shared" si="7"/>
        <v>1.9448120908985178E-2</v>
      </c>
      <c r="AA80">
        <f t="shared" si="8"/>
        <v>-0.54399999999999993</v>
      </c>
      <c r="AB80">
        <f t="shared" si="9"/>
        <v>0.57899999999999996</v>
      </c>
      <c r="AC80" t="s">
        <v>102</v>
      </c>
    </row>
    <row r="81" spans="1:29">
      <c r="A81" t="s">
        <v>23</v>
      </c>
      <c r="B81">
        <v>4185.625</v>
      </c>
      <c r="C81">
        <v>35.857999999999997</v>
      </c>
      <c r="D81">
        <v>38.722000000000001</v>
      </c>
      <c r="E81">
        <v>166.93100000000001</v>
      </c>
      <c r="F81">
        <v>0.27500000000000002</v>
      </c>
      <c r="G81">
        <v>21.603999999999999</v>
      </c>
      <c r="H81">
        <v>2.754</v>
      </c>
      <c r="I81">
        <v>2.7709999999999999</v>
      </c>
      <c r="J81">
        <v>0.84</v>
      </c>
      <c r="K81">
        <v>4.05</v>
      </c>
      <c r="L81">
        <v>0.248</v>
      </c>
      <c r="M81">
        <v>3.4180000000000001</v>
      </c>
      <c r="N81">
        <v>287.55099999999999</v>
      </c>
      <c r="O81">
        <v>271.62700000000001</v>
      </c>
      <c r="P81">
        <f t="shared" si="5"/>
        <v>2.4587148822579543</v>
      </c>
      <c r="Q81">
        <f t="shared" si="6"/>
        <v>2.4339729370672503</v>
      </c>
      <c r="R81">
        <v>273.91399999999999</v>
      </c>
      <c r="S81">
        <v>273.91399999999999</v>
      </c>
      <c r="T81">
        <v>288.33</v>
      </c>
      <c r="U81">
        <v>1.423</v>
      </c>
      <c r="V81">
        <v>100</v>
      </c>
      <c r="W81">
        <v>6.0000000000000001E-3</v>
      </c>
      <c r="X81" t="s">
        <v>20</v>
      </c>
      <c r="Y81" t="s">
        <v>24</v>
      </c>
      <c r="Z81" s="1">
        <f t="shared" si="7"/>
        <v>2.4741945190704051E-2</v>
      </c>
      <c r="AA81">
        <f t="shared" si="8"/>
        <v>-0.59199999999999997</v>
      </c>
      <c r="AB81">
        <f t="shared" si="9"/>
        <v>0.52300000000000002</v>
      </c>
      <c r="AC81" t="s">
        <v>102</v>
      </c>
    </row>
    <row r="82" spans="1:29">
      <c r="A82" t="s">
        <v>23</v>
      </c>
      <c r="B82">
        <v>4185.75</v>
      </c>
      <c r="C82">
        <v>34.326999999999998</v>
      </c>
      <c r="D82">
        <v>38.783000000000001</v>
      </c>
      <c r="E82">
        <v>165.447</v>
      </c>
      <c r="F82">
        <v>0.23899999999999999</v>
      </c>
      <c r="G82">
        <v>21.539000000000001</v>
      </c>
      <c r="H82">
        <v>2.8439999999999999</v>
      </c>
      <c r="I82">
        <v>2.7719999999999998</v>
      </c>
      <c r="J82">
        <v>0.84599999999999997</v>
      </c>
      <c r="K82">
        <v>3.7309999999999999</v>
      </c>
      <c r="L82">
        <v>0.2</v>
      </c>
      <c r="M82">
        <v>3.476</v>
      </c>
      <c r="N82">
        <v>317.97399999999999</v>
      </c>
      <c r="O82">
        <v>298.22000000000003</v>
      </c>
      <c r="P82">
        <f t="shared" si="5"/>
        <v>2.5023916101788877</v>
      </c>
      <c r="Q82">
        <f t="shared" si="6"/>
        <v>2.4745367658720858</v>
      </c>
      <c r="R82">
        <v>303.69</v>
      </c>
      <c r="S82">
        <v>303.69</v>
      </c>
      <c r="T82">
        <v>319.67399999999998</v>
      </c>
      <c r="U82">
        <v>1.4139999999999999</v>
      </c>
      <c r="V82">
        <v>100</v>
      </c>
      <c r="W82">
        <v>6.0000000000000001E-3</v>
      </c>
      <c r="X82" t="s">
        <v>20</v>
      </c>
      <c r="Y82" t="s">
        <v>24</v>
      </c>
      <c r="Z82" s="1">
        <f t="shared" si="7"/>
        <v>2.7854844306801851E-2</v>
      </c>
      <c r="AA82">
        <f t="shared" si="8"/>
        <v>-0.64599999999999991</v>
      </c>
      <c r="AB82">
        <f t="shared" si="9"/>
        <v>0.439</v>
      </c>
      <c r="AC82" t="s">
        <v>102</v>
      </c>
    </row>
    <row r="83" spans="1:29">
      <c r="A83" t="s">
        <v>23</v>
      </c>
      <c r="B83">
        <v>4185.875</v>
      </c>
      <c r="C83">
        <v>33.414000000000001</v>
      </c>
      <c r="D83">
        <v>38.851999999999997</v>
      </c>
      <c r="E83">
        <v>163.73699999999999</v>
      </c>
      <c r="F83">
        <v>0.19800000000000001</v>
      </c>
      <c r="G83">
        <v>21.484999999999999</v>
      </c>
      <c r="H83">
        <v>2.8919999999999999</v>
      </c>
      <c r="I83">
        <v>2.7690000000000001</v>
      </c>
      <c r="J83">
        <v>0.82799999999999996</v>
      </c>
      <c r="K83">
        <v>3.319</v>
      </c>
      <c r="L83">
        <v>0.13800000000000001</v>
      </c>
      <c r="M83">
        <v>3.5230000000000001</v>
      </c>
      <c r="N83">
        <v>338.66300000000001</v>
      </c>
      <c r="O83">
        <v>317.50400000000002</v>
      </c>
      <c r="P83">
        <f t="shared" si="5"/>
        <v>2.5297677511955983</v>
      </c>
      <c r="Q83">
        <f t="shared" si="6"/>
        <v>2.5017492010200728</v>
      </c>
      <c r="R83">
        <v>323.34699999999998</v>
      </c>
      <c r="S83">
        <v>323.34699999999998</v>
      </c>
      <c r="T83">
        <v>340.36500000000001</v>
      </c>
      <c r="U83">
        <v>1.377</v>
      </c>
      <c r="V83">
        <v>100</v>
      </c>
      <c r="W83">
        <v>6.0000000000000001E-3</v>
      </c>
      <c r="X83" t="s">
        <v>20</v>
      </c>
      <c r="Y83" t="s">
        <v>24</v>
      </c>
      <c r="Z83" s="1">
        <f t="shared" si="7"/>
        <v>2.8018550175525458E-2</v>
      </c>
      <c r="AA83">
        <f t="shared" si="8"/>
        <v>-0.69</v>
      </c>
      <c r="AB83">
        <f t="shared" si="9"/>
        <v>0.33600000000000002</v>
      </c>
      <c r="AC83" t="s">
        <v>102</v>
      </c>
    </row>
    <row r="84" spans="1:29">
      <c r="A84" t="s">
        <v>23</v>
      </c>
      <c r="B84">
        <v>4186</v>
      </c>
      <c r="C84">
        <v>33.322000000000003</v>
      </c>
      <c r="D84">
        <v>38.929000000000002</v>
      </c>
      <c r="E84">
        <v>161.97</v>
      </c>
      <c r="F84">
        <v>0.155</v>
      </c>
      <c r="G84">
        <v>21.466999999999999</v>
      </c>
      <c r="H84">
        <v>2.911</v>
      </c>
      <c r="I84">
        <v>2.76</v>
      </c>
      <c r="J84">
        <v>0.77500000000000002</v>
      </c>
      <c r="K84">
        <v>2.94</v>
      </c>
      <c r="L84">
        <v>8.1000000000000003E-2</v>
      </c>
      <c r="M84">
        <v>3.5790000000000002</v>
      </c>
      <c r="N84">
        <v>349.45600000000002</v>
      </c>
      <c r="O84">
        <v>328.49599999999998</v>
      </c>
      <c r="P84">
        <f t="shared" si="5"/>
        <v>2.5433925015118648</v>
      </c>
      <c r="Q84">
        <f t="shared" si="6"/>
        <v>2.5165300856507336</v>
      </c>
      <c r="R84">
        <v>333.113</v>
      </c>
      <c r="S84">
        <v>333.113</v>
      </c>
      <c r="T84">
        <v>350.64499999999998</v>
      </c>
      <c r="U84">
        <v>1.37</v>
      </c>
      <c r="V84">
        <v>100</v>
      </c>
      <c r="W84">
        <v>5.0000000000000001E-3</v>
      </c>
      <c r="X84" t="s">
        <v>20</v>
      </c>
      <c r="Y84" t="s">
        <v>24</v>
      </c>
      <c r="Z84" s="1">
        <f t="shared" si="7"/>
        <v>2.686241586113125E-2</v>
      </c>
      <c r="AA84">
        <f t="shared" si="8"/>
        <v>-0.69400000000000006</v>
      </c>
      <c r="AB84">
        <f t="shared" si="9"/>
        <v>0.23599999999999999</v>
      </c>
      <c r="AC84" t="s">
        <v>102</v>
      </c>
    </row>
    <row r="85" spans="1:29">
      <c r="A85" t="s">
        <v>25</v>
      </c>
      <c r="B85">
        <v>4071</v>
      </c>
      <c r="C85">
        <v>12.416</v>
      </c>
      <c r="D85">
        <v>69.879000000000005</v>
      </c>
      <c r="E85">
        <v>164.774</v>
      </c>
      <c r="F85">
        <v>0.184</v>
      </c>
      <c r="G85">
        <v>23.748000000000001</v>
      </c>
      <c r="H85">
        <v>0.77100000000000002</v>
      </c>
      <c r="I85">
        <v>2.6920000000000002</v>
      </c>
      <c r="J85">
        <v>0.308</v>
      </c>
      <c r="K85">
        <v>4.5090000000000003</v>
      </c>
      <c r="L85">
        <v>0.13100000000000001</v>
      </c>
      <c r="M85">
        <v>3.3290000000000002</v>
      </c>
      <c r="N85">
        <v>69.48</v>
      </c>
      <c r="O85">
        <v>74.150999999999996</v>
      </c>
      <c r="P85">
        <f t="shared" si="5"/>
        <v>1.8418598097750611</v>
      </c>
      <c r="Q85">
        <f t="shared" si="6"/>
        <v>1.8701170122970163</v>
      </c>
      <c r="R85">
        <v>33.517000000000003</v>
      </c>
      <c r="S85">
        <v>33.517000000000003</v>
      </c>
      <c r="T85">
        <v>32.994</v>
      </c>
      <c r="U85">
        <v>1.903</v>
      </c>
      <c r="V85">
        <v>100</v>
      </c>
      <c r="W85">
        <v>0.01</v>
      </c>
      <c r="X85" t="s">
        <v>20</v>
      </c>
      <c r="Y85" t="s">
        <v>21</v>
      </c>
      <c r="Z85" s="1">
        <f t="shared" si="7"/>
        <v>-2.8257202521955183E-2</v>
      </c>
      <c r="AA85">
        <f t="shared" si="8"/>
        <v>-0.17699999999999999</v>
      </c>
      <c r="AB85">
        <f t="shared" si="9"/>
        <v>0.315</v>
      </c>
      <c r="AC85" t="s">
        <v>102</v>
      </c>
    </row>
    <row r="86" spans="1:29">
      <c r="A86" t="s">
        <v>25</v>
      </c>
      <c r="B86">
        <v>4071.125</v>
      </c>
      <c r="C86">
        <v>12.435</v>
      </c>
      <c r="D86">
        <v>69.837000000000003</v>
      </c>
      <c r="E86">
        <v>162.85300000000001</v>
      </c>
      <c r="F86">
        <v>0.14899999999999999</v>
      </c>
      <c r="G86">
        <v>23.789000000000001</v>
      </c>
      <c r="H86">
        <v>0.80700000000000005</v>
      </c>
      <c r="I86">
        <v>2.7010000000000001</v>
      </c>
      <c r="J86">
        <v>0.36099999999999999</v>
      </c>
      <c r="K86">
        <v>4.3920000000000003</v>
      </c>
      <c r="L86">
        <v>0.121</v>
      </c>
      <c r="M86">
        <v>3.339</v>
      </c>
      <c r="N86">
        <v>78.564999999999998</v>
      </c>
      <c r="O86">
        <v>83.501000000000005</v>
      </c>
      <c r="P86">
        <f t="shared" si="5"/>
        <v>1.8952291148413944</v>
      </c>
      <c r="Q86">
        <f t="shared" si="6"/>
        <v>1.9216916765839775</v>
      </c>
      <c r="R86">
        <v>34.143999999999998</v>
      </c>
      <c r="S86">
        <v>34.143999999999998</v>
      </c>
      <c r="T86">
        <v>33.604999999999997</v>
      </c>
      <c r="U86">
        <v>1.77</v>
      </c>
      <c r="V86">
        <v>100</v>
      </c>
      <c r="W86">
        <v>0.01</v>
      </c>
      <c r="X86" t="s">
        <v>20</v>
      </c>
      <c r="Y86" t="s">
        <v>21</v>
      </c>
      <c r="Z86" s="1">
        <f t="shared" si="7"/>
        <v>-2.6462561742583102E-2</v>
      </c>
      <c r="AA86">
        <f t="shared" si="8"/>
        <v>-0.24</v>
      </c>
      <c r="AB86">
        <f t="shared" si="9"/>
        <v>0.27</v>
      </c>
      <c r="AC86" t="s">
        <v>102</v>
      </c>
    </row>
    <row r="87" spans="1:29">
      <c r="A87" t="s">
        <v>25</v>
      </c>
      <c r="B87">
        <v>4071.25</v>
      </c>
      <c r="C87">
        <v>12.422000000000001</v>
      </c>
      <c r="D87">
        <v>69.811999999999998</v>
      </c>
      <c r="E87">
        <v>159.84899999999999</v>
      </c>
      <c r="F87">
        <v>9.5000000000000001E-2</v>
      </c>
      <c r="G87">
        <v>23.86</v>
      </c>
      <c r="H87">
        <v>0.84399999999999997</v>
      </c>
      <c r="I87">
        <v>2.71</v>
      </c>
      <c r="J87">
        <v>0.41399999999999998</v>
      </c>
      <c r="K87">
        <v>4.4109999999999996</v>
      </c>
      <c r="L87">
        <v>0.123</v>
      </c>
      <c r="M87">
        <v>3.3029999999999999</v>
      </c>
      <c r="N87">
        <v>89.322999999999993</v>
      </c>
      <c r="O87">
        <v>94.674000000000007</v>
      </c>
      <c r="P87">
        <f t="shared" si="5"/>
        <v>1.9509633008477452</v>
      </c>
      <c r="Q87">
        <f t="shared" si="6"/>
        <v>1.976230726554675</v>
      </c>
      <c r="R87">
        <v>34.789000000000001</v>
      </c>
      <c r="S87">
        <v>34.789000000000001</v>
      </c>
      <c r="T87">
        <v>34.238999999999997</v>
      </c>
      <c r="U87">
        <v>1.641</v>
      </c>
      <c r="V87">
        <v>100</v>
      </c>
      <c r="W87">
        <v>0.01</v>
      </c>
      <c r="X87" t="s">
        <v>20</v>
      </c>
      <c r="Y87" t="s">
        <v>21</v>
      </c>
      <c r="Z87" s="1">
        <f t="shared" si="7"/>
        <v>-2.5267425706929858E-2</v>
      </c>
      <c r="AA87">
        <f t="shared" si="8"/>
        <v>-0.29099999999999998</v>
      </c>
      <c r="AB87">
        <f t="shared" si="9"/>
        <v>0.218</v>
      </c>
      <c r="AC87" t="s">
        <v>102</v>
      </c>
    </row>
    <row r="88" spans="1:29">
      <c r="A88" t="s">
        <v>25</v>
      </c>
      <c r="B88">
        <v>4071.375</v>
      </c>
      <c r="C88">
        <v>12.417</v>
      </c>
      <c r="D88">
        <v>69.808999999999997</v>
      </c>
      <c r="E88">
        <v>158.67599999999999</v>
      </c>
      <c r="F88">
        <v>7.2999999999999995E-2</v>
      </c>
      <c r="G88">
        <v>23.949000000000002</v>
      </c>
      <c r="H88">
        <v>0.88</v>
      </c>
      <c r="I88">
        <v>2.718</v>
      </c>
      <c r="J88">
        <v>0.46200000000000002</v>
      </c>
      <c r="K88">
        <v>4.5979999999999999</v>
      </c>
      <c r="L88">
        <v>0.13800000000000001</v>
      </c>
      <c r="M88">
        <v>3.2650000000000001</v>
      </c>
      <c r="N88">
        <v>94.415000000000006</v>
      </c>
      <c r="O88">
        <v>100.252</v>
      </c>
      <c r="P88">
        <f t="shared" si="5"/>
        <v>1.9750409974730525</v>
      </c>
      <c r="Q88">
        <f t="shared" si="6"/>
        <v>2.0010930454348603</v>
      </c>
      <c r="R88">
        <v>35.338999999999999</v>
      </c>
      <c r="S88">
        <v>35.338999999999999</v>
      </c>
      <c r="T88">
        <v>34.786999999999999</v>
      </c>
      <c r="U88">
        <v>1.8540000000000001</v>
      </c>
      <c r="V88">
        <v>100</v>
      </c>
      <c r="W88">
        <v>0.01</v>
      </c>
      <c r="X88" t="s">
        <v>20</v>
      </c>
      <c r="Y88" t="s">
        <v>21</v>
      </c>
      <c r="Z88" s="1">
        <f t="shared" si="7"/>
        <v>-2.6052047961807823E-2</v>
      </c>
      <c r="AA88">
        <f t="shared" si="8"/>
        <v>-0.32400000000000001</v>
      </c>
      <c r="AB88">
        <f t="shared" si="9"/>
        <v>0.21100000000000002</v>
      </c>
      <c r="AC88" t="s">
        <v>102</v>
      </c>
    </row>
    <row r="89" spans="1:29">
      <c r="A89" t="s">
        <v>25</v>
      </c>
      <c r="B89">
        <v>4071.5</v>
      </c>
      <c r="C89">
        <v>12.933999999999999</v>
      </c>
      <c r="D89">
        <v>69.811999999999998</v>
      </c>
      <c r="E89">
        <v>160.04</v>
      </c>
      <c r="F89">
        <v>9.8000000000000004E-2</v>
      </c>
      <c r="G89">
        <v>24.154</v>
      </c>
      <c r="H89">
        <v>0.94199999999999995</v>
      </c>
      <c r="I89">
        <v>2.7210000000000001</v>
      </c>
      <c r="J89">
        <v>0.47899999999999998</v>
      </c>
      <c r="K89">
        <v>5.44</v>
      </c>
      <c r="L89">
        <v>0.20699999999999999</v>
      </c>
      <c r="M89">
        <v>3.1869999999999998</v>
      </c>
      <c r="N89">
        <v>96.265000000000001</v>
      </c>
      <c r="O89">
        <v>102.434</v>
      </c>
      <c r="P89">
        <f t="shared" si="5"/>
        <v>1.983468415164064</v>
      </c>
      <c r="Q89">
        <f t="shared" si="6"/>
        <v>2.0104441320454605</v>
      </c>
      <c r="R89">
        <v>36.253999999999998</v>
      </c>
      <c r="S89">
        <v>36.253999999999998</v>
      </c>
      <c r="T89">
        <v>35.726999999999997</v>
      </c>
      <c r="U89">
        <v>2.2989999999999999</v>
      </c>
      <c r="V89">
        <v>100</v>
      </c>
      <c r="W89">
        <v>0.01</v>
      </c>
      <c r="X89" t="s">
        <v>20</v>
      </c>
      <c r="Y89" t="s">
        <v>21</v>
      </c>
      <c r="Z89" s="1">
        <f t="shared" si="7"/>
        <v>-2.6975716881396439E-2</v>
      </c>
      <c r="AA89">
        <f t="shared" si="8"/>
        <v>-0.27200000000000002</v>
      </c>
      <c r="AB89">
        <f t="shared" si="9"/>
        <v>0.30499999999999999</v>
      </c>
      <c r="AC89" t="s">
        <v>102</v>
      </c>
    </row>
    <row r="90" spans="1:29">
      <c r="A90" t="s">
        <v>25</v>
      </c>
      <c r="B90">
        <v>4071.625</v>
      </c>
      <c r="C90">
        <v>13.419</v>
      </c>
      <c r="D90">
        <v>69.819999999999993</v>
      </c>
      <c r="E90">
        <v>162.68299999999999</v>
      </c>
      <c r="F90">
        <v>0.14599999999999999</v>
      </c>
      <c r="G90">
        <v>24.26</v>
      </c>
      <c r="H90">
        <v>0.97499999999999998</v>
      </c>
      <c r="I90">
        <v>2.7160000000000002</v>
      </c>
      <c r="J90">
        <v>0.45</v>
      </c>
      <c r="K90">
        <v>5.952</v>
      </c>
      <c r="L90">
        <v>0.248</v>
      </c>
      <c r="M90">
        <v>3.2240000000000002</v>
      </c>
      <c r="N90">
        <v>92.575000000000003</v>
      </c>
      <c r="O90">
        <v>98.548000000000002</v>
      </c>
      <c r="P90">
        <f t="shared" si="5"/>
        <v>1.9664937207214803</v>
      </c>
      <c r="Q90">
        <f t="shared" si="6"/>
        <v>1.9936478148379113</v>
      </c>
      <c r="R90">
        <v>36.845999999999997</v>
      </c>
      <c r="S90">
        <v>36.845999999999997</v>
      </c>
      <c r="T90">
        <v>36.341999999999999</v>
      </c>
      <c r="U90">
        <v>2.6819999999999999</v>
      </c>
      <c r="V90">
        <v>96.182000000000002</v>
      </c>
      <c r="W90">
        <v>0.01</v>
      </c>
      <c r="X90" t="s">
        <v>20</v>
      </c>
      <c r="Y90" t="s">
        <v>21</v>
      </c>
      <c r="Z90" s="1">
        <f t="shared" si="7"/>
        <v>-2.7154094116430993E-2</v>
      </c>
      <c r="AA90">
        <f t="shared" si="8"/>
        <v>-0.20200000000000001</v>
      </c>
      <c r="AB90">
        <f t="shared" si="9"/>
        <v>0.39400000000000002</v>
      </c>
      <c r="AC90" t="s">
        <v>102</v>
      </c>
    </row>
    <row r="91" spans="1:29">
      <c r="A91" t="s">
        <v>25</v>
      </c>
      <c r="B91">
        <v>4071.75</v>
      </c>
      <c r="C91">
        <v>13.997</v>
      </c>
      <c r="D91">
        <v>69.831000000000003</v>
      </c>
      <c r="E91">
        <v>167.21700000000001</v>
      </c>
      <c r="F91">
        <v>0.22800000000000001</v>
      </c>
      <c r="G91">
        <v>24.361000000000001</v>
      </c>
      <c r="H91">
        <v>1.012</v>
      </c>
      <c r="I91">
        <v>2.7080000000000002</v>
      </c>
      <c r="J91">
        <v>0.40200000000000002</v>
      </c>
      <c r="K91">
        <v>6.41</v>
      </c>
      <c r="L91">
        <v>0.28599999999999998</v>
      </c>
      <c r="M91">
        <v>3.2759999999999998</v>
      </c>
      <c r="N91">
        <v>84.528000000000006</v>
      </c>
      <c r="O91">
        <v>89.716999999999999</v>
      </c>
      <c r="P91">
        <f t="shared" si="5"/>
        <v>1.9270005933428642</v>
      </c>
      <c r="Q91">
        <f t="shared" si="6"/>
        <v>1.95287474300691</v>
      </c>
      <c r="R91">
        <v>37.725000000000001</v>
      </c>
      <c r="S91">
        <v>37.725000000000001</v>
      </c>
      <c r="T91">
        <v>37.247</v>
      </c>
      <c r="U91">
        <v>3.2440000000000002</v>
      </c>
      <c r="V91">
        <v>88.504999999999995</v>
      </c>
      <c r="W91">
        <v>0.01</v>
      </c>
      <c r="X91" t="s">
        <v>20</v>
      </c>
      <c r="Y91" t="s">
        <v>21</v>
      </c>
      <c r="Z91" s="1">
        <f t="shared" si="7"/>
        <v>-2.5874149664045776E-2</v>
      </c>
      <c r="AA91">
        <f t="shared" si="8"/>
        <v>-0.11600000000000005</v>
      </c>
      <c r="AB91">
        <f t="shared" si="9"/>
        <v>0.51400000000000001</v>
      </c>
      <c r="AC91" t="s">
        <v>102</v>
      </c>
    </row>
    <row r="92" spans="1:29">
      <c r="A92" t="s">
        <v>25</v>
      </c>
      <c r="B92">
        <v>4071.875</v>
      </c>
      <c r="C92">
        <v>14.548999999999999</v>
      </c>
      <c r="D92">
        <v>69.84</v>
      </c>
      <c r="E92">
        <v>170.185</v>
      </c>
      <c r="F92">
        <v>0.28199999999999997</v>
      </c>
      <c r="G92">
        <v>24.451000000000001</v>
      </c>
      <c r="H92">
        <v>1.048</v>
      </c>
      <c r="I92">
        <v>2.7</v>
      </c>
      <c r="J92">
        <v>0.35499999999999998</v>
      </c>
      <c r="K92">
        <v>6.7679999999999998</v>
      </c>
      <c r="L92">
        <v>0.315</v>
      </c>
      <c r="M92">
        <v>3.3090000000000002</v>
      </c>
      <c r="N92">
        <v>78.691000000000003</v>
      </c>
      <c r="O92">
        <v>82.825000000000003</v>
      </c>
      <c r="P92">
        <f t="shared" si="5"/>
        <v>1.8959250643305066</v>
      </c>
      <c r="Q92">
        <f t="shared" si="6"/>
        <v>1.9181614445539976</v>
      </c>
      <c r="R92">
        <v>38.927</v>
      </c>
      <c r="S92">
        <v>38.927</v>
      </c>
      <c r="T92">
        <v>38.563000000000002</v>
      </c>
      <c r="U92">
        <v>3.3860000000000001</v>
      </c>
      <c r="V92">
        <v>82.116</v>
      </c>
      <c r="W92">
        <v>0.01</v>
      </c>
      <c r="X92" t="s">
        <v>20</v>
      </c>
      <c r="Y92" t="s">
        <v>21</v>
      </c>
      <c r="Z92" s="1">
        <f t="shared" si="7"/>
        <v>-2.2236380223491059E-2</v>
      </c>
      <c r="AA92">
        <f t="shared" si="8"/>
        <v>-3.999999999999998E-2</v>
      </c>
      <c r="AB92">
        <f t="shared" si="9"/>
        <v>0.59699999999999998</v>
      </c>
      <c r="AC92" t="s">
        <v>102</v>
      </c>
    </row>
    <row r="93" spans="1:29">
      <c r="A93" t="s">
        <v>25</v>
      </c>
      <c r="B93">
        <v>4072</v>
      </c>
      <c r="C93">
        <v>14.583</v>
      </c>
      <c r="D93">
        <v>69.849999999999994</v>
      </c>
      <c r="E93">
        <v>170.857</v>
      </c>
      <c r="F93">
        <v>0.29399999999999998</v>
      </c>
      <c r="G93">
        <v>24.562999999999999</v>
      </c>
      <c r="H93">
        <v>1.113</v>
      </c>
      <c r="I93">
        <v>2.6880000000000002</v>
      </c>
      <c r="J93">
        <v>0.28399999999999997</v>
      </c>
      <c r="K93">
        <v>7.1130000000000004</v>
      </c>
      <c r="L93">
        <v>0.34300000000000003</v>
      </c>
      <c r="M93">
        <v>3.323</v>
      </c>
      <c r="N93">
        <v>75.706000000000003</v>
      </c>
      <c r="O93">
        <v>78.89</v>
      </c>
      <c r="P93">
        <f t="shared" si="5"/>
        <v>1.879130300419888</v>
      </c>
      <c r="Q93">
        <f t="shared" si="6"/>
        <v>1.8970219560603634</v>
      </c>
      <c r="R93">
        <v>42.698999999999998</v>
      </c>
      <c r="S93">
        <v>42.698999999999998</v>
      </c>
      <c r="T93">
        <v>42.555999999999997</v>
      </c>
      <c r="U93">
        <v>3.806</v>
      </c>
      <c r="V93">
        <v>70.221999999999994</v>
      </c>
      <c r="W93">
        <v>0.01</v>
      </c>
      <c r="X93" t="s">
        <v>20</v>
      </c>
      <c r="Y93" t="s">
        <v>21</v>
      </c>
      <c r="Z93" s="1">
        <f t="shared" si="7"/>
        <v>-1.7891655640475346E-2</v>
      </c>
      <c r="AA93">
        <f t="shared" si="8"/>
        <v>5.9000000000000052E-2</v>
      </c>
      <c r="AB93">
        <f t="shared" si="9"/>
        <v>0.63700000000000001</v>
      </c>
      <c r="AC93" t="s">
        <v>102</v>
      </c>
    </row>
    <row r="94" spans="1:29">
      <c r="A94" t="s">
        <v>25</v>
      </c>
      <c r="B94">
        <v>4072.125</v>
      </c>
      <c r="C94">
        <v>13.943</v>
      </c>
      <c r="D94">
        <v>69.867999999999995</v>
      </c>
      <c r="E94">
        <v>170.78399999999999</v>
      </c>
      <c r="F94">
        <v>0.29299999999999998</v>
      </c>
      <c r="G94">
        <v>24.577000000000002</v>
      </c>
      <c r="H94">
        <v>1.1499999999999999</v>
      </c>
      <c r="I94">
        <v>2.6869999999999998</v>
      </c>
      <c r="J94">
        <v>0.27800000000000002</v>
      </c>
      <c r="K94">
        <v>7.141</v>
      </c>
      <c r="L94">
        <v>0.34499999999999997</v>
      </c>
      <c r="M94">
        <v>3.2320000000000002</v>
      </c>
      <c r="N94">
        <v>75.453000000000003</v>
      </c>
      <c r="O94">
        <v>78.040999999999997</v>
      </c>
      <c r="P94">
        <f t="shared" si="5"/>
        <v>1.8776765119385688</v>
      </c>
      <c r="Q94">
        <f t="shared" si="6"/>
        <v>1.8923228257109403</v>
      </c>
      <c r="R94">
        <v>45.305</v>
      </c>
      <c r="S94">
        <v>45.305</v>
      </c>
      <c r="T94">
        <v>45.161000000000001</v>
      </c>
      <c r="U94">
        <v>4.26</v>
      </c>
      <c r="V94">
        <v>59.625999999999998</v>
      </c>
      <c r="W94">
        <v>0.01</v>
      </c>
      <c r="X94" t="s">
        <v>20</v>
      </c>
      <c r="Y94" t="s">
        <v>21</v>
      </c>
      <c r="Z94" s="1">
        <f t="shared" si="7"/>
        <v>-1.4646313772371577E-2</v>
      </c>
      <c r="AA94">
        <f t="shared" si="8"/>
        <v>6.6999999999999948E-2</v>
      </c>
      <c r="AB94">
        <f t="shared" si="9"/>
        <v>0.6379999999999999</v>
      </c>
      <c r="AC94" t="s">
        <v>102</v>
      </c>
    </row>
    <row r="95" spans="1:29">
      <c r="A95" t="s">
        <v>25</v>
      </c>
      <c r="B95">
        <v>4072.25</v>
      </c>
      <c r="C95">
        <v>13.255000000000001</v>
      </c>
      <c r="D95">
        <v>69.893000000000001</v>
      </c>
      <c r="E95">
        <v>170.238</v>
      </c>
      <c r="F95">
        <v>0.28299999999999997</v>
      </c>
      <c r="G95">
        <v>24.568999999999999</v>
      </c>
      <c r="H95">
        <v>1.1839999999999999</v>
      </c>
      <c r="I95">
        <v>2.69</v>
      </c>
      <c r="J95">
        <v>0.29599999999999999</v>
      </c>
      <c r="K95">
        <v>7.15</v>
      </c>
      <c r="L95">
        <v>0.34599999999999997</v>
      </c>
      <c r="M95">
        <v>3.129</v>
      </c>
      <c r="N95">
        <v>76.117000000000004</v>
      </c>
      <c r="O95">
        <v>78.36</v>
      </c>
      <c r="P95">
        <f t="shared" si="5"/>
        <v>1.881481663099998</v>
      </c>
      <c r="Q95">
        <f t="shared" si="6"/>
        <v>1.8940944273226987</v>
      </c>
      <c r="R95">
        <v>48.225000000000001</v>
      </c>
      <c r="S95">
        <v>48.225000000000001</v>
      </c>
      <c r="T95">
        <v>48.027000000000001</v>
      </c>
      <c r="U95">
        <v>4.2069999999999999</v>
      </c>
      <c r="V95">
        <v>58.613999999999997</v>
      </c>
      <c r="W95">
        <v>0.01</v>
      </c>
      <c r="X95" t="s">
        <v>20</v>
      </c>
      <c r="Y95" t="s">
        <v>21</v>
      </c>
      <c r="Z95" s="1">
        <f t="shared" si="7"/>
        <v>-1.2612764222700745E-2</v>
      </c>
      <c r="AA95">
        <f t="shared" si="8"/>
        <v>4.9999999999999989E-2</v>
      </c>
      <c r="AB95">
        <f t="shared" si="9"/>
        <v>0.629</v>
      </c>
      <c r="AC95" t="s">
        <v>102</v>
      </c>
    </row>
    <row r="96" spans="1:29">
      <c r="A96" t="s">
        <v>25</v>
      </c>
      <c r="B96">
        <v>4072.375</v>
      </c>
      <c r="C96">
        <v>12.92</v>
      </c>
      <c r="D96">
        <v>69.915000000000006</v>
      </c>
      <c r="E96">
        <v>170.12799999999999</v>
      </c>
      <c r="F96">
        <v>0.28100000000000003</v>
      </c>
      <c r="G96">
        <v>24.552</v>
      </c>
      <c r="H96">
        <v>1.2070000000000001</v>
      </c>
      <c r="I96">
        <v>2.6960000000000002</v>
      </c>
      <c r="J96">
        <v>0.33100000000000002</v>
      </c>
      <c r="K96">
        <v>7.1609999999999996</v>
      </c>
      <c r="L96">
        <v>0.34699999999999998</v>
      </c>
      <c r="M96">
        <v>2.996</v>
      </c>
      <c r="N96">
        <v>76.147999999999996</v>
      </c>
      <c r="O96">
        <v>78.105999999999995</v>
      </c>
      <c r="P96">
        <f t="shared" si="5"/>
        <v>1.8816585012325302</v>
      </c>
      <c r="Q96">
        <f t="shared" si="6"/>
        <v>1.8926843970886071</v>
      </c>
      <c r="R96">
        <v>51.281999999999996</v>
      </c>
      <c r="S96">
        <v>51.281999999999996</v>
      </c>
      <c r="T96">
        <v>51.058999999999997</v>
      </c>
      <c r="U96">
        <v>3.7759999999999998</v>
      </c>
      <c r="V96">
        <v>64.070999999999998</v>
      </c>
      <c r="W96">
        <v>0.01</v>
      </c>
      <c r="X96" t="s">
        <v>20</v>
      </c>
      <c r="Y96" t="s">
        <v>21</v>
      </c>
      <c r="Z96" s="1">
        <f t="shared" si="7"/>
        <v>-1.1025895856076939E-2</v>
      </c>
      <c r="AA96">
        <f t="shared" si="8"/>
        <v>1.5999999999999959E-2</v>
      </c>
      <c r="AB96">
        <f t="shared" si="9"/>
        <v>0.628</v>
      </c>
      <c r="AC96" t="s">
        <v>102</v>
      </c>
    </row>
    <row r="97" spans="1:29">
      <c r="A97" t="s">
        <v>25</v>
      </c>
      <c r="B97">
        <v>4072.5</v>
      </c>
      <c r="C97">
        <v>13.305999999999999</v>
      </c>
      <c r="D97">
        <v>69.941000000000003</v>
      </c>
      <c r="E97">
        <v>170.73</v>
      </c>
      <c r="F97">
        <v>0.29199999999999998</v>
      </c>
      <c r="G97">
        <v>24.544</v>
      </c>
      <c r="H97">
        <v>1.216</v>
      </c>
      <c r="I97">
        <v>2.7090000000000001</v>
      </c>
      <c r="J97">
        <v>0.40799999999999997</v>
      </c>
      <c r="K97">
        <v>7.0259999999999998</v>
      </c>
      <c r="L97">
        <v>0.33600000000000002</v>
      </c>
      <c r="M97">
        <v>2.81</v>
      </c>
      <c r="N97">
        <v>76.037999999999997</v>
      </c>
      <c r="O97">
        <v>77.606999999999999</v>
      </c>
      <c r="P97">
        <f t="shared" si="5"/>
        <v>1.8810306852530216</v>
      </c>
      <c r="Q97">
        <f t="shared" si="6"/>
        <v>1.889900895539959</v>
      </c>
      <c r="R97">
        <v>57.366</v>
      </c>
      <c r="S97">
        <v>57.366</v>
      </c>
      <c r="T97">
        <v>57.326000000000001</v>
      </c>
      <c r="U97">
        <v>3.1840000000000002</v>
      </c>
      <c r="V97">
        <v>72.462000000000003</v>
      </c>
      <c r="W97">
        <v>0.01</v>
      </c>
      <c r="X97" t="s">
        <v>20</v>
      </c>
      <c r="Y97" t="s">
        <v>21</v>
      </c>
      <c r="Z97" s="1">
        <f t="shared" si="7"/>
        <v>-8.8702102869373523E-3</v>
      </c>
      <c r="AA97">
        <f t="shared" si="8"/>
        <v>-7.1999999999999953E-2</v>
      </c>
      <c r="AB97">
        <f t="shared" si="9"/>
        <v>0.628</v>
      </c>
      <c r="AC97" t="s">
        <v>102</v>
      </c>
    </row>
    <row r="98" spans="1:29">
      <c r="A98" t="s">
        <v>25</v>
      </c>
      <c r="B98">
        <v>4072.625</v>
      </c>
      <c r="C98">
        <v>13.353999999999999</v>
      </c>
      <c r="D98">
        <v>69.986999999999995</v>
      </c>
      <c r="E98">
        <v>171.56</v>
      </c>
      <c r="F98">
        <v>0.307</v>
      </c>
      <c r="G98">
        <v>24.573</v>
      </c>
      <c r="H98">
        <v>1.206</v>
      </c>
      <c r="I98">
        <v>2.7130000000000001</v>
      </c>
      <c r="J98">
        <v>0.432</v>
      </c>
      <c r="K98">
        <v>6.843</v>
      </c>
      <c r="L98">
        <v>0.32100000000000001</v>
      </c>
      <c r="M98">
        <v>2.742</v>
      </c>
      <c r="N98">
        <v>76.192999999999998</v>
      </c>
      <c r="O98">
        <v>77.096000000000004</v>
      </c>
      <c r="P98">
        <f t="shared" si="5"/>
        <v>1.8819150736884556</v>
      </c>
      <c r="Q98">
        <f t="shared" si="6"/>
        <v>1.8870318459758317</v>
      </c>
      <c r="R98">
        <v>60.506</v>
      </c>
      <c r="S98">
        <v>60.506</v>
      </c>
      <c r="T98">
        <v>60.588999999999999</v>
      </c>
      <c r="U98">
        <v>3.149</v>
      </c>
      <c r="V98">
        <v>71.323999999999998</v>
      </c>
      <c r="W98">
        <v>0.01</v>
      </c>
      <c r="X98" t="s">
        <v>20</v>
      </c>
      <c r="Y98" t="s">
        <v>21</v>
      </c>
      <c r="Z98" s="1">
        <f t="shared" si="7"/>
        <v>-5.1167722873761701E-3</v>
      </c>
      <c r="AA98">
        <f t="shared" si="8"/>
        <v>-0.11099999999999999</v>
      </c>
      <c r="AB98">
        <f t="shared" si="9"/>
        <v>0.628</v>
      </c>
      <c r="AC98" t="s">
        <v>102</v>
      </c>
    </row>
    <row r="99" spans="1:29">
      <c r="A99" t="s">
        <v>25</v>
      </c>
      <c r="B99">
        <v>4072.75</v>
      </c>
      <c r="C99">
        <v>13.01</v>
      </c>
      <c r="D99">
        <v>70.05</v>
      </c>
      <c r="E99">
        <v>171.12799999999999</v>
      </c>
      <c r="F99">
        <v>0.29899999999999999</v>
      </c>
      <c r="G99">
        <v>24.628</v>
      </c>
      <c r="H99">
        <v>1.1819999999999999</v>
      </c>
      <c r="I99">
        <v>2.7130000000000001</v>
      </c>
      <c r="J99">
        <v>0.432</v>
      </c>
      <c r="K99">
        <v>6.6440000000000001</v>
      </c>
      <c r="L99">
        <v>0.30499999999999999</v>
      </c>
      <c r="M99">
        <v>2.7240000000000002</v>
      </c>
      <c r="N99">
        <v>77.013000000000005</v>
      </c>
      <c r="O99">
        <v>77.063000000000002</v>
      </c>
      <c r="P99">
        <f t="shared" si="5"/>
        <v>1.886564041428618</v>
      </c>
      <c r="Q99">
        <f t="shared" si="6"/>
        <v>1.8868459117375231</v>
      </c>
      <c r="R99">
        <v>63.829000000000001</v>
      </c>
      <c r="S99">
        <v>63.829000000000001</v>
      </c>
      <c r="T99">
        <v>64.058000000000007</v>
      </c>
      <c r="U99">
        <v>3.157</v>
      </c>
      <c r="V99">
        <v>69.114999999999995</v>
      </c>
      <c r="W99">
        <v>0.01</v>
      </c>
      <c r="X99" t="s">
        <v>20</v>
      </c>
      <c r="Y99" t="s">
        <v>21</v>
      </c>
      <c r="Z99" s="1">
        <f t="shared" si="7"/>
        <v>-2.8187030890514109E-4</v>
      </c>
      <c r="AA99">
        <f t="shared" si="8"/>
        <v>-0.127</v>
      </c>
      <c r="AB99">
        <f t="shared" si="9"/>
        <v>0.60399999999999998</v>
      </c>
      <c r="AC99" t="s">
        <v>102</v>
      </c>
    </row>
    <row r="100" spans="1:29">
      <c r="A100" t="s">
        <v>25</v>
      </c>
      <c r="B100">
        <v>4072.875</v>
      </c>
      <c r="C100">
        <v>12.417999999999999</v>
      </c>
      <c r="D100">
        <v>70.097999999999999</v>
      </c>
      <c r="E100">
        <v>168.94</v>
      </c>
      <c r="F100">
        <v>0.25900000000000001</v>
      </c>
      <c r="G100">
        <v>24.7</v>
      </c>
      <c r="H100">
        <v>1.1499999999999999</v>
      </c>
      <c r="I100">
        <v>2.7120000000000002</v>
      </c>
      <c r="J100">
        <v>0.42599999999999999</v>
      </c>
      <c r="K100">
        <v>6.4749999999999996</v>
      </c>
      <c r="L100">
        <v>0.29099999999999998</v>
      </c>
      <c r="M100">
        <v>2.7050000000000001</v>
      </c>
      <c r="N100">
        <v>78.623999999999995</v>
      </c>
      <c r="O100">
        <v>77.994</v>
      </c>
      <c r="P100">
        <f t="shared" si="5"/>
        <v>1.8955551347999868</v>
      </c>
      <c r="Q100">
        <f t="shared" si="6"/>
        <v>1.8920611941376808</v>
      </c>
      <c r="R100">
        <v>67.679000000000002</v>
      </c>
      <c r="S100">
        <v>67.679000000000002</v>
      </c>
      <c r="T100">
        <v>68.075999999999993</v>
      </c>
      <c r="U100">
        <v>3.2069999999999999</v>
      </c>
      <c r="V100">
        <v>64.634</v>
      </c>
      <c r="W100">
        <v>0.01</v>
      </c>
      <c r="X100" t="s">
        <v>20</v>
      </c>
      <c r="Y100" t="s">
        <v>21</v>
      </c>
      <c r="Z100" s="1">
        <f t="shared" si="7"/>
        <v>3.4939406623060165E-3</v>
      </c>
      <c r="AA100">
        <f t="shared" si="8"/>
        <v>-0.13500000000000001</v>
      </c>
      <c r="AB100">
        <f t="shared" si="9"/>
        <v>0.55000000000000004</v>
      </c>
      <c r="AC100" t="s">
        <v>102</v>
      </c>
    </row>
    <row r="101" spans="1:29">
      <c r="A101" t="s">
        <v>25</v>
      </c>
      <c r="B101">
        <v>4073</v>
      </c>
      <c r="C101">
        <v>12.316000000000001</v>
      </c>
      <c r="D101">
        <v>70.153999999999996</v>
      </c>
      <c r="E101">
        <v>165.64599999999999</v>
      </c>
      <c r="F101">
        <v>0.2</v>
      </c>
      <c r="G101">
        <v>24.835000000000001</v>
      </c>
      <c r="H101">
        <v>1.083</v>
      </c>
      <c r="I101">
        <v>2.7069999999999999</v>
      </c>
      <c r="J101">
        <v>0.39600000000000002</v>
      </c>
      <c r="K101">
        <v>6.2439999999999998</v>
      </c>
      <c r="L101">
        <v>0.27200000000000002</v>
      </c>
      <c r="M101">
        <v>2.6640000000000001</v>
      </c>
      <c r="N101">
        <v>81.933999999999997</v>
      </c>
      <c r="O101">
        <v>80.328999999999994</v>
      </c>
      <c r="P101">
        <f t="shared" si="5"/>
        <v>1.9134641575387878</v>
      </c>
      <c r="Q101">
        <f t="shared" si="6"/>
        <v>1.9048723605500457</v>
      </c>
      <c r="R101">
        <v>79.430999999999997</v>
      </c>
      <c r="S101">
        <v>79.430999999999997</v>
      </c>
      <c r="T101">
        <v>80.33</v>
      </c>
      <c r="U101">
        <v>3.262</v>
      </c>
      <c r="V101">
        <v>58.945999999999998</v>
      </c>
      <c r="W101">
        <v>0.01</v>
      </c>
      <c r="X101" t="s">
        <v>20</v>
      </c>
      <c r="Y101" t="s">
        <v>21</v>
      </c>
      <c r="Z101" s="1">
        <f t="shared" si="7"/>
        <v>8.5917969887421286E-3</v>
      </c>
      <c r="AA101">
        <f t="shared" si="8"/>
        <v>-0.124</v>
      </c>
      <c r="AB101">
        <f t="shared" si="9"/>
        <v>0.47200000000000003</v>
      </c>
      <c r="AC101" t="s">
        <v>102</v>
      </c>
    </row>
    <row r="102" spans="1:29">
      <c r="A102" t="s">
        <v>26</v>
      </c>
      <c r="B102">
        <v>3822</v>
      </c>
      <c r="C102">
        <v>16.475000000000001</v>
      </c>
      <c r="D102">
        <v>96.707999999999998</v>
      </c>
      <c r="E102">
        <v>173.62899999999999</v>
      </c>
      <c r="F102">
        <v>0.45100000000000001</v>
      </c>
      <c r="G102">
        <v>21.73</v>
      </c>
      <c r="H102">
        <v>1.548</v>
      </c>
      <c r="I102">
        <v>2.6520000000000001</v>
      </c>
      <c r="J102">
        <v>0.2</v>
      </c>
      <c r="K102">
        <v>12.176</v>
      </c>
      <c r="L102">
        <v>1</v>
      </c>
      <c r="M102">
        <v>3.899</v>
      </c>
      <c r="N102">
        <v>108.46599999999999</v>
      </c>
      <c r="O102">
        <v>103.92700000000001</v>
      </c>
      <c r="P102">
        <f t="shared" si="5"/>
        <v>2.0352936245768349</v>
      </c>
      <c r="Q102">
        <f t="shared" si="6"/>
        <v>2.0167283909420828</v>
      </c>
      <c r="R102">
        <v>77.259</v>
      </c>
      <c r="S102">
        <v>80.686999999999998</v>
      </c>
      <c r="T102">
        <v>84.153000000000006</v>
      </c>
      <c r="U102">
        <v>7.0090000000000003</v>
      </c>
      <c r="V102">
        <v>27.733000000000001</v>
      </c>
      <c r="W102">
        <v>8.7999999999999995E-2</v>
      </c>
      <c r="X102" t="s">
        <v>20</v>
      </c>
      <c r="Y102" t="s">
        <v>21</v>
      </c>
      <c r="Z102" s="1">
        <f t="shared" si="7"/>
        <v>1.8565233634752154E-2</v>
      </c>
      <c r="AA102">
        <f t="shared" si="8"/>
        <v>0.8</v>
      </c>
      <c r="AB102">
        <f t="shared" si="9"/>
        <v>1.4510000000000001</v>
      </c>
      <c r="AC102" t="s">
        <v>102</v>
      </c>
    </row>
    <row r="103" spans="1:29">
      <c r="A103" t="s">
        <v>26</v>
      </c>
      <c r="B103">
        <v>3822.125</v>
      </c>
      <c r="C103">
        <v>16.204999999999998</v>
      </c>
      <c r="D103">
        <v>97.019000000000005</v>
      </c>
      <c r="E103">
        <v>175.93600000000001</v>
      </c>
      <c r="F103">
        <v>0.49299999999999999</v>
      </c>
      <c r="G103">
        <v>21.771000000000001</v>
      </c>
      <c r="H103">
        <v>1.48</v>
      </c>
      <c r="I103">
        <v>2.6389999999999998</v>
      </c>
      <c r="J103">
        <v>0.13800000000000001</v>
      </c>
      <c r="K103">
        <v>12.05</v>
      </c>
      <c r="L103">
        <v>0.98399999999999999</v>
      </c>
      <c r="M103">
        <v>3.867</v>
      </c>
      <c r="N103">
        <v>104.753</v>
      </c>
      <c r="O103">
        <v>100.363</v>
      </c>
      <c r="P103">
        <f t="shared" si="5"/>
        <v>2.0201664694883474</v>
      </c>
      <c r="Q103">
        <f t="shared" si="6"/>
        <v>2.0015736345474449</v>
      </c>
      <c r="R103">
        <v>65.917000000000002</v>
      </c>
      <c r="S103">
        <v>68.872</v>
      </c>
      <c r="T103">
        <v>71.846000000000004</v>
      </c>
      <c r="U103">
        <v>7.3209999999999997</v>
      </c>
      <c r="V103">
        <v>27.105</v>
      </c>
      <c r="W103">
        <v>0.107</v>
      </c>
      <c r="X103" t="s">
        <v>20</v>
      </c>
      <c r="Y103" t="s">
        <v>21</v>
      </c>
      <c r="Z103" s="1">
        <f t="shared" si="7"/>
        <v>1.8592834940902581E-2</v>
      </c>
      <c r="AA103">
        <f t="shared" si="8"/>
        <v>0.84599999999999997</v>
      </c>
      <c r="AB103">
        <f t="shared" si="9"/>
        <v>1.4769999999999999</v>
      </c>
      <c r="AC103" t="s">
        <v>102</v>
      </c>
    </row>
    <row r="104" spans="1:29">
      <c r="A104" t="s">
        <v>26</v>
      </c>
      <c r="B104">
        <v>3822.25</v>
      </c>
      <c r="C104">
        <v>16.021999999999998</v>
      </c>
      <c r="D104">
        <v>97.28</v>
      </c>
      <c r="E104">
        <v>178.52500000000001</v>
      </c>
      <c r="F104">
        <v>0.54</v>
      </c>
      <c r="G104">
        <v>21.766999999999999</v>
      </c>
      <c r="H104">
        <v>1.4379999999999999</v>
      </c>
      <c r="I104">
        <v>2.6259999999999999</v>
      </c>
      <c r="J104">
        <v>7.5999999999999998E-2</v>
      </c>
      <c r="K104">
        <v>11.916</v>
      </c>
      <c r="L104">
        <v>0.96799999999999997</v>
      </c>
      <c r="M104">
        <v>3.8380000000000001</v>
      </c>
      <c r="N104">
        <v>100.057</v>
      </c>
      <c r="O104">
        <v>95.855000000000004</v>
      </c>
      <c r="P104">
        <f t="shared" si="5"/>
        <v>2.0002474773303445</v>
      </c>
      <c r="Q104">
        <f t="shared" si="6"/>
        <v>1.9816147715257584</v>
      </c>
      <c r="R104">
        <v>66.031999999999996</v>
      </c>
      <c r="S104">
        <v>68.992000000000004</v>
      </c>
      <c r="T104">
        <v>71.971000000000004</v>
      </c>
      <c r="U104">
        <v>7.5759999999999996</v>
      </c>
      <c r="V104">
        <v>25.295000000000002</v>
      </c>
      <c r="W104">
        <v>0.124</v>
      </c>
      <c r="X104" t="s">
        <v>20</v>
      </c>
      <c r="Y104" t="s">
        <v>21</v>
      </c>
      <c r="Z104" s="1">
        <f t="shared" si="7"/>
        <v>1.8632705804586092E-2</v>
      </c>
      <c r="AA104">
        <f t="shared" si="8"/>
        <v>0.89200000000000002</v>
      </c>
      <c r="AB104">
        <f t="shared" si="9"/>
        <v>1.508</v>
      </c>
      <c r="AC104" t="s">
        <v>102</v>
      </c>
    </row>
    <row r="105" spans="1:29">
      <c r="A105" t="s">
        <v>26</v>
      </c>
      <c r="B105">
        <v>3822.375</v>
      </c>
      <c r="C105">
        <v>15.624000000000001</v>
      </c>
      <c r="D105">
        <v>97.340999999999994</v>
      </c>
      <c r="E105">
        <v>180.53200000000001</v>
      </c>
      <c r="F105">
        <v>0.57599999999999996</v>
      </c>
      <c r="G105">
        <v>21.748000000000001</v>
      </c>
      <c r="H105">
        <v>1.32</v>
      </c>
      <c r="I105">
        <v>2.6150000000000002</v>
      </c>
      <c r="J105">
        <v>2.4E-2</v>
      </c>
      <c r="K105">
        <v>11.827999999999999</v>
      </c>
      <c r="L105">
        <v>0.95699999999999996</v>
      </c>
      <c r="M105">
        <v>3.8090000000000002</v>
      </c>
      <c r="N105">
        <v>96.727000000000004</v>
      </c>
      <c r="O105">
        <v>92.658000000000001</v>
      </c>
      <c r="P105">
        <f t="shared" si="5"/>
        <v>1.9855477182845613</v>
      </c>
      <c r="Q105">
        <f t="shared" si="6"/>
        <v>1.9668829218293868</v>
      </c>
      <c r="R105">
        <v>72.495000000000005</v>
      </c>
      <c r="S105">
        <v>75.724000000000004</v>
      </c>
      <c r="T105">
        <v>78.983000000000004</v>
      </c>
      <c r="U105">
        <v>7.617</v>
      </c>
      <c r="V105">
        <v>23.613</v>
      </c>
      <c r="W105">
        <v>0.127</v>
      </c>
      <c r="X105" t="s">
        <v>20</v>
      </c>
      <c r="Y105" t="s">
        <v>21</v>
      </c>
      <c r="Z105" s="1">
        <f t="shared" si="7"/>
        <v>1.8664796455174493E-2</v>
      </c>
      <c r="AA105">
        <f t="shared" si="8"/>
        <v>0.93299999999999994</v>
      </c>
      <c r="AB105">
        <f t="shared" si="9"/>
        <v>1.5329999999999999</v>
      </c>
      <c r="AC105" t="s">
        <v>102</v>
      </c>
    </row>
    <row r="106" spans="1:29">
      <c r="A106" t="s">
        <v>26</v>
      </c>
      <c r="B106">
        <v>3822.5</v>
      </c>
      <c r="C106">
        <v>12.956</v>
      </c>
      <c r="D106">
        <v>97.143000000000001</v>
      </c>
      <c r="E106">
        <v>179.661</v>
      </c>
      <c r="F106">
        <v>0.56000000000000005</v>
      </c>
      <c r="G106">
        <v>21.725999999999999</v>
      </c>
      <c r="H106">
        <v>1.0529999999999999</v>
      </c>
      <c r="I106">
        <v>2.61</v>
      </c>
      <c r="J106">
        <v>0</v>
      </c>
      <c r="K106">
        <v>11.808</v>
      </c>
      <c r="L106">
        <v>0.95399999999999996</v>
      </c>
      <c r="M106">
        <v>3.7280000000000002</v>
      </c>
      <c r="N106">
        <v>96.415000000000006</v>
      </c>
      <c r="O106">
        <v>92.358999999999995</v>
      </c>
      <c r="P106">
        <f t="shared" si="5"/>
        <v>1.9841446055880387</v>
      </c>
      <c r="Q106">
        <f t="shared" si="6"/>
        <v>1.9654792220273711</v>
      </c>
      <c r="R106">
        <v>80.138000000000005</v>
      </c>
      <c r="S106">
        <v>83.685000000000002</v>
      </c>
      <c r="T106">
        <v>87.275999999999996</v>
      </c>
      <c r="U106">
        <v>7.3780000000000001</v>
      </c>
      <c r="V106">
        <v>23.603000000000002</v>
      </c>
      <c r="W106">
        <v>0.111</v>
      </c>
      <c r="X106" t="s">
        <v>20</v>
      </c>
      <c r="Y106" t="s">
        <v>21</v>
      </c>
      <c r="Z106" s="1">
        <f t="shared" si="7"/>
        <v>1.8665383560667603E-2</v>
      </c>
      <c r="AA106">
        <f t="shared" si="8"/>
        <v>0.95399999999999996</v>
      </c>
      <c r="AB106">
        <f t="shared" si="9"/>
        <v>1.514</v>
      </c>
      <c r="AC106" t="s">
        <v>102</v>
      </c>
    </row>
    <row r="107" spans="1:29">
      <c r="A107" t="s">
        <v>26</v>
      </c>
      <c r="B107">
        <v>3822.625</v>
      </c>
      <c r="C107">
        <v>11.974</v>
      </c>
      <c r="D107">
        <v>97.091999999999999</v>
      </c>
      <c r="E107">
        <v>177.126</v>
      </c>
      <c r="F107">
        <v>0.51500000000000001</v>
      </c>
      <c r="G107">
        <v>21.712</v>
      </c>
      <c r="H107">
        <v>0.90500000000000003</v>
      </c>
      <c r="I107">
        <v>2.6139999999999999</v>
      </c>
      <c r="J107">
        <v>1.9E-2</v>
      </c>
      <c r="K107">
        <v>11.787000000000001</v>
      </c>
      <c r="L107">
        <v>0.95199999999999996</v>
      </c>
      <c r="M107">
        <v>3.677</v>
      </c>
      <c r="N107">
        <v>100.877</v>
      </c>
      <c r="O107">
        <v>96.641999999999996</v>
      </c>
      <c r="P107">
        <f t="shared" si="5"/>
        <v>2.0037921581921183</v>
      </c>
      <c r="Q107">
        <f t="shared" si="6"/>
        <v>1.9851659090665439</v>
      </c>
      <c r="R107">
        <v>83.900999999999996</v>
      </c>
      <c r="S107">
        <v>87.605999999999995</v>
      </c>
      <c r="T107">
        <v>91.36</v>
      </c>
      <c r="U107">
        <v>7.173</v>
      </c>
      <c r="V107">
        <v>24.126000000000001</v>
      </c>
      <c r="W107">
        <v>9.8000000000000004E-2</v>
      </c>
      <c r="X107" t="s">
        <v>20</v>
      </c>
      <c r="Y107" t="s">
        <v>21</v>
      </c>
      <c r="Z107" s="1">
        <f t="shared" si="7"/>
        <v>1.8626249125574423E-2</v>
      </c>
      <c r="AA107">
        <f t="shared" si="8"/>
        <v>0.93299999999999994</v>
      </c>
      <c r="AB107">
        <f t="shared" si="9"/>
        <v>1.4670000000000001</v>
      </c>
      <c r="AC107" t="s">
        <v>102</v>
      </c>
    </row>
    <row r="108" spans="1:29">
      <c r="A108" t="s">
        <v>26</v>
      </c>
      <c r="B108">
        <v>3822.75</v>
      </c>
      <c r="C108">
        <v>11.773</v>
      </c>
      <c r="D108">
        <v>96.968000000000004</v>
      </c>
      <c r="E108">
        <v>175.24100000000001</v>
      </c>
      <c r="F108">
        <v>0.48099999999999998</v>
      </c>
      <c r="G108">
        <v>21.704999999999998</v>
      </c>
      <c r="H108">
        <v>0.81699999999999995</v>
      </c>
      <c r="I108">
        <v>2.62</v>
      </c>
      <c r="J108">
        <v>4.8000000000000001E-2</v>
      </c>
      <c r="K108">
        <v>11.68</v>
      </c>
      <c r="L108">
        <v>0.93799999999999994</v>
      </c>
      <c r="M108">
        <v>3.625</v>
      </c>
      <c r="N108">
        <v>108.473</v>
      </c>
      <c r="O108">
        <v>103.934</v>
      </c>
      <c r="P108">
        <f t="shared" si="5"/>
        <v>2.0353216514542001</v>
      </c>
      <c r="Q108">
        <f t="shared" si="6"/>
        <v>2.0167576418489337</v>
      </c>
      <c r="R108">
        <v>83.186000000000007</v>
      </c>
      <c r="S108">
        <v>86.861000000000004</v>
      </c>
      <c r="T108">
        <v>90.584000000000003</v>
      </c>
      <c r="U108">
        <v>7.1269999999999998</v>
      </c>
      <c r="V108">
        <v>24.795999999999999</v>
      </c>
      <c r="W108">
        <v>9.5000000000000001E-2</v>
      </c>
      <c r="X108" t="s">
        <v>20</v>
      </c>
      <c r="Y108" t="s">
        <v>21</v>
      </c>
      <c r="Z108" s="1">
        <f t="shared" si="7"/>
        <v>1.8564009605266385E-2</v>
      </c>
      <c r="AA108">
        <f t="shared" si="8"/>
        <v>0.8899999999999999</v>
      </c>
      <c r="AB108">
        <f t="shared" si="9"/>
        <v>1.419</v>
      </c>
      <c r="AC108" t="s">
        <v>102</v>
      </c>
    </row>
    <row r="109" spans="1:29">
      <c r="A109" t="s">
        <v>26</v>
      </c>
      <c r="B109">
        <v>3822.875</v>
      </c>
      <c r="C109">
        <v>12.839</v>
      </c>
      <c r="D109">
        <v>96.843999999999994</v>
      </c>
      <c r="E109">
        <v>175.33600000000001</v>
      </c>
      <c r="F109">
        <v>0.48199999999999998</v>
      </c>
      <c r="G109">
        <v>21.702000000000002</v>
      </c>
      <c r="H109">
        <v>0.79800000000000004</v>
      </c>
      <c r="I109">
        <v>2.6240000000000001</v>
      </c>
      <c r="J109">
        <v>6.7000000000000004E-2</v>
      </c>
      <c r="K109">
        <v>11.500999999999999</v>
      </c>
      <c r="L109">
        <v>0.91600000000000004</v>
      </c>
      <c r="M109">
        <v>3.577</v>
      </c>
      <c r="N109">
        <v>116.089</v>
      </c>
      <c r="O109">
        <v>111.246</v>
      </c>
      <c r="P109">
        <f t="shared" si="5"/>
        <v>2.0647910701638352</v>
      </c>
      <c r="Q109">
        <f t="shared" si="6"/>
        <v>2.0462844042897466</v>
      </c>
      <c r="R109">
        <v>80.474000000000004</v>
      </c>
      <c r="S109">
        <v>84.034999999999997</v>
      </c>
      <c r="T109">
        <v>87.641000000000005</v>
      </c>
      <c r="U109">
        <v>7.5949999999999998</v>
      </c>
      <c r="V109">
        <v>23.419</v>
      </c>
      <c r="W109">
        <v>0.126</v>
      </c>
      <c r="X109" t="s">
        <v>20</v>
      </c>
      <c r="Y109" t="s">
        <v>21</v>
      </c>
      <c r="Z109" s="1">
        <f t="shared" si="7"/>
        <v>1.8506665874088668E-2</v>
      </c>
      <c r="AA109">
        <f t="shared" si="8"/>
        <v>0.84899999999999998</v>
      </c>
      <c r="AB109">
        <f t="shared" si="9"/>
        <v>1.3980000000000001</v>
      </c>
      <c r="AC109" t="s">
        <v>102</v>
      </c>
    </row>
    <row r="110" spans="1:29">
      <c r="A110" t="s">
        <v>26</v>
      </c>
      <c r="B110">
        <v>3823</v>
      </c>
      <c r="C110">
        <v>15.494999999999999</v>
      </c>
      <c r="D110">
        <v>96.646000000000001</v>
      </c>
      <c r="E110">
        <v>180.637</v>
      </c>
      <c r="F110">
        <v>0.57799999999999996</v>
      </c>
      <c r="G110">
        <v>21.664000000000001</v>
      </c>
      <c r="H110">
        <v>1.0509999999999999</v>
      </c>
      <c r="I110">
        <v>2.6240000000000001</v>
      </c>
      <c r="J110">
        <v>6.7000000000000004E-2</v>
      </c>
      <c r="K110">
        <v>11.178000000000001</v>
      </c>
      <c r="L110">
        <v>0.876</v>
      </c>
      <c r="M110">
        <v>3.5179999999999998</v>
      </c>
      <c r="N110">
        <v>118.96</v>
      </c>
      <c r="O110">
        <v>114.001</v>
      </c>
      <c r="P110">
        <f t="shared" si="5"/>
        <v>2.0754009555138979</v>
      </c>
      <c r="Q110">
        <f t="shared" si="6"/>
        <v>2.0569086609204823</v>
      </c>
      <c r="R110">
        <v>80.366</v>
      </c>
      <c r="S110">
        <v>83.923000000000002</v>
      </c>
      <c r="T110">
        <v>87.524000000000001</v>
      </c>
      <c r="U110">
        <v>7.3760000000000003</v>
      </c>
      <c r="V110">
        <v>23.861000000000001</v>
      </c>
      <c r="W110">
        <v>0.111</v>
      </c>
      <c r="X110" t="s">
        <v>20</v>
      </c>
      <c r="Y110" t="s">
        <v>21</v>
      </c>
      <c r="Z110" s="1">
        <f t="shared" si="7"/>
        <v>1.8492294593415615E-2</v>
      </c>
      <c r="AA110">
        <f t="shared" si="8"/>
        <v>0.80899999999999994</v>
      </c>
      <c r="AB110">
        <f t="shared" si="9"/>
        <v>1.454</v>
      </c>
      <c r="AC110" t="s">
        <v>102</v>
      </c>
    </row>
    <row r="111" spans="1:29">
      <c r="A111" t="s">
        <v>26</v>
      </c>
      <c r="B111">
        <v>3823.125</v>
      </c>
      <c r="C111">
        <v>15.285</v>
      </c>
      <c r="D111">
        <v>96.646000000000001</v>
      </c>
      <c r="E111">
        <v>182.81100000000001</v>
      </c>
      <c r="F111">
        <v>0.61699999999999999</v>
      </c>
      <c r="G111">
        <v>21.648</v>
      </c>
      <c r="H111">
        <v>1.2390000000000001</v>
      </c>
      <c r="I111">
        <v>2.6259999999999999</v>
      </c>
      <c r="J111">
        <v>7.5999999999999998E-2</v>
      </c>
      <c r="K111">
        <v>11.058999999999999</v>
      </c>
      <c r="L111">
        <v>0.86099999999999999</v>
      </c>
      <c r="M111">
        <v>3.5110000000000001</v>
      </c>
      <c r="N111">
        <v>116.218</v>
      </c>
      <c r="O111">
        <v>111.369</v>
      </c>
      <c r="P111">
        <f t="shared" si="5"/>
        <v>2.0652733973767385</v>
      </c>
      <c r="Q111">
        <f t="shared" si="6"/>
        <v>2.0467643200789789</v>
      </c>
      <c r="R111">
        <v>85.055000000000007</v>
      </c>
      <c r="S111">
        <v>88.808000000000007</v>
      </c>
      <c r="T111">
        <v>93.625</v>
      </c>
      <c r="U111">
        <v>7.4790000000000001</v>
      </c>
      <c r="V111">
        <v>22.173999999999999</v>
      </c>
      <c r="W111">
        <v>0.11700000000000001</v>
      </c>
      <c r="X111" t="s">
        <v>20</v>
      </c>
      <c r="Y111" t="s">
        <v>21</v>
      </c>
      <c r="Z111" s="1">
        <f t="shared" si="7"/>
        <v>1.8509077297759635E-2</v>
      </c>
      <c r="AA111">
        <f t="shared" si="8"/>
        <v>0.78500000000000003</v>
      </c>
      <c r="AB111">
        <f t="shared" si="9"/>
        <v>1.478</v>
      </c>
      <c r="AC111" t="s">
        <v>102</v>
      </c>
    </row>
    <row r="112" spans="1:29">
      <c r="A112" t="s">
        <v>26</v>
      </c>
      <c r="B112">
        <v>3823.25</v>
      </c>
      <c r="C112">
        <v>14.202999999999999</v>
      </c>
      <c r="D112">
        <v>96.594999999999999</v>
      </c>
      <c r="E112">
        <v>183.21100000000001</v>
      </c>
      <c r="F112">
        <v>0.625</v>
      </c>
      <c r="G112">
        <v>21.651</v>
      </c>
      <c r="H112">
        <v>1.4690000000000001</v>
      </c>
      <c r="I112">
        <v>2.633</v>
      </c>
      <c r="J112">
        <v>0.11</v>
      </c>
      <c r="K112">
        <v>10.946999999999999</v>
      </c>
      <c r="L112">
        <v>0.84799999999999998</v>
      </c>
      <c r="M112">
        <v>3.5179999999999998</v>
      </c>
      <c r="N112">
        <v>113.783</v>
      </c>
      <c r="O112">
        <v>109.032</v>
      </c>
      <c r="P112">
        <f t="shared" si="5"/>
        <v>2.0560773801811787</v>
      </c>
      <c r="Q112">
        <f t="shared" si="6"/>
        <v>2.037553978526232</v>
      </c>
      <c r="R112">
        <v>90.605999999999995</v>
      </c>
      <c r="S112">
        <v>94.588999999999999</v>
      </c>
      <c r="T112">
        <v>99.774000000000001</v>
      </c>
      <c r="U112">
        <v>7.399</v>
      </c>
      <c r="V112">
        <v>22.437000000000001</v>
      </c>
      <c r="W112">
        <v>0.112</v>
      </c>
      <c r="X112" t="s">
        <v>20</v>
      </c>
      <c r="Y112" t="s">
        <v>21</v>
      </c>
      <c r="Z112" s="1">
        <f t="shared" si="7"/>
        <v>1.8523401654946703E-2</v>
      </c>
      <c r="AA112">
        <f t="shared" si="8"/>
        <v>0.73799999999999999</v>
      </c>
      <c r="AB112">
        <f t="shared" si="9"/>
        <v>1.4729999999999999</v>
      </c>
      <c r="AC112" t="s">
        <v>102</v>
      </c>
    </row>
    <row r="113" spans="1:29">
      <c r="A113" t="s">
        <v>26</v>
      </c>
      <c r="B113">
        <v>3823.375</v>
      </c>
      <c r="C113">
        <v>13.746</v>
      </c>
      <c r="D113">
        <v>96.522000000000006</v>
      </c>
      <c r="E113">
        <v>182.31700000000001</v>
      </c>
      <c r="F113">
        <v>0.60799999999999998</v>
      </c>
      <c r="G113">
        <v>21.65</v>
      </c>
      <c r="H113">
        <v>1.696</v>
      </c>
      <c r="I113">
        <v>2.645</v>
      </c>
      <c r="J113">
        <v>0.16700000000000001</v>
      </c>
      <c r="K113">
        <v>10.81</v>
      </c>
      <c r="L113">
        <v>0.83099999999999996</v>
      </c>
      <c r="M113">
        <v>3.536</v>
      </c>
      <c r="N113">
        <v>110.937</v>
      </c>
      <c r="O113">
        <v>106.29900000000001</v>
      </c>
      <c r="P113">
        <f t="shared" si="5"/>
        <v>2.0450764173471967</v>
      </c>
      <c r="Q113">
        <f t="shared" si="6"/>
        <v>2.0265291789492168</v>
      </c>
      <c r="R113">
        <v>86.933999999999997</v>
      </c>
      <c r="S113">
        <v>90.679000000000002</v>
      </c>
      <c r="T113">
        <v>93.513000000000005</v>
      </c>
      <c r="U113">
        <v>6.9850000000000003</v>
      </c>
      <c r="V113">
        <v>25.77</v>
      </c>
      <c r="W113">
        <v>8.6999999999999994E-2</v>
      </c>
      <c r="X113" t="s">
        <v>20</v>
      </c>
      <c r="Y113" t="s">
        <v>21</v>
      </c>
      <c r="Z113" s="1">
        <f t="shared" si="7"/>
        <v>1.8547238397979893E-2</v>
      </c>
      <c r="AA113">
        <f t="shared" si="8"/>
        <v>0.66399999999999992</v>
      </c>
      <c r="AB113">
        <f t="shared" si="9"/>
        <v>1.4390000000000001</v>
      </c>
      <c r="AC113" t="s">
        <v>102</v>
      </c>
    </row>
    <row r="114" spans="1:29">
      <c r="A114" t="s">
        <v>26</v>
      </c>
      <c r="B114">
        <v>3823.5</v>
      </c>
      <c r="C114">
        <v>14.077999999999999</v>
      </c>
      <c r="D114">
        <v>96.546999999999997</v>
      </c>
      <c r="E114">
        <v>178.87799999999999</v>
      </c>
      <c r="F114">
        <v>0.54600000000000004</v>
      </c>
      <c r="G114">
        <v>21.626000000000001</v>
      </c>
      <c r="H114">
        <v>2.0169999999999999</v>
      </c>
      <c r="I114">
        <v>2.665</v>
      </c>
      <c r="J114">
        <v>0.26200000000000001</v>
      </c>
      <c r="K114">
        <v>10.55</v>
      </c>
      <c r="L114">
        <v>0.79800000000000004</v>
      </c>
      <c r="M114">
        <v>3.5960000000000001</v>
      </c>
      <c r="N114">
        <v>107.898</v>
      </c>
      <c r="O114">
        <v>103.38200000000001</v>
      </c>
      <c r="P114">
        <f t="shared" si="5"/>
        <v>2.0330133946642466</v>
      </c>
      <c r="Q114">
        <f t="shared" si="6"/>
        <v>2.0144449296556419</v>
      </c>
      <c r="R114">
        <v>72.915000000000006</v>
      </c>
      <c r="S114">
        <v>75.960999999999999</v>
      </c>
      <c r="T114">
        <v>77.48</v>
      </c>
      <c r="U114">
        <v>6.8840000000000003</v>
      </c>
      <c r="V114">
        <v>29.547999999999998</v>
      </c>
      <c r="W114">
        <v>8.2000000000000003E-2</v>
      </c>
      <c r="X114" t="s">
        <v>20</v>
      </c>
      <c r="Y114" t="s">
        <v>21</v>
      </c>
      <c r="Z114" s="1">
        <f t="shared" si="7"/>
        <v>1.8568465008604651E-2</v>
      </c>
      <c r="AA114">
        <f t="shared" si="8"/>
        <v>0.53600000000000003</v>
      </c>
      <c r="AB114">
        <f t="shared" si="9"/>
        <v>1.3440000000000001</v>
      </c>
      <c r="AC114" t="s">
        <v>102</v>
      </c>
    </row>
    <row r="115" spans="1:29">
      <c r="A115" t="s">
        <v>26</v>
      </c>
      <c r="B115">
        <v>3823.625</v>
      </c>
      <c r="C115">
        <v>13.845000000000001</v>
      </c>
      <c r="D115">
        <v>96.635000000000005</v>
      </c>
      <c r="E115">
        <v>177.89099999999999</v>
      </c>
      <c r="F115">
        <v>0.52800000000000002</v>
      </c>
      <c r="G115">
        <v>21.619</v>
      </c>
      <c r="H115">
        <v>2.0699999999999998</v>
      </c>
      <c r="I115">
        <v>2.6669999999999998</v>
      </c>
      <c r="J115">
        <v>0.27100000000000002</v>
      </c>
      <c r="K115">
        <v>10.565</v>
      </c>
      <c r="L115">
        <v>0.8</v>
      </c>
      <c r="M115">
        <v>3.6339999999999999</v>
      </c>
      <c r="N115">
        <v>108.36</v>
      </c>
      <c r="O115">
        <v>103.82599999999999</v>
      </c>
      <c r="P115">
        <f t="shared" si="5"/>
        <v>2.0348689963611308</v>
      </c>
      <c r="Q115">
        <f t="shared" si="6"/>
        <v>2.0163061227088646</v>
      </c>
      <c r="R115">
        <v>60.813000000000002</v>
      </c>
      <c r="S115">
        <v>63.347000000000001</v>
      </c>
      <c r="T115">
        <v>64.638999999999996</v>
      </c>
      <c r="U115">
        <v>6.8949999999999996</v>
      </c>
      <c r="V115">
        <v>30.846</v>
      </c>
      <c r="W115">
        <v>8.2000000000000003E-2</v>
      </c>
      <c r="X115" t="s">
        <v>20</v>
      </c>
      <c r="Y115" t="s">
        <v>21</v>
      </c>
      <c r="Z115" s="1">
        <f t="shared" si="7"/>
        <v>1.8562873652266276E-2</v>
      </c>
      <c r="AA115">
        <f t="shared" si="8"/>
        <v>0.52900000000000003</v>
      </c>
      <c r="AB115">
        <f t="shared" si="9"/>
        <v>1.3280000000000001</v>
      </c>
      <c r="AC115" t="s">
        <v>102</v>
      </c>
    </row>
    <row r="116" spans="1:29">
      <c r="A116" t="s">
        <v>26</v>
      </c>
      <c r="B116">
        <v>3823.75</v>
      </c>
      <c r="C116">
        <v>13.457000000000001</v>
      </c>
      <c r="D116">
        <v>96.759</v>
      </c>
      <c r="E116">
        <v>177.80500000000001</v>
      </c>
      <c r="F116">
        <v>0.52700000000000002</v>
      </c>
      <c r="G116">
        <v>21.628</v>
      </c>
      <c r="H116">
        <v>1.9730000000000001</v>
      </c>
      <c r="I116">
        <v>2.6629999999999998</v>
      </c>
      <c r="J116">
        <v>0.252</v>
      </c>
      <c r="K116">
        <v>10.675000000000001</v>
      </c>
      <c r="L116">
        <v>0.81399999999999995</v>
      </c>
      <c r="M116">
        <v>3.6789999999999998</v>
      </c>
      <c r="N116">
        <v>107.622</v>
      </c>
      <c r="O116">
        <v>103.117</v>
      </c>
      <c r="P116">
        <f t="shared" si="5"/>
        <v>2.0319010585234563</v>
      </c>
      <c r="Q116">
        <f t="shared" si="6"/>
        <v>2.0133302695276778</v>
      </c>
      <c r="R116">
        <v>56.125999999999998</v>
      </c>
      <c r="S116">
        <v>58.465000000000003</v>
      </c>
      <c r="T116">
        <v>59.658000000000001</v>
      </c>
      <c r="U116">
        <v>6.9960000000000004</v>
      </c>
      <c r="V116">
        <v>31.407</v>
      </c>
      <c r="W116">
        <v>8.7999999999999995E-2</v>
      </c>
      <c r="X116" t="s">
        <v>20</v>
      </c>
      <c r="Y116" t="s">
        <v>21</v>
      </c>
      <c r="Z116" s="1">
        <f t="shared" si="7"/>
        <v>1.8570788995778464E-2</v>
      </c>
      <c r="AA116">
        <f t="shared" si="8"/>
        <v>0.56199999999999994</v>
      </c>
      <c r="AB116">
        <f t="shared" si="9"/>
        <v>1.341</v>
      </c>
      <c r="AC116" t="s">
        <v>102</v>
      </c>
    </row>
    <row r="117" spans="1:29">
      <c r="A117" t="s">
        <v>26</v>
      </c>
      <c r="B117">
        <v>3823.875</v>
      </c>
      <c r="C117">
        <v>12.878</v>
      </c>
      <c r="D117">
        <v>96.884</v>
      </c>
      <c r="E117">
        <v>178.423</v>
      </c>
      <c r="F117">
        <v>0.53800000000000003</v>
      </c>
      <c r="G117">
        <v>21.634</v>
      </c>
      <c r="H117">
        <v>1.851</v>
      </c>
      <c r="I117">
        <v>2.66</v>
      </c>
      <c r="J117">
        <v>0.23799999999999999</v>
      </c>
      <c r="K117">
        <v>10.779</v>
      </c>
      <c r="L117">
        <v>0.82699999999999996</v>
      </c>
      <c r="M117">
        <v>3.734</v>
      </c>
      <c r="N117">
        <v>104.652</v>
      </c>
      <c r="O117">
        <v>100.26600000000001</v>
      </c>
      <c r="P117">
        <f t="shared" si="5"/>
        <v>2.019747532537715</v>
      </c>
      <c r="Q117">
        <f t="shared" si="6"/>
        <v>2.0011536895940534</v>
      </c>
      <c r="R117">
        <v>54.906999999999996</v>
      </c>
      <c r="S117">
        <v>57.195</v>
      </c>
      <c r="T117">
        <v>58.362000000000002</v>
      </c>
      <c r="U117">
        <v>7.173</v>
      </c>
      <c r="V117">
        <v>30.013000000000002</v>
      </c>
      <c r="W117">
        <v>9.8000000000000004E-2</v>
      </c>
      <c r="X117" t="s">
        <v>20</v>
      </c>
      <c r="Y117" t="s">
        <v>21</v>
      </c>
      <c r="Z117" s="1">
        <f t="shared" si="7"/>
        <v>1.859384294366162E-2</v>
      </c>
      <c r="AA117">
        <f t="shared" si="8"/>
        <v>0.58899999999999997</v>
      </c>
      <c r="AB117">
        <f t="shared" si="9"/>
        <v>1.365</v>
      </c>
      <c r="AC117" t="s">
        <v>102</v>
      </c>
    </row>
    <row r="118" spans="1:29">
      <c r="A118" t="s">
        <v>26</v>
      </c>
      <c r="B118">
        <v>3824</v>
      </c>
      <c r="C118">
        <v>12.532</v>
      </c>
      <c r="D118">
        <v>97.132000000000005</v>
      </c>
      <c r="E118">
        <v>179.81299999999999</v>
      </c>
      <c r="F118">
        <v>0.56299999999999994</v>
      </c>
      <c r="G118">
        <v>21.599</v>
      </c>
      <c r="H118">
        <v>1.633</v>
      </c>
      <c r="I118">
        <v>2.6579999999999999</v>
      </c>
      <c r="J118">
        <v>0.22900000000000001</v>
      </c>
      <c r="K118">
        <v>10.727</v>
      </c>
      <c r="L118">
        <v>0.82</v>
      </c>
      <c r="M118">
        <v>3.8820000000000001</v>
      </c>
      <c r="N118">
        <v>97.995000000000005</v>
      </c>
      <c r="O118">
        <v>93.875</v>
      </c>
      <c r="P118">
        <f t="shared" si="5"/>
        <v>1.9912039172454938</v>
      </c>
      <c r="Q118">
        <f t="shared" si="6"/>
        <v>1.9725499500122248</v>
      </c>
      <c r="R118">
        <v>56.658999999999999</v>
      </c>
      <c r="S118">
        <v>59.02</v>
      </c>
      <c r="T118">
        <v>60.223999999999997</v>
      </c>
      <c r="U118">
        <v>7.21</v>
      </c>
      <c r="V118">
        <v>29.488</v>
      </c>
      <c r="W118">
        <v>0.1</v>
      </c>
      <c r="X118" t="s">
        <v>20</v>
      </c>
      <c r="Y118" t="s">
        <v>21</v>
      </c>
      <c r="Z118" s="1">
        <f t="shared" si="7"/>
        <v>1.8653967233269064E-2</v>
      </c>
      <c r="AA118">
        <f t="shared" si="8"/>
        <v>0.59099999999999997</v>
      </c>
      <c r="AB118">
        <f t="shared" si="9"/>
        <v>1.383</v>
      </c>
      <c r="AC118" t="s">
        <v>102</v>
      </c>
    </row>
    <row r="119" spans="1:29">
      <c r="A119" t="s">
        <v>26</v>
      </c>
      <c r="B119">
        <v>3824.125</v>
      </c>
      <c r="C119">
        <v>12.595000000000001</v>
      </c>
      <c r="D119">
        <v>97.257000000000005</v>
      </c>
      <c r="E119">
        <v>180.15799999999999</v>
      </c>
      <c r="F119">
        <v>0.56899999999999995</v>
      </c>
      <c r="G119">
        <v>21.59</v>
      </c>
      <c r="H119">
        <v>1.5489999999999999</v>
      </c>
      <c r="I119">
        <v>2.6589999999999998</v>
      </c>
      <c r="J119">
        <v>0.23300000000000001</v>
      </c>
      <c r="K119">
        <v>10.563000000000001</v>
      </c>
      <c r="L119">
        <v>0.8</v>
      </c>
      <c r="M119">
        <v>3.972</v>
      </c>
      <c r="N119">
        <v>95.022999999999996</v>
      </c>
      <c r="O119">
        <v>91.022000000000006</v>
      </c>
      <c r="P119">
        <f t="shared" si="5"/>
        <v>1.9778287375426544</v>
      </c>
      <c r="Q119">
        <f t="shared" si="6"/>
        <v>1.959146373901874</v>
      </c>
      <c r="R119">
        <v>57.482999999999997</v>
      </c>
      <c r="S119">
        <v>59.878</v>
      </c>
      <c r="T119">
        <v>61.1</v>
      </c>
      <c r="U119">
        <v>7.19</v>
      </c>
      <c r="V119">
        <v>29.548999999999999</v>
      </c>
      <c r="W119">
        <v>9.9000000000000005E-2</v>
      </c>
      <c r="X119" t="s">
        <v>20</v>
      </c>
      <c r="Y119" t="s">
        <v>21</v>
      </c>
      <c r="Z119" s="1">
        <f t="shared" si="7"/>
        <v>1.8682363640780464E-2</v>
      </c>
      <c r="AA119">
        <f t="shared" si="8"/>
        <v>0.56700000000000006</v>
      </c>
      <c r="AB119">
        <f t="shared" si="9"/>
        <v>1.369</v>
      </c>
      <c r="AC119" t="s">
        <v>102</v>
      </c>
    </row>
    <row r="120" spans="1:29">
      <c r="A120" t="s">
        <v>26</v>
      </c>
      <c r="B120">
        <v>3824.25</v>
      </c>
      <c r="C120">
        <v>13.006</v>
      </c>
      <c r="D120">
        <v>97.355000000000004</v>
      </c>
      <c r="E120">
        <v>180.167</v>
      </c>
      <c r="F120">
        <v>0.56999999999999995</v>
      </c>
      <c r="G120">
        <v>21.617000000000001</v>
      </c>
      <c r="H120">
        <v>1.5269999999999999</v>
      </c>
      <c r="I120">
        <v>2.661</v>
      </c>
      <c r="J120">
        <v>0.24299999999999999</v>
      </c>
      <c r="K120">
        <v>10.323</v>
      </c>
      <c r="L120">
        <v>0.77</v>
      </c>
      <c r="M120">
        <v>4.0659999999999998</v>
      </c>
      <c r="N120">
        <v>92.402000000000001</v>
      </c>
      <c r="O120">
        <v>88.506</v>
      </c>
      <c r="P120">
        <f t="shared" si="5"/>
        <v>1.9656813714318342</v>
      </c>
      <c r="Q120">
        <f t="shared" si="6"/>
        <v>1.9469727133934676</v>
      </c>
      <c r="R120">
        <v>56.127000000000002</v>
      </c>
      <c r="S120">
        <v>58.466000000000001</v>
      </c>
      <c r="T120">
        <v>59.658999999999999</v>
      </c>
      <c r="U120">
        <v>6.6479999999999997</v>
      </c>
      <c r="V120">
        <v>33.084000000000003</v>
      </c>
      <c r="W120">
        <v>7.0000000000000007E-2</v>
      </c>
      <c r="X120" t="s">
        <v>20</v>
      </c>
      <c r="Y120" t="s">
        <v>21</v>
      </c>
      <c r="Z120" s="1">
        <f t="shared" si="7"/>
        <v>1.8708658038366632E-2</v>
      </c>
      <c r="AA120">
        <f t="shared" si="8"/>
        <v>0.52700000000000002</v>
      </c>
      <c r="AB120">
        <f t="shared" si="9"/>
        <v>1.3399999999999999</v>
      </c>
      <c r="AC120" t="s">
        <v>102</v>
      </c>
    </row>
    <row r="121" spans="1:29">
      <c r="A121" t="s">
        <v>26</v>
      </c>
      <c r="B121">
        <v>3824.375</v>
      </c>
      <c r="C121">
        <v>13.584</v>
      </c>
      <c r="D121">
        <v>97.391000000000005</v>
      </c>
      <c r="E121">
        <v>179.916</v>
      </c>
      <c r="F121">
        <v>0.56499999999999995</v>
      </c>
      <c r="G121">
        <v>21.655000000000001</v>
      </c>
      <c r="H121">
        <v>1.4930000000000001</v>
      </c>
      <c r="I121">
        <v>2.6629999999999998</v>
      </c>
      <c r="J121">
        <v>0.252</v>
      </c>
      <c r="K121">
        <v>10.061999999999999</v>
      </c>
      <c r="L121">
        <v>0.73799999999999999</v>
      </c>
      <c r="M121">
        <v>4.1509999999999998</v>
      </c>
      <c r="N121">
        <v>91.534999999999997</v>
      </c>
      <c r="O121">
        <v>87.673000000000002</v>
      </c>
      <c r="P121">
        <f t="shared" si="5"/>
        <v>1.961587185874593</v>
      </c>
      <c r="Q121">
        <f t="shared" si="6"/>
        <v>1.9428658675233619</v>
      </c>
      <c r="R121">
        <v>51.424999999999997</v>
      </c>
      <c r="S121">
        <v>53.567</v>
      </c>
      <c r="T121">
        <v>54.661000000000001</v>
      </c>
      <c r="U121">
        <v>6.43</v>
      </c>
      <c r="V121">
        <v>36.581000000000003</v>
      </c>
      <c r="W121">
        <v>0.06</v>
      </c>
      <c r="X121" t="s">
        <v>20</v>
      </c>
      <c r="Y121" t="s">
        <v>21</v>
      </c>
      <c r="Z121" s="1">
        <f t="shared" si="7"/>
        <v>1.8721318351231142E-2</v>
      </c>
      <c r="AA121">
        <f t="shared" si="8"/>
        <v>0.48599999999999999</v>
      </c>
      <c r="AB121">
        <f t="shared" si="9"/>
        <v>1.3029999999999999</v>
      </c>
      <c r="AC121" t="s">
        <v>102</v>
      </c>
    </row>
    <row r="122" spans="1:29">
      <c r="A122" t="s">
        <v>26</v>
      </c>
      <c r="B122">
        <v>3824.5</v>
      </c>
      <c r="C122">
        <v>12.731999999999999</v>
      </c>
      <c r="D122">
        <v>97.305999999999997</v>
      </c>
      <c r="E122">
        <v>177.63300000000001</v>
      </c>
      <c r="F122">
        <v>0.52400000000000002</v>
      </c>
      <c r="G122">
        <v>21.695</v>
      </c>
      <c r="H122">
        <v>1.2210000000000001</v>
      </c>
      <c r="I122">
        <v>2.6669999999999998</v>
      </c>
      <c r="J122">
        <v>0.27100000000000002</v>
      </c>
      <c r="K122">
        <v>9.609</v>
      </c>
      <c r="L122">
        <v>0.68200000000000005</v>
      </c>
      <c r="M122">
        <v>4.2430000000000003</v>
      </c>
      <c r="N122">
        <v>91.932000000000002</v>
      </c>
      <c r="O122">
        <v>88.055000000000007</v>
      </c>
      <c r="P122">
        <f t="shared" si="5"/>
        <v>1.9634667083873001</v>
      </c>
      <c r="Q122">
        <f t="shared" si="6"/>
        <v>1.9447540214135437</v>
      </c>
      <c r="R122">
        <v>43.933999999999997</v>
      </c>
      <c r="S122">
        <v>45.765000000000001</v>
      </c>
      <c r="T122">
        <v>46.698999999999998</v>
      </c>
      <c r="U122">
        <v>6.2009999999999996</v>
      </c>
      <c r="V122">
        <v>42.033999999999999</v>
      </c>
      <c r="W122">
        <v>5.0999999999999997E-2</v>
      </c>
      <c r="X122" t="s">
        <v>20</v>
      </c>
      <c r="Y122" t="s">
        <v>21</v>
      </c>
      <c r="Z122" s="1">
        <f t="shared" si="7"/>
        <v>1.8712686973756387E-2</v>
      </c>
      <c r="AA122">
        <f t="shared" si="8"/>
        <v>0.41100000000000003</v>
      </c>
      <c r="AB122">
        <f t="shared" si="9"/>
        <v>1.206</v>
      </c>
      <c r="AC122" t="s">
        <v>102</v>
      </c>
    </row>
    <row r="123" spans="1:29">
      <c r="A123" t="s">
        <v>26</v>
      </c>
      <c r="B123">
        <v>3824.625</v>
      </c>
      <c r="C123">
        <v>12.1</v>
      </c>
      <c r="D123">
        <v>97.061999999999998</v>
      </c>
      <c r="E123">
        <v>175.33500000000001</v>
      </c>
      <c r="F123">
        <v>0.48199999999999998</v>
      </c>
      <c r="G123">
        <v>21.713000000000001</v>
      </c>
      <c r="H123">
        <v>1.1559999999999999</v>
      </c>
      <c r="I123">
        <v>2.6709999999999998</v>
      </c>
      <c r="J123">
        <v>0.28999999999999998</v>
      </c>
      <c r="K123">
        <v>9.4030000000000005</v>
      </c>
      <c r="L123">
        <v>0.65600000000000003</v>
      </c>
      <c r="M123">
        <v>4.2329999999999997</v>
      </c>
      <c r="N123">
        <v>91.4</v>
      </c>
      <c r="O123">
        <v>87.543999999999997</v>
      </c>
      <c r="P123">
        <f t="shared" si="5"/>
        <v>1.9609461957338314</v>
      </c>
      <c r="Q123">
        <f t="shared" si="6"/>
        <v>1.9422263862140388</v>
      </c>
      <c r="R123">
        <v>38.960999999999999</v>
      </c>
      <c r="S123">
        <v>40.585000000000001</v>
      </c>
      <c r="T123">
        <v>41.412999999999997</v>
      </c>
      <c r="U123">
        <v>5.7910000000000004</v>
      </c>
      <c r="V123">
        <v>45.408999999999999</v>
      </c>
      <c r="W123">
        <v>3.7999999999999999E-2</v>
      </c>
      <c r="X123" t="s">
        <v>20</v>
      </c>
      <c r="Y123" t="s">
        <v>21</v>
      </c>
      <c r="Z123" s="1">
        <f t="shared" si="7"/>
        <v>1.8719809519792685E-2</v>
      </c>
      <c r="AA123">
        <f t="shared" si="8"/>
        <v>0.36600000000000005</v>
      </c>
      <c r="AB123">
        <f t="shared" si="9"/>
        <v>1.1379999999999999</v>
      </c>
      <c r="AC123" t="s">
        <v>102</v>
      </c>
    </row>
    <row r="124" spans="1:29">
      <c r="A124" t="s">
        <v>26</v>
      </c>
      <c r="B124">
        <v>3824.75</v>
      </c>
      <c r="C124">
        <v>11.91</v>
      </c>
      <c r="D124">
        <v>96.731999999999999</v>
      </c>
      <c r="E124">
        <v>171.66200000000001</v>
      </c>
      <c r="F124">
        <v>0.41599999999999998</v>
      </c>
      <c r="G124">
        <v>21.733000000000001</v>
      </c>
      <c r="H124">
        <v>1.1559999999999999</v>
      </c>
      <c r="I124">
        <v>2.6749999999999998</v>
      </c>
      <c r="J124">
        <v>0.31</v>
      </c>
      <c r="K124">
        <v>9.2799999999999994</v>
      </c>
      <c r="L124">
        <v>0.64100000000000001</v>
      </c>
      <c r="M124">
        <v>4.18</v>
      </c>
      <c r="N124">
        <v>92.753</v>
      </c>
      <c r="O124">
        <v>88.841999999999999</v>
      </c>
      <c r="P124">
        <f t="shared" si="5"/>
        <v>1.9673279653207791</v>
      </c>
      <c r="Q124">
        <f t="shared" si="6"/>
        <v>1.9486183267695807</v>
      </c>
      <c r="R124">
        <v>39.241999999999997</v>
      </c>
      <c r="S124">
        <v>40.877000000000002</v>
      </c>
      <c r="T124">
        <v>41.710999999999999</v>
      </c>
      <c r="U124">
        <v>5.2329999999999997</v>
      </c>
      <c r="V124">
        <v>49.99</v>
      </c>
      <c r="W124">
        <v>2.4E-2</v>
      </c>
      <c r="X124" t="s">
        <v>20</v>
      </c>
      <c r="Y124" t="s">
        <v>21</v>
      </c>
      <c r="Z124" s="1">
        <f t="shared" si="7"/>
        <v>1.8709638551198449E-2</v>
      </c>
      <c r="AA124">
        <f t="shared" si="8"/>
        <v>0.33100000000000002</v>
      </c>
      <c r="AB124">
        <f t="shared" si="9"/>
        <v>1.0569999999999999</v>
      </c>
      <c r="AC124" t="s">
        <v>102</v>
      </c>
    </row>
    <row r="125" spans="1:29">
      <c r="A125" t="s">
        <v>26</v>
      </c>
      <c r="B125">
        <v>3824.875</v>
      </c>
      <c r="C125">
        <v>11.696999999999999</v>
      </c>
      <c r="D125">
        <v>96.337000000000003</v>
      </c>
      <c r="E125">
        <v>166.666</v>
      </c>
      <c r="F125">
        <v>0.32600000000000001</v>
      </c>
      <c r="G125">
        <v>21.716000000000001</v>
      </c>
      <c r="H125">
        <v>1.1259999999999999</v>
      </c>
      <c r="I125">
        <v>2.6819999999999999</v>
      </c>
      <c r="J125">
        <v>0.34300000000000003</v>
      </c>
      <c r="K125">
        <v>9.2949999999999999</v>
      </c>
      <c r="L125">
        <v>0.64300000000000002</v>
      </c>
      <c r="M125">
        <v>4.0910000000000002</v>
      </c>
      <c r="N125">
        <v>97.218999999999994</v>
      </c>
      <c r="O125">
        <v>93.131</v>
      </c>
      <c r="P125">
        <f t="shared" si="5"/>
        <v>1.9877511495844862</v>
      </c>
      <c r="Q125">
        <f t="shared" si="6"/>
        <v>1.9690942662444122</v>
      </c>
      <c r="R125">
        <v>42.344999999999999</v>
      </c>
      <c r="S125">
        <v>44.078000000000003</v>
      </c>
      <c r="T125">
        <v>44.969000000000001</v>
      </c>
      <c r="U125">
        <v>4.2789999999999999</v>
      </c>
      <c r="V125">
        <v>58.064</v>
      </c>
      <c r="W125">
        <v>0.01</v>
      </c>
      <c r="X125" t="s">
        <v>20</v>
      </c>
      <c r="Y125" t="s">
        <v>21</v>
      </c>
      <c r="Z125" s="1">
        <f t="shared" si="7"/>
        <v>1.8656883340073982E-2</v>
      </c>
      <c r="AA125">
        <f t="shared" si="8"/>
        <v>0.3</v>
      </c>
      <c r="AB125">
        <f t="shared" si="9"/>
        <v>0.96900000000000008</v>
      </c>
      <c r="AC125" t="s">
        <v>102</v>
      </c>
    </row>
    <row r="126" spans="1:29">
      <c r="A126" t="s">
        <v>26</v>
      </c>
      <c r="B126">
        <v>3825</v>
      </c>
      <c r="C126">
        <v>11.153</v>
      </c>
      <c r="D126">
        <v>95.453999999999994</v>
      </c>
      <c r="E126">
        <v>158.017</v>
      </c>
      <c r="F126">
        <v>0.16900000000000001</v>
      </c>
      <c r="G126">
        <v>21.611999999999998</v>
      </c>
      <c r="H126">
        <v>0.98199999999999998</v>
      </c>
      <c r="I126">
        <v>2.6970000000000001</v>
      </c>
      <c r="J126">
        <v>0.41399999999999998</v>
      </c>
      <c r="K126">
        <v>9.44</v>
      </c>
      <c r="L126">
        <v>0.66100000000000003</v>
      </c>
      <c r="M126">
        <v>3.8479999999999999</v>
      </c>
      <c r="N126">
        <v>106.69799999999999</v>
      </c>
      <c r="O126">
        <v>102.23</v>
      </c>
      <c r="P126">
        <f t="shared" si="5"/>
        <v>2.0281562788705392</v>
      </c>
      <c r="Q126">
        <f t="shared" si="6"/>
        <v>2.0095783607945421</v>
      </c>
      <c r="R126">
        <v>47.293999999999997</v>
      </c>
      <c r="S126">
        <v>49.188000000000002</v>
      </c>
      <c r="T126">
        <v>50.171999999999997</v>
      </c>
      <c r="U126">
        <v>4.0750000000000002</v>
      </c>
      <c r="V126">
        <v>58.716000000000001</v>
      </c>
      <c r="W126">
        <v>0.01</v>
      </c>
      <c r="X126" t="s">
        <v>20</v>
      </c>
      <c r="Y126" t="s">
        <v>21</v>
      </c>
      <c r="Z126" s="1">
        <f t="shared" si="7"/>
        <v>1.8577918075997069E-2</v>
      </c>
      <c r="AA126">
        <f t="shared" si="8"/>
        <v>0.24700000000000005</v>
      </c>
      <c r="AB126">
        <f t="shared" si="9"/>
        <v>0.83000000000000007</v>
      </c>
      <c r="AC126" t="s">
        <v>102</v>
      </c>
    </row>
    <row r="127" spans="1:29">
      <c r="A127" t="s">
        <v>27</v>
      </c>
      <c r="B127">
        <v>3586</v>
      </c>
      <c r="C127">
        <v>24.94</v>
      </c>
      <c r="D127">
        <v>76.185000000000002</v>
      </c>
      <c r="E127">
        <v>163.57499999999999</v>
      </c>
      <c r="F127">
        <v>0.14000000000000001</v>
      </c>
      <c r="G127">
        <v>24.018999999999998</v>
      </c>
      <c r="H127">
        <v>2.4180000000000001</v>
      </c>
      <c r="I127">
        <v>2.7570000000000001</v>
      </c>
      <c r="J127">
        <v>0.41</v>
      </c>
      <c r="K127">
        <v>9.8439999999999994</v>
      </c>
      <c r="L127">
        <v>0.69799999999999995</v>
      </c>
      <c r="M127">
        <v>3.7949999999999999</v>
      </c>
      <c r="N127">
        <v>211.31399999999999</v>
      </c>
      <c r="O127">
        <v>184.131</v>
      </c>
      <c r="P127">
        <f t="shared" si="5"/>
        <v>2.3249282709346213</v>
      </c>
      <c r="Q127">
        <f t="shared" si="6"/>
        <v>2.2651269117824504</v>
      </c>
      <c r="R127">
        <v>791.28200000000004</v>
      </c>
      <c r="S127">
        <v>955.51900000000001</v>
      </c>
      <c r="T127">
        <v>961.80100000000004</v>
      </c>
      <c r="U127">
        <v>2.9809999999999999</v>
      </c>
      <c r="V127">
        <v>16.216999999999999</v>
      </c>
      <c r="W127">
        <v>0.01</v>
      </c>
      <c r="X127" t="s">
        <v>20</v>
      </c>
      <c r="Y127" t="s">
        <v>21</v>
      </c>
      <c r="Z127" s="1">
        <f t="shared" si="7"/>
        <v>5.9801359152170885E-2</v>
      </c>
      <c r="AA127">
        <f t="shared" si="8"/>
        <v>0.28799999999999998</v>
      </c>
      <c r="AB127">
        <f t="shared" si="9"/>
        <v>0.83799999999999997</v>
      </c>
      <c r="AC127" t="s">
        <v>102</v>
      </c>
    </row>
    <row r="128" spans="1:29">
      <c r="A128" t="s">
        <v>27</v>
      </c>
      <c r="B128">
        <v>3586.125</v>
      </c>
      <c r="C128">
        <v>24.1</v>
      </c>
      <c r="D128">
        <v>76.06</v>
      </c>
      <c r="E128">
        <v>164.339</v>
      </c>
      <c r="F128">
        <v>0.152</v>
      </c>
      <c r="G128">
        <v>24.411999999999999</v>
      </c>
      <c r="H128">
        <v>2.36</v>
      </c>
      <c r="I128">
        <v>2.7360000000000002</v>
      </c>
      <c r="J128">
        <v>0.33900000000000002</v>
      </c>
      <c r="K128">
        <v>8.5939999999999994</v>
      </c>
      <c r="L128">
        <v>0.60699999999999998</v>
      </c>
      <c r="M128">
        <v>3.7959999999999998</v>
      </c>
      <c r="N128">
        <v>186.047</v>
      </c>
      <c r="O128">
        <v>163.422</v>
      </c>
      <c r="P128">
        <f t="shared" si="5"/>
        <v>2.2696226714338756</v>
      </c>
      <c r="Q128">
        <f t="shared" si="6"/>
        <v>2.2133105212016431</v>
      </c>
      <c r="R128">
        <v>616.49699999999996</v>
      </c>
      <c r="S128">
        <v>806.428</v>
      </c>
      <c r="T128">
        <v>684.83100000000002</v>
      </c>
      <c r="U128">
        <v>2.2850000000000001</v>
      </c>
      <c r="V128">
        <v>23.855</v>
      </c>
      <c r="W128">
        <v>0.01</v>
      </c>
      <c r="X128" t="s">
        <v>20</v>
      </c>
      <c r="Y128" t="s">
        <v>21</v>
      </c>
      <c r="Z128" s="1">
        <f t="shared" si="7"/>
        <v>5.6312150232232572E-2</v>
      </c>
      <c r="AA128">
        <f t="shared" si="8"/>
        <v>0.26799999999999996</v>
      </c>
      <c r="AB128">
        <f t="shared" si="9"/>
        <v>0.75900000000000001</v>
      </c>
      <c r="AC128" t="s">
        <v>102</v>
      </c>
    </row>
    <row r="129" spans="1:29">
      <c r="A129" t="s">
        <v>27</v>
      </c>
      <c r="B129">
        <v>3586.25</v>
      </c>
      <c r="C129">
        <v>23.611999999999998</v>
      </c>
      <c r="D129">
        <v>75.935000000000002</v>
      </c>
      <c r="E129">
        <v>165.75399999999999</v>
      </c>
      <c r="F129">
        <v>0.17299999999999999</v>
      </c>
      <c r="G129">
        <v>24.774000000000001</v>
      </c>
      <c r="H129">
        <v>2.3140000000000001</v>
      </c>
      <c r="I129">
        <v>2.714</v>
      </c>
      <c r="J129">
        <v>0.26400000000000001</v>
      </c>
      <c r="K129">
        <v>8.3390000000000004</v>
      </c>
      <c r="L129">
        <v>0.58799999999999997</v>
      </c>
      <c r="M129">
        <v>3.7090000000000001</v>
      </c>
      <c r="N129">
        <v>168.619</v>
      </c>
      <c r="O129">
        <v>149.191</v>
      </c>
      <c r="P129">
        <f t="shared" si="5"/>
        <v>2.2269065093767635</v>
      </c>
      <c r="Q129">
        <f t="shared" si="6"/>
        <v>2.1737426249581642</v>
      </c>
      <c r="R129">
        <v>350.13099999999997</v>
      </c>
      <c r="S129">
        <v>506.36500000000001</v>
      </c>
      <c r="T129">
        <v>392.05900000000003</v>
      </c>
      <c r="U129">
        <v>2.4409999999999998</v>
      </c>
      <c r="V129">
        <v>29.564</v>
      </c>
      <c r="W129">
        <v>0.01</v>
      </c>
      <c r="X129" t="s">
        <v>20</v>
      </c>
      <c r="Y129" t="s">
        <v>21</v>
      </c>
      <c r="Z129" s="1">
        <f t="shared" si="7"/>
        <v>5.3163884418599316E-2</v>
      </c>
      <c r="AA129">
        <f t="shared" si="8"/>
        <v>0.32399999999999995</v>
      </c>
      <c r="AB129">
        <f t="shared" si="9"/>
        <v>0.7609999999999999</v>
      </c>
      <c r="AC129" t="s">
        <v>102</v>
      </c>
    </row>
    <row r="130" spans="1:29">
      <c r="A130" t="s">
        <v>27</v>
      </c>
      <c r="B130">
        <v>3586.375</v>
      </c>
      <c r="C130">
        <v>22.577000000000002</v>
      </c>
      <c r="D130">
        <v>75.811999999999998</v>
      </c>
      <c r="E130">
        <v>167.27600000000001</v>
      </c>
      <c r="F130">
        <v>0.19500000000000001</v>
      </c>
      <c r="G130">
        <v>24.94</v>
      </c>
      <c r="H130">
        <v>2.234</v>
      </c>
      <c r="I130">
        <v>2.6920000000000002</v>
      </c>
      <c r="J130">
        <v>0.19</v>
      </c>
      <c r="K130">
        <v>8.6910000000000007</v>
      </c>
      <c r="L130">
        <v>0.61399999999999999</v>
      </c>
      <c r="M130">
        <v>3.5329999999999999</v>
      </c>
      <c r="N130">
        <v>158.03399999999999</v>
      </c>
      <c r="O130">
        <v>140.58799999999999</v>
      </c>
      <c r="P130">
        <f t="shared" ref="P130:P193" si="10">LOG(N130)</f>
        <v>2.1987505326750836</v>
      </c>
      <c r="Q130">
        <f t="shared" ref="Q130:Q193" si="11">LOG(O130)</f>
        <v>2.1479482527165663</v>
      </c>
      <c r="R130">
        <v>185.64</v>
      </c>
      <c r="S130">
        <v>248.977</v>
      </c>
      <c r="T130">
        <v>195.58600000000001</v>
      </c>
      <c r="U130">
        <v>2.831</v>
      </c>
      <c r="V130">
        <v>35.121000000000002</v>
      </c>
      <c r="W130">
        <v>0.01</v>
      </c>
      <c r="X130" t="s">
        <v>20</v>
      </c>
      <c r="Y130" t="s">
        <v>21</v>
      </c>
      <c r="Z130" s="1">
        <f t="shared" ref="Z130:Z193" si="12">P130-Q130</f>
        <v>5.0802279958517271E-2</v>
      </c>
      <c r="AA130">
        <f t="shared" ref="AA130:AA193" si="13">L130-J130</f>
        <v>0.42399999999999999</v>
      </c>
      <c r="AB130">
        <f t="shared" ref="AB130:AB193" si="14">L130+F130</f>
        <v>0.80899999999999994</v>
      </c>
      <c r="AC130" t="s">
        <v>102</v>
      </c>
    </row>
    <row r="131" spans="1:29">
      <c r="A131" t="s">
        <v>27</v>
      </c>
      <c r="B131">
        <v>3586.5</v>
      </c>
      <c r="C131">
        <v>21.001999999999999</v>
      </c>
      <c r="D131">
        <v>75.692999999999998</v>
      </c>
      <c r="E131">
        <v>168.55600000000001</v>
      </c>
      <c r="F131">
        <v>0.214</v>
      </c>
      <c r="G131">
        <v>24.716999999999999</v>
      </c>
      <c r="H131">
        <v>2.14</v>
      </c>
      <c r="I131">
        <v>2.6779999999999999</v>
      </c>
      <c r="J131">
        <v>0.14199999999999999</v>
      </c>
      <c r="K131">
        <v>9.125</v>
      </c>
      <c r="L131">
        <v>0.64500000000000002</v>
      </c>
      <c r="M131">
        <v>3.3029999999999999</v>
      </c>
      <c r="N131">
        <v>152.43700000000001</v>
      </c>
      <c r="O131">
        <v>136.13300000000001</v>
      </c>
      <c r="P131">
        <f t="shared" si="10"/>
        <v>2.1830903931553238</v>
      </c>
      <c r="Q131">
        <f t="shared" si="11"/>
        <v>2.1339634152892022</v>
      </c>
      <c r="R131">
        <v>131.08799999999999</v>
      </c>
      <c r="S131">
        <v>139.876</v>
      </c>
      <c r="T131">
        <v>105.126</v>
      </c>
      <c r="U131">
        <v>3.4140000000000001</v>
      </c>
      <c r="V131">
        <v>36.963000000000001</v>
      </c>
      <c r="W131">
        <v>0.01</v>
      </c>
      <c r="X131" t="s">
        <v>20</v>
      </c>
      <c r="Y131" t="s">
        <v>21</v>
      </c>
      <c r="Z131" s="1">
        <f t="shared" si="12"/>
        <v>4.9126977866121635E-2</v>
      </c>
      <c r="AA131">
        <f t="shared" si="13"/>
        <v>0.503</v>
      </c>
      <c r="AB131">
        <f t="shared" si="14"/>
        <v>0.85899999999999999</v>
      </c>
      <c r="AC131" t="s">
        <v>102</v>
      </c>
    </row>
    <row r="132" spans="1:29">
      <c r="A132" t="s">
        <v>27</v>
      </c>
      <c r="B132">
        <v>3586.625</v>
      </c>
      <c r="C132">
        <v>19.939</v>
      </c>
      <c r="D132">
        <v>75.578999999999994</v>
      </c>
      <c r="E132">
        <v>169.27099999999999</v>
      </c>
      <c r="F132">
        <v>0.22500000000000001</v>
      </c>
      <c r="G132">
        <v>24.055</v>
      </c>
      <c r="H132">
        <v>2.0699999999999998</v>
      </c>
      <c r="I132">
        <v>2.6760000000000002</v>
      </c>
      <c r="J132">
        <v>0.13600000000000001</v>
      </c>
      <c r="K132">
        <v>9.24</v>
      </c>
      <c r="L132">
        <v>0.65400000000000003</v>
      </c>
      <c r="M132">
        <v>3.0760000000000001</v>
      </c>
      <c r="N132">
        <v>150.37700000000001</v>
      </c>
      <c r="O132">
        <v>134.673</v>
      </c>
      <c r="P132">
        <f t="shared" si="10"/>
        <v>2.1771814164622003</v>
      </c>
      <c r="Q132">
        <f t="shared" si="11"/>
        <v>2.1292805346511585</v>
      </c>
      <c r="R132">
        <v>119.598</v>
      </c>
      <c r="S132">
        <v>124.304</v>
      </c>
      <c r="T132">
        <v>99.566999999999993</v>
      </c>
      <c r="U132">
        <v>3.5089999999999999</v>
      </c>
      <c r="V132">
        <v>38.063000000000002</v>
      </c>
      <c r="W132">
        <v>0.01</v>
      </c>
      <c r="X132" t="s">
        <v>20</v>
      </c>
      <c r="Y132" t="s">
        <v>21</v>
      </c>
      <c r="Z132" s="1">
        <f t="shared" si="12"/>
        <v>4.7900881811041796E-2</v>
      </c>
      <c r="AA132">
        <f t="shared" si="13"/>
        <v>0.51800000000000002</v>
      </c>
      <c r="AB132">
        <f t="shared" si="14"/>
        <v>0.879</v>
      </c>
      <c r="AC132" t="s">
        <v>102</v>
      </c>
    </row>
    <row r="133" spans="1:29">
      <c r="A133" t="s">
        <v>27</v>
      </c>
      <c r="B133">
        <v>3586.75</v>
      </c>
      <c r="C133">
        <v>20.324999999999999</v>
      </c>
      <c r="D133">
        <v>75.474000000000004</v>
      </c>
      <c r="E133">
        <v>169.37799999999999</v>
      </c>
      <c r="F133">
        <v>0.22600000000000001</v>
      </c>
      <c r="G133">
        <v>23.518999999999998</v>
      </c>
      <c r="H133">
        <v>2.008</v>
      </c>
      <c r="I133">
        <v>2.6859999999999999</v>
      </c>
      <c r="J133">
        <v>0.16900000000000001</v>
      </c>
      <c r="K133">
        <v>9.0939999999999994</v>
      </c>
      <c r="L133">
        <v>0.64300000000000002</v>
      </c>
      <c r="M133">
        <v>2.8820000000000001</v>
      </c>
      <c r="N133">
        <v>149.989</v>
      </c>
      <c r="O133">
        <v>134.69499999999999</v>
      </c>
      <c r="P133">
        <f t="shared" si="10"/>
        <v>2.1760594096258483</v>
      </c>
      <c r="Q133">
        <f t="shared" si="11"/>
        <v>2.1293514746189581</v>
      </c>
      <c r="R133">
        <v>128.85900000000001</v>
      </c>
      <c r="S133">
        <v>142.25800000000001</v>
      </c>
      <c r="T133">
        <v>133.934</v>
      </c>
      <c r="U133">
        <v>3.32</v>
      </c>
      <c r="V133">
        <v>36.463999999999999</v>
      </c>
      <c r="W133">
        <v>0.01</v>
      </c>
      <c r="X133" t="s">
        <v>20</v>
      </c>
      <c r="Y133" t="s">
        <v>21</v>
      </c>
      <c r="Z133" s="1">
        <f t="shared" si="12"/>
        <v>4.6707935006890189E-2</v>
      </c>
      <c r="AA133">
        <f t="shared" si="13"/>
        <v>0.47399999999999998</v>
      </c>
      <c r="AB133">
        <f t="shared" si="14"/>
        <v>0.86899999999999999</v>
      </c>
      <c r="AC133" t="s">
        <v>102</v>
      </c>
    </row>
    <row r="134" spans="1:29">
      <c r="A134" t="s">
        <v>27</v>
      </c>
      <c r="B134">
        <v>3586.875</v>
      </c>
      <c r="C134">
        <v>22.154</v>
      </c>
      <c r="D134">
        <v>75.378</v>
      </c>
      <c r="E134">
        <v>168.86199999999999</v>
      </c>
      <c r="F134">
        <v>0.219</v>
      </c>
      <c r="G134">
        <v>23.297000000000001</v>
      </c>
      <c r="H134">
        <v>1.9319999999999999</v>
      </c>
      <c r="I134">
        <v>2.7040000000000002</v>
      </c>
      <c r="J134">
        <v>0.23100000000000001</v>
      </c>
      <c r="K134">
        <v>8.8970000000000002</v>
      </c>
      <c r="L134">
        <v>0.629</v>
      </c>
      <c r="M134">
        <v>2.718</v>
      </c>
      <c r="N134">
        <v>150.541</v>
      </c>
      <c r="O134">
        <v>135.63300000000001</v>
      </c>
      <c r="P134">
        <f t="shared" si="10"/>
        <v>2.1776547965995392</v>
      </c>
      <c r="Q134">
        <f t="shared" si="11"/>
        <v>2.1323653678074601</v>
      </c>
      <c r="R134">
        <v>148.24299999999999</v>
      </c>
      <c r="S134">
        <v>172.37299999999999</v>
      </c>
      <c r="T134">
        <v>185.483</v>
      </c>
      <c r="U134">
        <v>2.9689999999999999</v>
      </c>
      <c r="V134">
        <v>35.441000000000003</v>
      </c>
      <c r="W134">
        <v>0.01</v>
      </c>
      <c r="X134" t="s">
        <v>20</v>
      </c>
      <c r="Y134" t="s">
        <v>21</v>
      </c>
      <c r="Z134" s="1">
        <f t="shared" si="12"/>
        <v>4.5289428792079089E-2</v>
      </c>
      <c r="AA134">
        <f t="shared" si="13"/>
        <v>0.39800000000000002</v>
      </c>
      <c r="AB134">
        <f t="shared" si="14"/>
        <v>0.84799999999999998</v>
      </c>
      <c r="AC134" t="s">
        <v>102</v>
      </c>
    </row>
    <row r="135" spans="1:29">
      <c r="A135" t="s">
        <v>27</v>
      </c>
      <c r="B135">
        <v>3587</v>
      </c>
      <c r="C135">
        <v>24.276</v>
      </c>
      <c r="D135">
        <v>75.290000000000006</v>
      </c>
      <c r="E135">
        <v>167.81800000000001</v>
      </c>
      <c r="F135">
        <v>0.20300000000000001</v>
      </c>
      <c r="G135">
        <v>23.295999999999999</v>
      </c>
      <c r="H135">
        <v>1.8640000000000001</v>
      </c>
      <c r="I135">
        <v>2.726</v>
      </c>
      <c r="J135">
        <v>0.30499999999999999</v>
      </c>
      <c r="K135">
        <v>8.8420000000000005</v>
      </c>
      <c r="L135">
        <v>0.625</v>
      </c>
      <c r="M135">
        <v>2.5950000000000002</v>
      </c>
      <c r="N135">
        <v>151.452</v>
      </c>
      <c r="O135">
        <v>136.98099999999999</v>
      </c>
      <c r="P135">
        <f t="shared" si="10"/>
        <v>2.1802750127842838</v>
      </c>
      <c r="Q135">
        <f t="shared" si="11"/>
        <v>2.1366603323578666</v>
      </c>
      <c r="R135">
        <v>166.11699999999999</v>
      </c>
      <c r="S135">
        <v>196.34</v>
      </c>
      <c r="T135">
        <v>224.166</v>
      </c>
      <c r="U135">
        <v>2.5590000000000002</v>
      </c>
      <c r="V135">
        <v>36.65</v>
      </c>
      <c r="W135">
        <v>0.01</v>
      </c>
      <c r="X135" t="s">
        <v>20</v>
      </c>
      <c r="Y135" t="s">
        <v>21</v>
      </c>
      <c r="Z135" s="1">
        <f t="shared" si="12"/>
        <v>4.3614680426417252E-2</v>
      </c>
      <c r="AA135">
        <f t="shared" si="13"/>
        <v>0.32</v>
      </c>
      <c r="AB135">
        <f t="shared" si="14"/>
        <v>0.82800000000000007</v>
      </c>
      <c r="AC135" t="s">
        <v>102</v>
      </c>
    </row>
    <row r="136" spans="1:29">
      <c r="A136" t="s">
        <v>27</v>
      </c>
      <c r="B136">
        <v>3587.125</v>
      </c>
      <c r="C136">
        <v>24.890999999999998</v>
      </c>
      <c r="D136">
        <v>75.215999999999994</v>
      </c>
      <c r="E136">
        <v>166.494</v>
      </c>
      <c r="F136">
        <v>0.184</v>
      </c>
      <c r="G136">
        <v>23.597999999999999</v>
      </c>
      <c r="H136">
        <v>1.859</v>
      </c>
      <c r="I136">
        <v>2.7389999999999999</v>
      </c>
      <c r="J136">
        <v>0.34899999999999998</v>
      </c>
      <c r="K136">
        <v>9.0180000000000007</v>
      </c>
      <c r="L136">
        <v>0.63800000000000001</v>
      </c>
      <c r="M136">
        <v>2.5710000000000002</v>
      </c>
      <c r="N136">
        <v>152.50800000000001</v>
      </c>
      <c r="O136">
        <v>138.434</v>
      </c>
      <c r="P136">
        <f t="shared" si="10"/>
        <v>2.1832926257465934</v>
      </c>
      <c r="Q136">
        <f t="shared" si="11"/>
        <v>2.141242767858726</v>
      </c>
      <c r="R136">
        <v>170.624</v>
      </c>
      <c r="S136">
        <v>197.624</v>
      </c>
      <c r="T136">
        <v>218.839</v>
      </c>
      <c r="U136">
        <v>2.3420000000000001</v>
      </c>
      <c r="V136">
        <v>39.753</v>
      </c>
      <c r="W136">
        <v>0.01</v>
      </c>
      <c r="X136" t="s">
        <v>20</v>
      </c>
      <c r="Y136" t="s">
        <v>21</v>
      </c>
      <c r="Z136" s="1">
        <f t="shared" si="12"/>
        <v>4.2049857887867415E-2</v>
      </c>
      <c r="AA136">
        <f t="shared" si="13"/>
        <v>0.28900000000000003</v>
      </c>
      <c r="AB136">
        <f t="shared" si="14"/>
        <v>0.82200000000000006</v>
      </c>
      <c r="AC136" t="s">
        <v>102</v>
      </c>
    </row>
    <row r="137" spans="1:29">
      <c r="A137" t="s">
        <v>27</v>
      </c>
      <c r="B137">
        <v>3587.25</v>
      </c>
      <c r="C137">
        <v>23.928000000000001</v>
      </c>
      <c r="D137">
        <v>75.152000000000001</v>
      </c>
      <c r="E137">
        <v>165.33600000000001</v>
      </c>
      <c r="F137">
        <v>0.16600000000000001</v>
      </c>
      <c r="G137">
        <v>24.166</v>
      </c>
      <c r="H137">
        <v>1.907</v>
      </c>
      <c r="I137">
        <v>2.7410000000000001</v>
      </c>
      <c r="J137">
        <v>0.35599999999999998</v>
      </c>
      <c r="K137">
        <v>9.3209999999999997</v>
      </c>
      <c r="L137">
        <v>0.66</v>
      </c>
      <c r="M137">
        <v>2.6469999999999998</v>
      </c>
      <c r="N137">
        <v>154.16</v>
      </c>
      <c r="O137">
        <v>140.297</v>
      </c>
      <c r="P137">
        <f t="shared" si="10"/>
        <v>2.1879717016473967</v>
      </c>
      <c r="Q137">
        <f t="shared" si="11"/>
        <v>2.1470483845181993</v>
      </c>
      <c r="R137">
        <v>161.24100000000001</v>
      </c>
      <c r="S137">
        <v>179.93799999999999</v>
      </c>
      <c r="T137">
        <v>182.73699999999999</v>
      </c>
      <c r="U137">
        <v>2.5910000000000002</v>
      </c>
      <c r="V137">
        <v>39.487000000000002</v>
      </c>
      <c r="W137">
        <v>0.01</v>
      </c>
      <c r="X137" t="s">
        <v>20</v>
      </c>
      <c r="Y137" t="s">
        <v>21</v>
      </c>
      <c r="Z137" s="1">
        <f t="shared" si="12"/>
        <v>4.092331712919739E-2</v>
      </c>
      <c r="AA137">
        <f t="shared" si="13"/>
        <v>0.30400000000000005</v>
      </c>
      <c r="AB137">
        <f t="shared" si="14"/>
        <v>0.82600000000000007</v>
      </c>
      <c r="AC137" t="s">
        <v>102</v>
      </c>
    </row>
    <row r="138" spans="1:29">
      <c r="A138" t="s">
        <v>27</v>
      </c>
      <c r="B138">
        <v>3587.375</v>
      </c>
      <c r="C138">
        <v>22.552</v>
      </c>
      <c r="D138">
        <v>75.099000000000004</v>
      </c>
      <c r="E138">
        <v>164.637</v>
      </c>
      <c r="F138">
        <v>0.156</v>
      </c>
      <c r="G138">
        <v>24.681000000000001</v>
      </c>
      <c r="H138">
        <v>1.97</v>
      </c>
      <c r="I138">
        <v>2.7370000000000001</v>
      </c>
      <c r="J138">
        <v>0.34200000000000003</v>
      </c>
      <c r="K138">
        <v>9.6590000000000007</v>
      </c>
      <c r="L138">
        <v>0.68400000000000005</v>
      </c>
      <c r="M138">
        <v>2.7959999999999998</v>
      </c>
      <c r="N138">
        <v>157.04499999999999</v>
      </c>
      <c r="O138">
        <v>143.12799999999999</v>
      </c>
      <c r="P138">
        <f t="shared" si="10"/>
        <v>2.1960241138833498</v>
      </c>
      <c r="Q138">
        <f t="shared" si="11"/>
        <v>2.1557246027043386</v>
      </c>
      <c r="R138">
        <v>144.679</v>
      </c>
      <c r="S138">
        <v>156.893</v>
      </c>
      <c r="T138">
        <v>145.93600000000001</v>
      </c>
      <c r="U138">
        <v>2.9449999999999998</v>
      </c>
      <c r="V138">
        <v>37.795000000000002</v>
      </c>
      <c r="W138">
        <v>0.01</v>
      </c>
      <c r="X138" t="s">
        <v>20</v>
      </c>
      <c r="Y138" t="s">
        <v>21</v>
      </c>
      <c r="Z138" s="1">
        <f t="shared" si="12"/>
        <v>4.0299511179011205E-2</v>
      </c>
      <c r="AA138">
        <f t="shared" si="13"/>
        <v>0.34200000000000003</v>
      </c>
      <c r="AB138">
        <f t="shared" si="14"/>
        <v>0.84000000000000008</v>
      </c>
      <c r="AC138" t="s">
        <v>102</v>
      </c>
    </row>
    <row r="139" spans="1:29">
      <c r="A139" t="s">
        <v>27</v>
      </c>
      <c r="B139">
        <v>3587.5</v>
      </c>
      <c r="C139">
        <v>21.829000000000001</v>
      </c>
      <c r="D139">
        <v>75.057000000000002</v>
      </c>
      <c r="E139">
        <v>164.43600000000001</v>
      </c>
      <c r="F139">
        <v>0.153</v>
      </c>
      <c r="G139">
        <v>24.712</v>
      </c>
      <c r="H139">
        <v>2.016</v>
      </c>
      <c r="I139">
        <v>2.7330000000000001</v>
      </c>
      <c r="J139">
        <v>0.32900000000000001</v>
      </c>
      <c r="K139">
        <v>9.9760000000000009</v>
      </c>
      <c r="L139">
        <v>0.70699999999999996</v>
      </c>
      <c r="M139">
        <v>2.968</v>
      </c>
      <c r="N139">
        <v>161.43199999999999</v>
      </c>
      <c r="O139">
        <v>147.14599999999999</v>
      </c>
      <c r="P139">
        <f t="shared" si="10"/>
        <v>2.2079896273248085</v>
      </c>
      <c r="Q139">
        <f t="shared" si="11"/>
        <v>2.1677484607846678</v>
      </c>
      <c r="R139">
        <v>131.428</v>
      </c>
      <c r="S139">
        <v>144.77000000000001</v>
      </c>
      <c r="T139">
        <v>136.68600000000001</v>
      </c>
      <c r="U139">
        <v>3.3079999999999998</v>
      </c>
      <c r="V139">
        <v>34.223999999999997</v>
      </c>
      <c r="W139">
        <v>0.01</v>
      </c>
      <c r="X139" t="s">
        <v>20</v>
      </c>
      <c r="Y139" t="s">
        <v>21</v>
      </c>
      <c r="Z139" s="1">
        <f t="shared" si="12"/>
        <v>4.024116654014076E-2</v>
      </c>
      <c r="AA139">
        <f t="shared" si="13"/>
        <v>0.37799999999999995</v>
      </c>
      <c r="AB139">
        <f t="shared" si="14"/>
        <v>0.86</v>
      </c>
      <c r="AC139" t="s">
        <v>102</v>
      </c>
    </row>
    <row r="140" spans="1:29">
      <c r="A140" t="s">
        <v>27</v>
      </c>
      <c r="B140">
        <v>3587.625</v>
      </c>
      <c r="C140">
        <v>21.853999999999999</v>
      </c>
      <c r="D140">
        <v>75.028000000000006</v>
      </c>
      <c r="E140">
        <v>164.40600000000001</v>
      </c>
      <c r="F140">
        <v>0.153</v>
      </c>
      <c r="G140">
        <v>24.193000000000001</v>
      </c>
      <c r="H140">
        <v>2.0390000000000001</v>
      </c>
      <c r="I140">
        <v>2.734</v>
      </c>
      <c r="J140">
        <v>0.33200000000000002</v>
      </c>
      <c r="K140">
        <v>10.313000000000001</v>
      </c>
      <c r="L140">
        <v>0.73199999999999998</v>
      </c>
      <c r="M140">
        <v>3.1</v>
      </c>
      <c r="N140">
        <v>167.02500000000001</v>
      </c>
      <c r="O140">
        <v>151.99299999999999</v>
      </c>
      <c r="P140">
        <f t="shared" si="10"/>
        <v>2.2227814804257382</v>
      </c>
      <c r="Q140">
        <f t="shared" si="11"/>
        <v>2.181823587080451</v>
      </c>
      <c r="R140">
        <v>139.62</v>
      </c>
      <c r="S140">
        <v>160.55199999999999</v>
      </c>
      <c r="T140">
        <v>173.49799999999999</v>
      </c>
      <c r="U140">
        <v>3.569</v>
      </c>
      <c r="V140">
        <v>30.161000000000001</v>
      </c>
      <c r="W140">
        <v>0.01</v>
      </c>
      <c r="X140" t="s">
        <v>20</v>
      </c>
      <c r="Y140" t="s">
        <v>21</v>
      </c>
      <c r="Z140" s="1">
        <f t="shared" si="12"/>
        <v>4.0957893345287211E-2</v>
      </c>
      <c r="AA140">
        <f t="shared" si="13"/>
        <v>0.39999999999999997</v>
      </c>
      <c r="AB140">
        <f t="shared" si="14"/>
        <v>0.88500000000000001</v>
      </c>
      <c r="AC140" t="s">
        <v>102</v>
      </c>
    </row>
    <row r="141" spans="1:29">
      <c r="A141" t="s">
        <v>27</v>
      </c>
      <c r="B141">
        <v>3587.75</v>
      </c>
      <c r="C141">
        <v>21.922999999999998</v>
      </c>
      <c r="D141">
        <v>75.010000000000005</v>
      </c>
      <c r="E141">
        <v>163.99700000000001</v>
      </c>
      <c r="F141">
        <v>0.14699999999999999</v>
      </c>
      <c r="G141">
        <v>23.684999999999999</v>
      </c>
      <c r="H141">
        <v>2.0630000000000002</v>
      </c>
      <c r="I141">
        <v>2.7389999999999999</v>
      </c>
      <c r="J141">
        <v>0.34899999999999998</v>
      </c>
      <c r="K141">
        <v>10.661</v>
      </c>
      <c r="L141">
        <v>0.75700000000000001</v>
      </c>
      <c r="M141">
        <v>3.1629999999999998</v>
      </c>
      <c r="N141">
        <v>172.066</v>
      </c>
      <c r="O141">
        <v>156.27699999999999</v>
      </c>
      <c r="P141">
        <f t="shared" si="10"/>
        <v>2.2356950628251764</v>
      </c>
      <c r="Q141">
        <f t="shared" si="11"/>
        <v>2.1938950656193508</v>
      </c>
      <c r="R141">
        <v>165.74</v>
      </c>
      <c r="S141">
        <v>218.68199999999999</v>
      </c>
      <c r="T141">
        <v>247.286</v>
      </c>
      <c r="U141">
        <v>3.7330000000000001</v>
      </c>
      <c r="V141">
        <v>24.702000000000002</v>
      </c>
      <c r="W141">
        <v>0.01</v>
      </c>
      <c r="X141" t="s">
        <v>20</v>
      </c>
      <c r="Y141" t="s">
        <v>21</v>
      </c>
      <c r="Z141" s="1">
        <f t="shared" si="12"/>
        <v>4.1799997205825612E-2</v>
      </c>
      <c r="AA141">
        <f t="shared" si="13"/>
        <v>0.40800000000000003</v>
      </c>
      <c r="AB141">
        <f t="shared" si="14"/>
        <v>0.90400000000000003</v>
      </c>
      <c r="AC141" t="s">
        <v>102</v>
      </c>
    </row>
    <row r="142" spans="1:29">
      <c r="A142" t="s">
        <v>27</v>
      </c>
      <c r="B142">
        <v>3587.875</v>
      </c>
      <c r="C142">
        <v>22.141999999999999</v>
      </c>
      <c r="D142">
        <v>75.001000000000005</v>
      </c>
      <c r="E142">
        <v>162.98500000000001</v>
      </c>
      <c r="F142">
        <v>0.13200000000000001</v>
      </c>
      <c r="G142">
        <v>23.353999999999999</v>
      </c>
      <c r="H142">
        <v>2.1059999999999999</v>
      </c>
      <c r="I142">
        <v>2.7469999999999999</v>
      </c>
      <c r="J142">
        <v>0.376</v>
      </c>
      <c r="K142">
        <v>10.831</v>
      </c>
      <c r="L142">
        <v>0.76900000000000002</v>
      </c>
      <c r="M142">
        <v>3.1549999999999998</v>
      </c>
      <c r="N142">
        <v>173.92400000000001</v>
      </c>
      <c r="O142">
        <v>157.90100000000001</v>
      </c>
      <c r="P142">
        <f t="shared" si="10"/>
        <v>2.2403595150009084</v>
      </c>
      <c r="Q142">
        <f t="shared" si="11"/>
        <v>2.1983848804396224</v>
      </c>
      <c r="R142">
        <v>215.721</v>
      </c>
      <c r="S142">
        <v>298.11399999999998</v>
      </c>
      <c r="T142">
        <v>345.71800000000002</v>
      </c>
      <c r="U142">
        <v>3.8460000000000001</v>
      </c>
      <c r="V142">
        <v>19.940000000000001</v>
      </c>
      <c r="W142">
        <v>0.01</v>
      </c>
      <c r="X142" t="s">
        <v>20</v>
      </c>
      <c r="Y142" t="s">
        <v>21</v>
      </c>
      <c r="Z142" s="1">
        <f t="shared" si="12"/>
        <v>4.1974634561285917E-2</v>
      </c>
      <c r="AA142">
        <f t="shared" si="13"/>
        <v>0.39300000000000002</v>
      </c>
      <c r="AB142">
        <f t="shared" si="14"/>
        <v>0.90100000000000002</v>
      </c>
      <c r="AC142" t="s">
        <v>102</v>
      </c>
    </row>
    <row r="143" spans="1:29">
      <c r="A143" t="s">
        <v>27</v>
      </c>
      <c r="B143">
        <v>3588</v>
      </c>
      <c r="C143">
        <v>23.05</v>
      </c>
      <c r="D143">
        <v>75.003</v>
      </c>
      <c r="E143">
        <v>161.578</v>
      </c>
      <c r="F143">
        <v>0.111</v>
      </c>
      <c r="G143">
        <v>23.19</v>
      </c>
      <c r="H143">
        <v>2.2149999999999999</v>
      </c>
      <c r="I143">
        <v>2.7559999999999998</v>
      </c>
      <c r="J143">
        <v>0.40699999999999997</v>
      </c>
      <c r="K143">
        <v>10.648</v>
      </c>
      <c r="L143">
        <v>0.75600000000000001</v>
      </c>
      <c r="M143">
        <v>3.0920000000000001</v>
      </c>
      <c r="N143">
        <v>170.30199999999999</v>
      </c>
      <c r="O143">
        <v>154.822</v>
      </c>
      <c r="P143">
        <f t="shared" si="10"/>
        <v>2.2312197482788871</v>
      </c>
      <c r="Q143">
        <f t="shared" si="11"/>
        <v>2.1898326733993958</v>
      </c>
      <c r="R143">
        <v>337.94900000000001</v>
      </c>
      <c r="S143">
        <v>390.03300000000002</v>
      </c>
      <c r="T143">
        <v>428.57400000000001</v>
      </c>
      <c r="U143">
        <v>3.42</v>
      </c>
      <c r="V143">
        <v>20.02</v>
      </c>
      <c r="W143">
        <v>0.01</v>
      </c>
      <c r="X143" t="s">
        <v>20</v>
      </c>
      <c r="Y143" t="s">
        <v>21</v>
      </c>
      <c r="Z143" s="1">
        <f t="shared" si="12"/>
        <v>4.1387074879491337E-2</v>
      </c>
      <c r="AA143">
        <f t="shared" si="13"/>
        <v>0.34900000000000003</v>
      </c>
      <c r="AB143">
        <f t="shared" si="14"/>
        <v>0.86699999999999999</v>
      </c>
      <c r="AC143" t="s">
        <v>102</v>
      </c>
    </row>
    <row r="144" spans="1:29">
      <c r="A144" t="s">
        <v>80</v>
      </c>
      <c r="B144">
        <v>4129</v>
      </c>
      <c r="C144">
        <v>71.063000000000002</v>
      </c>
      <c r="D144">
        <v>63.868000000000002</v>
      </c>
      <c r="E144">
        <v>166.88</v>
      </c>
      <c r="F144">
        <v>0.253</v>
      </c>
      <c r="G144">
        <v>21.954999999999998</v>
      </c>
      <c r="H144">
        <v>5.431</v>
      </c>
      <c r="I144">
        <v>2.6989999999999998</v>
      </c>
      <c r="J144" s="1">
        <v>0.35199999999999998</v>
      </c>
      <c r="K144">
        <v>5.9909999999999997</v>
      </c>
      <c r="L144">
        <v>0.29399999999999998</v>
      </c>
      <c r="M144">
        <v>4.5119999999999996</v>
      </c>
      <c r="N144">
        <v>255.20400000000001</v>
      </c>
      <c r="O144">
        <v>247.517</v>
      </c>
      <c r="P144">
        <f t="shared" si="10"/>
        <v>2.4068874771193189</v>
      </c>
      <c r="Q144">
        <f t="shared" si="11"/>
        <v>2.3936050325732086</v>
      </c>
      <c r="R144">
        <v>148.80199999999999</v>
      </c>
      <c r="S144">
        <v>148.80199999999999</v>
      </c>
      <c r="T144">
        <v>179.35599999999999</v>
      </c>
      <c r="U144">
        <v>0.01</v>
      </c>
      <c r="V144">
        <v>100</v>
      </c>
      <c r="W144">
        <v>1E-3</v>
      </c>
      <c r="X144" t="s">
        <v>20</v>
      </c>
      <c r="Y144" t="s">
        <v>21</v>
      </c>
      <c r="Z144" s="1">
        <f t="shared" si="12"/>
        <v>1.3282444546110383E-2</v>
      </c>
      <c r="AA144">
        <f t="shared" si="13"/>
        <v>-5.7999999999999996E-2</v>
      </c>
      <c r="AB144">
        <f t="shared" si="14"/>
        <v>0.54699999999999993</v>
      </c>
      <c r="AC144" t="s">
        <v>102</v>
      </c>
    </row>
    <row r="145" spans="1:29">
      <c r="A145" t="s">
        <v>80</v>
      </c>
      <c r="B145">
        <v>4129.125</v>
      </c>
      <c r="C145">
        <v>55.353000000000002</v>
      </c>
      <c r="D145">
        <v>63.823</v>
      </c>
      <c r="E145">
        <v>166.89500000000001</v>
      </c>
      <c r="F145">
        <v>0.254</v>
      </c>
      <c r="G145">
        <v>21.986000000000001</v>
      </c>
      <c r="H145">
        <v>4.7329999999999997</v>
      </c>
      <c r="I145">
        <v>2.694</v>
      </c>
      <c r="J145" s="1">
        <v>0.33</v>
      </c>
      <c r="K145">
        <v>4.6470000000000002</v>
      </c>
      <c r="L145">
        <v>0.188</v>
      </c>
      <c r="M145">
        <v>4.6840000000000002</v>
      </c>
      <c r="N145">
        <v>475.08499999999998</v>
      </c>
      <c r="O145">
        <v>367.08600000000001</v>
      </c>
      <c r="P145">
        <f t="shared" si="10"/>
        <v>2.6767713185268285</v>
      </c>
      <c r="Q145">
        <f t="shared" si="11"/>
        <v>2.5647678216091689</v>
      </c>
      <c r="R145">
        <v>143.89400000000001</v>
      </c>
      <c r="S145">
        <v>143.89400000000001</v>
      </c>
      <c r="T145">
        <v>173.50899999999999</v>
      </c>
      <c r="U145">
        <v>0.01</v>
      </c>
      <c r="V145">
        <v>100</v>
      </c>
      <c r="W145">
        <v>1E-3</v>
      </c>
      <c r="X145" t="s">
        <v>20</v>
      </c>
      <c r="Y145" t="s">
        <v>21</v>
      </c>
      <c r="Z145" s="1">
        <f t="shared" si="12"/>
        <v>0.11200349691765954</v>
      </c>
      <c r="AA145">
        <f t="shared" si="13"/>
        <v>-0.14200000000000002</v>
      </c>
      <c r="AB145">
        <f t="shared" si="14"/>
        <v>0.442</v>
      </c>
      <c r="AC145" t="s">
        <v>102</v>
      </c>
    </row>
    <row r="146" spans="1:29">
      <c r="A146" t="s">
        <v>80</v>
      </c>
      <c r="B146">
        <v>4129.25</v>
      </c>
      <c r="C146">
        <v>43.046999999999997</v>
      </c>
      <c r="D146">
        <v>63.779000000000003</v>
      </c>
      <c r="E146">
        <v>167.327</v>
      </c>
      <c r="F146">
        <v>0.26300000000000001</v>
      </c>
      <c r="G146">
        <v>21.992999999999999</v>
      </c>
      <c r="H146">
        <v>3.968</v>
      </c>
      <c r="I146">
        <v>2.6960000000000002</v>
      </c>
      <c r="J146" s="1">
        <v>0.33900000000000002</v>
      </c>
      <c r="K146">
        <v>3.677</v>
      </c>
      <c r="L146">
        <v>0.112</v>
      </c>
      <c r="M146">
        <v>4.7160000000000002</v>
      </c>
      <c r="N146">
        <v>875.23900000000003</v>
      </c>
      <c r="O146">
        <v>574.928</v>
      </c>
      <c r="P146">
        <f t="shared" si="10"/>
        <v>2.9421266612601826</v>
      </c>
      <c r="Q146">
        <f t="shared" si="11"/>
        <v>2.7596134600625271</v>
      </c>
      <c r="R146">
        <v>139.636</v>
      </c>
      <c r="S146">
        <v>139.636</v>
      </c>
      <c r="T146">
        <v>168.386</v>
      </c>
      <c r="U146">
        <v>0.01</v>
      </c>
      <c r="V146">
        <v>100</v>
      </c>
      <c r="W146">
        <v>1E-3</v>
      </c>
      <c r="X146" t="s">
        <v>20</v>
      </c>
      <c r="Y146" t="s">
        <v>21</v>
      </c>
      <c r="Z146" s="1">
        <f t="shared" si="12"/>
        <v>0.18251320119765557</v>
      </c>
      <c r="AA146">
        <f t="shared" si="13"/>
        <v>-0.22700000000000004</v>
      </c>
      <c r="AB146">
        <f t="shared" si="14"/>
        <v>0.375</v>
      </c>
      <c r="AC146" t="s">
        <v>102</v>
      </c>
    </row>
    <row r="147" spans="1:29">
      <c r="A147" t="s">
        <v>80</v>
      </c>
      <c r="B147">
        <v>4129.375</v>
      </c>
      <c r="C147">
        <v>35.222999999999999</v>
      </c>
      <c r="D147">
        <v>63.735999999999997</v>
      </c>
      <c r="E147">
        <v>167.958</v>
      </c>
      <c r="F147">
        <v>0.27600000000000002</v>
      </c>
      <c r="G147">
        <v>21.97</v>
      </c>
      <c r="H147">
        <v>3.464</v>
      </c>
      <c r="I147">
        <v>2.7010000000000001</v>
      </c>
      <c r="J147" s="1">
        <v>0.36099999999999999</v>
      </c>
      <c r="K147">
        <v>3.1850000000000001</v>
      </c>
      <c r="L147">
        <v>7.3999999999999996E-2</v>
      </c>
      <c r="M147">
        <v>4.5339999999999998</v>
      </c>
      <c r="N147">
        <v>1283.24</v>
      </c>
      <c r="O147">
        <v>780.34400000000005</v>
      </c>
      <c r="P147">
        <f t="shared" si="10"/>
        <v>3.1083078885870057</v>
      </c>
      <c r="Q147">
        <f t="shared" si="11"/>
        <v>2.8922860954692462</v>
      </c>
      <c r="R147">
        <v>136.65</v>
      </c>
      <c r="S147">
        <v>136.65</v>
      </c>
      <c r="T147">
        <v>164.792</v>
      </c>
      <c r="U147">
        <v>0.01</v>
      </c>
      <c r="V147">
        <v>100</v>
      </c>
      <c r="W147">
        <v>1E-3</v>
      </c>
      <c r="X147" t="s">
        <v>20</v>
      </c>
      <c r="Y147" t="s">
        <v>21</v>
      </c>
      <c r="Z147" s="1">
        <f t="shared" si="12"/>
        <v>0.21602179311775949</v>
      </c>
      <c r="AA147">
        <f t="shared" si="13"/>
        <v>-0.28699999999999998</v>
      </c>
      <c r="AB147">
        <f t="shared" si="14"/>
        <v>0.35000000000000003</v>
      </c>
      <c r="AC147" t="s">
        <v>102</v>
      </c>
    </row>
    <row r="148" spans="1:29">
      <c r="A148" t="s">
        <v>80</v>
      </c>
      <c r="B148">
        <v>4129.5</v>
      </c>
      <c r="C148">
        <v>30.847000000000001</v>
      </c>
      <c r="D148">
        <v>63.695</v>
      </c>
      <c r="E148">
        <v>168.27199999999999</v>
      </c>
      <c r="F148">
        <v>0.28299999999999997</v>
      </c>
      <c r="G148">
        <v>21.923999999999999</v>
      </c>
      <c r="H148">
        <v>3.157</v>
      </c>
      <c r="I148">
        <v>2.7029999999999998</v>
      </c>
      <c r="J148" s="1">
        <v>0.37</v>
      </c>
      <c r="K148">
        <v>2.9769999999999999</v>
      </c>
      <c r="L148">
        <v>5.8000000000000003E-2</v>
      </c>
      <c r="M148">
        <v>4.1870000000000003</v>
      </c>
      <c r="N148">
        <v>1397.1559999999999</v>
      </c>
      <c r="O148">
        <v>835.99099999999999</v>
      </c>
      <c r="P148">
        <f t="shared" si="10"/>
        <v>3.1452449001418934</v>
      </c>
      <c r="Q148">
        <f t="shared" si="11"/>
        <v>2.9222016019947858</v>
      </c>
      <c r="R148">
        <v>135.29</v>
      </c>
      <c r="S148">
        <v>135.29</v>
      </c>
      <c r="T148">
        <v>163.15600000000001</v>
      </c>
      <c r="U148">
        <v>0.01</v>
      </c>
      <c r="V148">
        <v>100</v>
      </c>
      <c r="W148">
        <v>1E-3</v>
      </c>
      <c r="X148" t="s">
        <v>20</v>
      </c>
      <c r="Y148" t="s">
        <v>21</v>
      </c>
      <c r="Z148" s="1">
        <f t="shared" si="12"/>
        <v>0.22304329814710755</v>
      </c>
      <c r="AA148">
        <f t="shared" si="13"/>
        <v>-0.312</v>
      </c>
      <c r="AB148">
        <f t="shared" si="14"/>
        <v>0.34099999999999997</v>
      </c>
      <c r="AC148" t="s">
        <v>102</v>
      </c>
    </row>
    <row r="149" spans="1:29">
      <c r="A149" t="s">
        <v>80</v>
      </c>
      <c r="B149">
        <v>4129.625</v>
      </c>
      <c r="C149">
        <v>28.285</v>
      </c>
      <c r="D149">
        <v>63.655000000000001</v>
      </c>
      <c r="E149">
        <v>167.684</v>
      </c>
      <c r="F149">
        <v>0.27</v>
      </c>
      <c r="G149">
        <v>21.873999999999999</v>
      </c>
      <c r="H149">
        <v>2.827</v>
      </c>
      <c r="I149">
        <v>2.7</v>
      </c>
      <c r="J149" s="1">
        <v>0.35699999999999998</v>
      </c>
      <c r="K149">
        <v>2.754</v>
      </c>
      <c r="L149">
        <v>0.04</v>
      </c>
      <c r="M149">
        <v>3.831</v>
      </c>
      <c r="N149">
        <v>1059.806</v>
      </c>
      <c r="O149">
        <v>660.44500000000005</v>
      </c>
      <c r="P149">
        <f t="shared" si="10"/>
        <v>3.0252263739059151</v>
      </c>
      <c r="Q149">
        <f t="shared" si="11"/>
        <v>2.8198366566347781</v>
      </c>
      <c r="R149">
        <v>134.285</v>
      </c>
      <c r="S149">
        <v>134.285</v>
      </c>
      <c r="T149">
        <v>161.923</v>
      </c>
      <c r="U149">
        <v>0.01</v>
      </c>
      <c r="V149">
        <v>100</v>
      </c>
      <c r="W149">
        <v>1E-3</v>
      </c>
      <c r="X149" t="s">
        <v>20</v>
      </c>
      <c r="Y149" t="s">
        <v>21</v>
      </c>
      <c r="Z149" s="1">
        <f t="shared" si="12"/>
        <v>0.20538971727113697</v>
      </c>
      <c r="AA149">
        <f t="shared" si="13"/>
        <v>-0.317</v>
      </c>
      <c r="AB149">
        <f t="shared" si="14"/>
        <v>0.31</v>
      </c>
      <c r="AC149" t="s">
        <v>102</v>
      </c>
    </row>
    <row r="150" spans="1:29">
      <c r="A150" t="s">
        <v>80</v>
      </c>
      <c r="B150">
        <v>4129.75</v>
      </c>
      <c r="C150">
        <v>27.681999999999999</v>
      </c>
      <c r="D150">
        <v>63.616999999999997</v>
      </c>
      <c r="E150">
        <v>166.43899999999999</v>
      </c>
      <c r="F150">
        <v>0.24399999999999999</v>
      </c>
      <c r="G150">
        <v>21.84</v>
      </c>
      <c r="H150">
        <v>2.657</v>
      </c>
      <c r="I150">
        <v>2.6930000000000001</v>
      </c>
      <c r="J150" s="1">
        <v>0.32600000000000001</v>
      </c>
      <c r="K150">
        <v>2.4550000000000001</v>
      </c>
      <c r="L150">
        <v>1.7000000000000001E-2</v>
      </c>
      <c r="M150">
        <v>3.5920000000000001</v>
      </c>
      <c r="N150">
        <v>618.572</v>
      </c>
      <c r="O150">
        <v>425.15199999999999</v>
      </c>
      <c r="P150">
        <f t="shared" si="10"/>
        <v>2.7913902575347493</v>
      </c>
      <c r="Q150">
        <f t="shared" si="11"/>
        <v>2.6285442264254368</v>
      </c>
      <c r="R150">
        <v>131.25899999999999</v>
      </c>
      <c r="S150">
        <v>131.25899999999999</v>
      </c>
      <c r="T150">
        <v>158.23400000000001</v>
      </c>
      <c r="U150">
        <v>0.01</v>
      </c>
      <c r="V150">
        <v>100</v>
      </c>
      <c r="W150">
        <v>1E-3</v>
      </c>
      <c r="X150" t="s">
        <v>20</v>
      </c>
      <c r="Y150" t="s">
        <v>21</v>
      </c>
      <c r="Z150" s="1">
        <f t="shared" si="12"/>
        <v>0.16284603110931251</v>
      </c>
      <c r="AA150">
        <f t="shared" si="13"/>
        <v>-0.309</v>
      </c>
      <c r="AB150">
        <f t="shared" si="14"/>
        <v>0.26100000000000001</v>
      </c>
      <c r="AC150" t="s">
        <v>102</v>
      </c>
    </row>
    <row r="151" spans="1:29">
      <c r="A151" t="s">
        <v>80</v>
      </c>
      <c r="B151">
        <v>4129.875</v>
      </c>
      <c r="C151">
        <v>30.018000000000001</v>
      </c>
      <c r="D151">
        <v>63.581000000000003</v>
      </c>
      <c r="E151">
        <v>165.143</v>
      </c>
      <c r="F151">
        <v>0.216</v>
      </c>
      <c r="G151">
        <v>21.832999999999998</v>
      </c>
      <c r="H151">
        <v>2.8290000000000002</v>
      </c>
      <c r="I151">
        <v>2.6850000000000001</v>
      </c>
      <c r="J151" s="1">
        <v>0.29099999999999998</v>
      </c>
      <c r="K151">
        <v>2.2429999999999999</v>
      </c>
      <c r="L151">
        <v>0</v>
      </c>
      <c r="M151">
        <v>3.4990000000000001</v>
      </c>
      <c r="N151">
        <v>352.63799999999998</v>
      </c>
      <c r="O151">
        <v>279.39299999999997</v>
      </c>
      <c r="P151">
        <f t="shared" si="10"/>
        <v>2.5473291097247746</v>
      </c>
      <c r="Q151">
        <f t="shared" si="11"/>
        <v>2.4462155209640746</v>
      </c>
      <c r="R151">
        <v>125.363</v>
      </c>
      <c r="S151">
        <v>125.363</v>
      </c>
      <c r="T151">
        <v>151.07300000000001</v>
      </c>
      <c r="U151">
        <v>0.01</v>
      </c>
      <c r="V151">
        <v>100</v>
      </c>
      <c r="W151">
        <v>1E-3</v>
      </c>
      <c r="X151" t="s">
        <v>20</v>
      </c>
      <c r="Y151" t="s">
        <v>21</v>
      </c>
      <c r="Z151" s="1">
        <f t="shared" si="12"/>
        <v>0.10111358876069998</v>
      </c>
      <c r="AA151">
        <f t="shared" si="13"/>
        <v>-0.29099999999999998</v>
      </c>
      <c r="AB151">
        <f t="shared" si="14"/>
        <v>0.216</v>
      </c>
      <c r="AC151" t="s">
        <v>102</v>
      </c>
    </row>
    <row r="152" spans="1:29">
      <c r="A152" t="s">
        <v>80</v>
      </c>
      <c r="B152">
        <v>4130</v>
      </c>
      <c r="C152">
        <v>34.323999999999998</v>
      </c>
      <c r="D152">
        <v>63.546999999999997</v>
      </c>
      <c r="E152">
        <v>164.50800000000001</v>
      </c>
      <c r="F152">
        <v>0.20300000000000001</v>
      </c>
      <c r="G152">
        <v>21.855</v>
      </c>
      <c r="H152">
        <v>3.2869999999999999</v>
      </c>
      <c r="I152">
        <v>2.6760000000000002</v>
      </c>
      <c r="J152" s="1">
        <v>0.251</v>
      </c>
      <c r="K152">
        <v>2.306</v>
      </c>
      <c r="L152">
        <v>5.0000000000000001E-3</v>
      </c>
      <c r="M152">
        <v>3.5419999999999998</v>
      </c>
      <c r="N152">
        <v>308.75900000000001</v>
      </c>
      <c r="O152">
        <v>261.61700000000002</v>
      </c>
      <c r="P152">
        <f t="shared" si="10"/>
        <v>2.4896196256794472</v>
      </c>
      <c r="Q152">
        <f t="shared" si="11"/>
        <v>2.4176659612359894</v>
      </c>
      <c r="R152">
        <v>116.908</v>
      </c>
      <c r="S152">
        <v>116.908</v>
      </c>
      <c r="T152">
        <v>140.81700000000001</v>
      </c>
      <c r="U152">
        <v>0.01</v>
      </c>
      <c r="V152">
        <v>100</v>
      </c>
      <c r="W152">
        <v>1E-3</v>
      </c>
      <c r="X152" t="s">
        <v>20</v>
      </c>
      <c r="Y152" t="s">
        <v>21</v>
      </c>
      <c r="Z152" s="1">
        <f t="shared" si="12"/>
        <v>7.1953664443457743E-2</v>
      </c>
      <c r="AA152">
        <f t="shared" si="13"/>
        <v>-0.246</v>
      </c>
      <c r="AB152">
        <f t="shared" si="14"/>
        <v>0.20800000000000002</v>
      </c>
      <c r="AC152" t="s">
        <v>102</v>
      </c>
    </row>
    <row r="153" spans="1:29">
      <c r="A153" t="s">
        <v>81</v>
      </c>
      <c r="B153">
        <v>3876</v>
      </c>
      <c r="C153">
        <v>54.820999999999998</v>
      </c>
      <c r="D153">
        <v>44.808</v>
      </c>
      <c r="E153">
        <v>159.36000000000001</v>
      </c>
      <c r="F153">
        <v>0.14000000000000001</v>
      </c>
      <c r="G153">
        <v>21.6</v>
      </c>
      <c r="H153">
        <v>3.2570000000000001</v>
      </c>
      <c r="I153">
        <v>2.7450000000000001</v>
      </c>
      <c r="J153" s="1">
        <v>0.47799999999999998</v>
      </c>
      <c r="K153">
        <v>10.792</v>
      </c>
      <c r="L153">
        <v>0.57699999999999996</v>
      </c>
      <c r="M153">
        <v>3.254</v>
      </c>
      <c r="N153">
        <v>198.72900000000001</v>
      </c>
      <c r="O153">
        <v>167.119</v>
      </c>
      <c r="P153">
        <f t="shared" si="10"/>
        <v>2.2982612471852377</v>
      </c>
      <c r="Q153">
        <f t="shared" si="11"/>
        <v>2.2230258282660453</v>
      </c>
      <c r="R153">
        <v>78.816000000000003</v>
      </c>
      <c r="S153">
        <v>-9999</v>
      </c>
      <c r="T153">
        <v>85.167000000000002</v>
      </c>
      <c r="U153">
        <v>2.0510000000000002</v>
      </c>
      <c r="V153">
        <v>100</v>
      </c>
      <c r="W153">
        <v>0.1</v>
      </c>
      <c r="X153" t="s">
        <v>20</v>
      </c>
      <c r="Y153" t="s">
        <v>21</v>
      </c>
      <c r="Z153" s="1">
        <f t="shared" si="12"/>
        <v>7.5235418919192387E-2</v>
      </c>
      <c r="AA153">
        <f t="shared" si="13"/>
        <v>9.8999999999999977E-2</v>
      </c>
      <c r="AB153">
        <f t="shared" si="14"/>
        <v>0.71699999999999997</v>
      </c>
      <c r="AC153" t="s">
        <v>102</v>
      </c>
    </row>
    <row r="154" spans="1:29">
      <c r="A154" t="s">
        <v>81</v>
      </c>
      <c r="B154">
        <v>3876.125</v>
      </c>
      <c r="C154">
        <v>38.524999999999999</v>
      </c>
      <c r="D154">
        <v>44.311999999999998</v>
      </c>
      <c r="E154">
        <v>159.07300000000001</v>
      </c>
      <c r="F154">
        <v>0.13500000000000001</v>
      </c>
      <c r="G154">
        <v>21.707000000000001</v>
      </c>
      <c r="H154">
        <v>2.8029999999999999</v>
      </c>
      <c r="I154">
        <v>2.7410000000000001</v>
      </c>
      <c r="J154" s="1">
        <v>0.44900000000000001</v>
      </c>
      <c r="K154">
        <v>10.234</v>
      </c>
      <c r="L154">
        <v>0.51900000000000002</v>
      </c>
      <c r="M154">
        <v>3.2320000000000002</v>
      </c>
      <c r="N154">
        <v>185.93199999999999</v>
      </c>
      <c r="O154">
        <v>158.11099999999999</v>
      </c>
      <c r="P154">
        <f t="shared" si="10"/>
        <v>2.2693541408608593</v>
      </c>
      <c r="Q154">
        <f t="shared" si="11"/>
        <v>2.1989620854484491</v>
      </c>
      <c r="R154">
        <v>75.191000000000003</v>
      </c>
      <c r="S154">
        <v>-9999</v>
      </c>
      <c r="T154">
        <v>80.491</v>
      </c>
      <c r="U154">
        <v>2.9830000000000001</v>
      </c>
      <c r="V154">
        <v>83.784000000000006</v>
      </c>
      <c r="W154">
        <v>0.1</v>
      </c>
      <c r="X154" t="s">
        <v>20</v>
      </c>
      <c r="Y154" t="s">
        <v>21</v>
      </c>
      <c r="Z154" s="1">
        <f t="shared" si="12"/>
        <v>7.0392055412410226E-2</v>
      </c>
      <c r="AA154">
        <f t="shared" si="13"/>
        <v>7.0000000000000007E-2</v>
      </c>
      <c r="AB154">
        <f t="shared" si="14"/>
        <v>0.65400000000000003</v>
      </c>
      <c r="AC154" t="s">
        <v>102</v>
      </c>
    </row>
    <row r="155" spans="1:29">
      <c r="A155" t="s">
        <v>81</v>
      </c>
      <c r="B155">
        <v>3876.25</v>
      </c>
      <c r="C155">
        <v>28.327999999999999</v>
      </c>
      <c r="D155">
        <v>43.843000000000004</v>
      </c>
      <c r="E155">
        <v>160.523</v>
      </c>
      <c r="F155">
        <v>0.16</v>
      </c>
      <c r="G155">
        <v>22.097999999999999</v>
      </c>
      <c r="H155">
        <v>2.3929999999999998</v>
      </c>
      <c r="I155">
        <v>2.738</v>
      </c>
      <c r="J155" s="1">
        <v>0.42599999999999999</v>
      </c>
      <c r="K155">
        <v>9.9600000000000009</v>
      </c>
      <c r="L155">
        <v>0.49</v>
      </c>
      <c r="M155">
        <v>3.238</v>
      </c>
      <c r="N155">
        <v>166.66200000000001</v>
      </c>
      <c r="O155">
        <v>142.92699999999999</v>
      </c>
      <c r="P155">
        <f t="shared" si="10"/>
        <v>2.2218365892006164</v>
      </c>
      <c r="Q155">
        <f t="shared" si="11"/>
        <v>2.1551142780798496</v>
      </c>
      <c r="R155">
        <v>68.212999999999994</v>
      </c>
      <c r="S155">
        <v>-9999</v>
      </c>
      <c r="T155">
        <v>72.956000000000003</v>
      </c>
      <c r="U155">
        <v>3.4780000000000002</v>
      </c>
      <c r="V155">
        <v>75.453000000000003</v>
      </c>
      <c r="W155">
        <v>0.1</v>
      </c>
      <c r="X155" t="s">
        <v>20</v>
      </c>
      <c r="Y155" t="s">
        <v>21</v>
      </c>
      <c r="Z155" s="1">
        <f t="shared" si="12"/>
        <v>6.6722311120766875E-2</v>
      </c>
      <c r="AA155">
        <f t="shared" si="13"/>
        <v>6.4000000000000001E-2</v>
      </c>
      <c r="AB155">
        <f t="shared" si="14"/>
        <v>0.65</v>
      </c>
      <c r="AC155" t="s">
        <v>102</v>
      </c>
    </row>
    <row r="156" spans="1:29">
      <c r="A156" t="s">
        <v>81</v>
      </c>
      <c r="B156">
        <v>3876.375</v>
      </c>
      <c r="C156">
        <v>22.146999999999998</v>
      </c>
      <c r="D156">
        <v>43.442999999999998</v>
      </c>
      <c r="E156">
        <v>162.595</v>
      </c>
      <c r="F156">
        <v>0.19500000000000001</v>
      </c>
      <c r="G156">
        <v>22.349</v>
      </c>
      <c r="H156">
        <v>1.9990000000000001</v>
      </c>
      <c r="I156">
        <v>2.7309999999999999</v>
      </c>
      <c r="J156" s="1">
        <v>0.375</v>
      </c>
      <c r="K156">
        <v>10.013999999999999</v>
      </c>
      <c r="L156">
        <v>0.496</v>
      </c>
      <c r="M156">
        <v>3.266</v>
      </c>
      <c r="N156">
        <v>151.54</v>
      </c>
      <c r="O156">
        <v>130.38499999999999</v>
      </c>
      <c r="P156">
        <f t="shared" si="10"/>
        <v>2.1805272829134097</v>
      </c>
      <c r="Q156">
        <f t="shared" si="11"/>
        <v>2.1152276313350411</v>
      </c>
      <c r="R156">
        <v>61.999000000000002</v>
      </c>
      <c r="S156">
        <v>-9999</v>
      </c>
      <c r="T156">
        <v>66.59</v>
      </c>
      <c r="U156">
        <v>3.99</v>
      </c>
      <c r="V156">
        <v>68.819000000000003</v>
      </c>
      <c r="W156">
        <v>0.1</v>
      </c>
      <c r="X156" t="s">
        <v>20</v>
      </c>
      <c r="Y156" t="s">
        <v>21</v>
      </c>
      <c r="Z156" s="1">
        <f t="shared" si="12"/>
        <v>6.5299651578368589E-2</v>
      </c>
      <c r="AA156">
        <f t="shared" si="13"/>
        <v>0.121</v>
      </c>
      <c r="AB156">
        <f t="shared" si="14"/>
        <v>0.69100000000000006</v>
      </c>
      <c r="AC156" t="s">
        <v>102</v>
      </c>
    </row>
    <row r="157" spans="1:29">
      <c r="A157" t="s">
        <v>81</v>
      </c>
      <c r="B157">
        <v>3876.5</v>
      </c>
      <c r="C157">
        <v>22.077000000000002</v>
      </c>
      <c r="D157">
        <v>43.01</v>
      </c>
      <c r="E157">
        <v>164.94</v>
      </c>
      <c r="F157">
        <v>0.23499999999999999</v>
      </c>
      <c r="G157">
        <v>22.4</v>
      </c>
      <c r="H157">
        <v>1.6080000000000001</v>
      </c>
      <c r="I157">
        <v>2.72</v>
      </c>
      <c r="J157" s="1">
        <v>0.29399999999999998</v>
      </c>
      <c r="K157">
        <v>10.157</v>
      </c>
      <c r="L157">
        <v>0.51100000000000001</v>
      </c>
      <c r="M157">
        <v>3.3029999999999999</v>
      </c>
      <c r="N157">
        <v>139.36199999999999</v>
      </c>
      <c r="O157">
        <v>119.88500000000001</v>
      </c>
      <c r="P157">
        <f t="shared" si="10"/>
        <v>2.1441443703180885</v>
      </c>
      <c r="Q157">
        <f t="shared" si="11"/>
        <v>2.0787648476130007</v>
      </c>
      <c r="R157">
        <v>58.706000000000003</v>
      </c>
      <c r="S157">
        <v>-9999</v>
      </c>
      <c r="T157">
        <v>63.292999999999999</v>
      </c>
      <c r="U157">
        <v>4.3239999999999998</v>
      </c>
      <c r="V157">
        <v>65.007000000000005</v>
      </c>
      <c r="W157">
        <v>0.1</v>
      </c>
      <c r="X157" t="s">
        <v>20</v>
      </c>
      <c r="Y157" t="s">
        <v>21</v>
      </c>
      <c r="Z157" s="1">
        <f t="shared" si="12"/>
        <v>6.5379522705087734E-2</v>
      </c>
      <c r="AA157">
        <f t="shared" si="13"/>
        <v>0.21700000000000003</v>
      </c>
      <c r="AB157">
        <f t="shared" si="14"/>
        <v>0.746</v>
      </c>
      <c r="AC157" t="s">
        <v>102</v>
      </c>
    </row>
    <row r="158" spans="1:29">
      <c r="A158" t="s">
        <v>81</v>
      </c>
      <c r="B158">
        <v>3876.625</v>
      </c>
      <c r="C158">
        <v>23.266999999999999</v>
      </c>
      <c r="D158">
        <v>42.511000000000003</v>
      </c>
      <c r="E158">
        <v>166.49199999999999</v>
      </c>
      <c r="F158">
        <v>0.26100000000000001</v>
      </c>
      <c r="G158">
        <v>22.4</v>
      </c>
      <c r="H158">
        <v>1.3540000000000001</v>
      </c>
      <c r="I158">
        <v>2.7149999999999999</v>
      </c>
      <c r="J158" s="1">
        <v>0.25700000000000001</v>
      </c>
      <c r="K158">
        <v>10.092000000000001</v>
      </c>
      <c r="L158">
        <v>0.504</v>
      </c>
      <c r="M158">
        <v>3.3460000000000001</v>
      </c>
      <c r="N158">
        <v>128.30699999999999</v>
      </c>
      <c r="O158">
        <v>110.627</v>
      </c>
      <c r="P158">
        <f t="shared" si="10"/>
        <v>2.1082503506730115</v>
      </c>
      <c r="Q158">
        <f t="shared" si="11"/>
        <v>2.0438611352865577</v>
      </c>
      <c r="R158">
        <v>56.652000000000001</v>
      </c>
      <c r="S158">
        <v>-9999</v>
      </c>
      <c r="T158">
        <v>61.287999999999997</v>
      </c>
      <c r="U158">
        <v>4.3419999999999996</v>
      </c>
      <c r="V158">
        <v>65.795000000000002</v>
      </c>
      <c r="W158">
        <v>0.1</v>
      </c>
      <c r="X158" t="s">
        <v>20</v>
      </c>
      <c r="Y158" t="s">
        <v>21</v>
      </c>
      <c r="Z158" s="1">
        <f t="shared" si="12"/>
        <v>6.4389215386453813E-2</v>
      </c>
      <c r="AA158">
        <f t="shared" si="13"/>
        <v>0.247</v>
      </c>
      <c r="AB158">
        <f t="shared" si="14"/>
        <v>0.76500000000000001</v>
      </c>
      <c r="AC158" t="s">
        <v>102</v>
      </c>
    </row>
    <row r="159" spans="1:29">
      <c r="A159" t="s">
        <v>81</v>
      </c>
      <c r="B159">
        <v>3876.75</v>
      </c>
      <c r="C159">
        <v>22.945</v>
      </c>
      <c r="D159">
        <v>42.02</v>
      </c>
      <c r="E159">
        <v>166.45</v>
      </c>
      <c r="F159">
        <v>0.26</v>
      </c>
      <c r="G159">
        <v>22.4</v>
      </c>
      <c r="H159">
        <v>1.2130000000000001</v>
      </c>
      <c r="I159">
        <v>2.7170000000000001</v>
      </c>
      <c r="J159" s="1">
        <v>0.27200000000000002</v>
      </c>
      <c r="K159">
        <v>10.007999999999999</v>
      </c>
      <c r="L159">
        <v>0.495</v>
      </c>
      <c r="M159">
        <v>3.3849999999999998</v>
      </c>
      <c r="N159">
        <v>116.741</v>
      </c>
      <c r="O159">
        <v>101.008</v>
      </c>
      <c r="P159">
        <f t="shared" si="10"/>
        <v>2.0672234091439359</v>
      </c>
      <c r="Q159">
        <f t="shared" si="11"/>
        <v>2.0043557719832785</v>
      </c>
      <c r="R159">
        <v>54.398000000000003</v>
      </c>
      <c r="S159">
        <v>-9999</v>
      </c>
      <c r="T159">
        <v>59.082000000000001</v>
      </c>
      <c r="U159">
        <v>4.2619999999999996</v>
      </c>
      <c r="V159">
        <v>68.284999999999997</v>
      </c>
      <c r="W159">
        <v>0.1</v>
      </c>
      <c r="X159" t="s">
        <v>20</v>
      </c>
      <c r="Y159" t="s">
        <v>21</v>
      </c>
      <c r="Z159" s="1">
        <f t="shared" si="12"/>
        <v>6.2867637160657353E-2</v>
      </c>
      <c r="AA159">
        <f t="shared" si="13"/>
        <v>0.22299999999999998</v>
      </c>
      <c r="AB159">
        <f t="shared" si="14"/>
        <v>0.755</v>
      </c>
      <c r="AC159" t="s">
        <v>102</v>
      </c>
    </row>
    <row r="160" spans="1:29">
      <c r="A160" t="s">
        <v>81</v>
      </c>
      <c r="B160">
        <v>3876.875</v>
      </c>
      <c r="C160">
        <v>22.997</v>
      </c>
      <c r="D160">
        <v>41.567999999999998</v>
      </c>
      <c r="E160">
        <v>165.48599999999999</v>
      </c>
      <c r="F160">
        <v>0.24399999999999999</v>
      </c>
      <c r="G160">
        <v>22.280999999999999</v>
      </c>
      <c r="H160">
        <v>1.1619999999999999</v>
      </c>
      <c r="I160">
        <v>2.7210000000000001</v>
      </c>
      <c r="J160" s="1">
        <v>0.30099999999999999</v>
      </c>
      <c r="K160">
        <v>9.9540000000000006</v>
      </c>
      <c r="L160">
        <v>0.49</v>
      </c>
      <c r="M160">
        <v>3.4169999999999998</v>
      </c>
      <c r="N160">
        <v>104.68</v>
      </c>
      <c r="O160">
        <v>90.953999999999994</v>
      </c>
      <c r="P160">
        <f t="shared" si="10"/>
        <v>2.0198637139678435</v>
      </c>
      <c r="Q160">
        <f t="shared" si="11"/>
        <v>1.9588218033415365</v>
      </c>
      <c r="R160">
        <v>52.915999999999997</v>
      </c>
      <c r="S160">
        <v>-9999</v>
      </c>
      <c r="T160">
        <v>57.698999999999998</v>
      </c>
      <c r="U160">
        <v>4.1470000000000002</v>
      </c>
      <c r="V160">
        <v>70.981999999999999</v>
      </c>
      <c r="W160">
        <v>0.1</v>
      </c>
      <c r="X160" t="s">
        <v>20</v>
      </c>
      <c r="Y160" t="s">
        <v>21</v>
      </c>
      <c r="Z160" s="1">
        <f t="shared" si="12"/>
        <v>6.1041910626306928E-2</v>
      </c>
      <c r="AA160">
        <f t="shared" si="13"/>
        <v>0.189</v>
      </c>
      <c r="AB160">
        <f t="shared" si="14"/>
        <v>0.73399999999999999</v>
      </c>
      <c r="AC160" t="s">
        <v>102</v>
      </c>
    </row>
    <row r="161" spans="1:29">
      <c r="A161" t="s">
        <v>81</v>
      </c>
      <c r="B161">
        <v>3877</v>
      </c>
      <c r="C161">
        <v>21.542000000000002</v>
      </c>
      <c r="D161">
        <v>41.133000000000003</v>
      </c>
      <c r="E161">
        <v>163.881</v>
      </c>
      <c r="F161">
        <v>0.217</v>
      </c>
      <c r="G161">
        <v>22.082000000000001</v>
      </c>
      <c r="H161">
        <v>1.163</v>
      </c>
      <c r="I161">
        <v>2.7280000000000002</v>
      </c>
      <c r="J161" s="1">
        <v>0.35299999999999998</v>
      </c>
      <c r="K161">
        <v>9.9529999999999994</v>
      </c>
      <c r="L161">
        <v>0.49</v>
      </c>
      <c r="M161">
        <v>3.4380000000000002</v>
      </c>
      <c r="N161">
        <v>93.912999999999997</v>
      </c>
      <c r="O161">
        <v>82.268000000000001</v>
      </c>
      <c r="P161">
        <f t="shared" si="10"/>
        <v>1.9727257140710313</v>
      </c>
      <c r="Q161">
        <f t="shared" si="11"/>
        <v>1.9152309393929603</v>
      </c>
      <c r="R161">
        <v>52.279000000000003</v>
      </c>
      <c r="S161">
        <v>-9999</v>
      </c>
      <c r="T161">
        <v>57.22</v>
      </c>
      <c r="U161">
        <v>4.0709999999999997</v>
      </c>
      <c r="V161">
        <v>72.614000000000004</v>
      </c>
      <c r="W161">
        <v>0.1</v>
      </c>
      <c r="X161" t="s">
        <v>20</v>
      </c>
      <c r="Y161" t="s">
        <v>21</v>
      </c>
      <c r="Z161" s="1">
        <f t="shared" si="12"/>
        <v>5.7494774678070959E-2</v>
      </c>
      <c r="AA161">
        <f t="shared" si="13"/>
        <v>0.13700000000000001</v>
      </c>
      <c r="AB161">
        <f t="shared" si="14"/>
        <v>0.70699999999999996</v>
      </c>
      <c r="AC161" t="s">
        <v>102</v>
      </c>
    </row>
    <row r="162" spans="1:29">
      <c r="A162" t="s">
        <v>81</v>
      </c>
      <c r="B162">
        <v>3877.125</v>
      </c>
      <c r="C162">
        <v>20.562999999999999</v>
      </c>
      <c r="D162">
        <v>40.656999999999996</v>
      </c>
      <c r="E162">
        <v>163.101</v>
      </c>
      <c r="F162">
        <v>0.20300000000000001</v>
      </c>
      <c r="G162">
        <v>21.965</v>
      </c>
      <c r="H162">
        <v>1.1879999999999999</v>
      </c>
      <c r="I162">
        <v>2.734</v>
      </c>
      <c r="J162" s="1">
        <v>0.39700000000000002</v>
      </c>
      <c r="K162">
        <v>9.9749999999999996</v>
      </c>
      <c r="L162">
        <v>0.49199999999999999</v>
      </c>
      <c r="M162">
        <v>3.4420000000000002</v>
      </c>
      <c r="N162">
        <v>87.903999999999996</v>
      </c>
      <c r="O162">
        <v>77.587000000000003</v>
      </c>
      <c r="P162">
        <f t="shared" si="10"/>
        <v>1.9440086377404679</v>
      </c>
      <c r="Q162">
        <f t="shared" si="11"/>
        <v>1.88978895964442</v>
      </c>
      <c r="R162">
        <v>51.473999999999997</v>
      </c>
      <c r="S162">
        <v>-9999</v>
      </c>
      <c r="T162">
        <v>56.594999999999999</v>
      </c>
      <c r="U162">
        <v>3.9910000000000001</v>
      </c>
      <c r="V162">
        <v>74.525000000000006</v>
      </c>
      <c r="W162">
        <v>0.1</v>
      </c>
      <c r="X162" t="s">
        <v>20</v>
      </c>
      <c r="Y162" t="s">
        <v>21</v>
      </c>
      <c r="Z162" s="1">
        <f t="shared" si="12"/>
        <v>5.4219678096047996E-2</v>
      </c>
      <c r="AA162">
        <f t="shared" si="13"/>
        <v>9.4999999999999973E-2</v>
      </c>
      <c r="AB162">
        <f t="shared" si="14"/>
        <v>0.69500000000000006</v>
      </c>
      <c r="AC162" t="s">
        <v>102</v>
      </c>
    </row>
    <row r="163" spans="1:29">
      <c r="A163" t="s">
        <v>81</v>
      </c>
      <c r="B163">
        <v>3877.25</v>
      </c>
      <c r="C163">
        <v>20.518999999999998</v>
      </c>
      <c r="D163">
        <v>40.145000000000003</v>
      </c>
      <c r="E163">
        <v>163.005</v>
      </c>
      <c r="F163">
        <v>0.20200000000000001</v>
      </c>
      <c r="G163">
        <v>21.83</v>
      </c>
      <c r="H163">
        <v>1.2310000000000001</v>
      </c>
      <c r="I163">
        <v>2.7210000000000001</v>
      </c>
      <c r="J163" s="1">
        <v>0.30099999999999999</v>
      </c>
      <c r="K163">
        <v>10.012</v>
      </c>
      <c r="L163">
        <v>0.496</v>
      </c>
      <c r="M163">
        <v>3.4329999999999998</v>
      </c>
      <c r="N163">
        <v>84.793999999999997</v>
      </c>
      <c r="O163">
        <v>75.23</v>
      </c>
      <c r="P163">
        <f t="shared" si="10"/>
        <v>1.92836512278642</v>
      </c>
      <c r="Q163">
        <f t="shared" si="11"/>
        <v>1.8763910618191877</v>
      </c>
      <c r="R163">
        <v>51.143999999999998</v>
      </c>
      <c r="S163">
        <v>-9999</v>
      </c>
      <c r="T163">
        <v>56.543999999999997</v>
      </c>
      <c r="U163">
        <v>4.3070000000000004</v>
      </c>
      <c r="V163">
        <v>69.100999999999999</v>
      </c>
      <c r="W163">
        <v>0.1</v>
      </c>
      <c r="X163" t="s">
        <v>20</v>
      </c>
      <c r="Y163" t="s">
        <v>21</v>
      </c>
      <c r="Z163" s="1">
        <f t="shared" si="12"/>
        <v>5.1974060967232338E-2</v>
      </c>
      <c r="AA163">
        <f t="shared" si="13"/>
        <v>0.19500000000000001</v>
      </c>
      <c r="AB163">
        <f t="shared" si="14"/>
        <v>0.69799999999999995</v>
      </c>
      <c r="AC163" t="s">
        <v>102</v>
      </c>
    </row>
    <row r="164" spans="1:29">
      <c r="A164" t="s">
        <v>81</v>
      </c>
      <c r="B164">
        <v>3877.375</v>
      </c>
      <c r="C164">
        <v>20.550999999999998</v>
      </c>
      <c r="D164">
        <v>39.588999999999999</v>
      </c>
      <c r="E164">
        <v>163.63399999999999</v>
      </c>
      <c r="F164">
        <v>0.21199999999999999</v>
      </c>
      <c r="G164">
        <v>21.8</v>
      </c>
      <c r="H164">
        <v>1.365</v>
      </c>
      <c r="I164">
        <v>2.7149999999999999</v>
      </c>
      <c r="J164" s="1">
        <v>0.25700000000000001</v>
      </c>
      <c r="K164">
        <v>10.108000000000001</v>
      </c>
      <c r="L164">
        <v>0.50600000000000001</v>
      </c>
      <c r="M164">
        <v>3.4119999999999999</v>
      </c>
      <c r="N164">
        <v>84.028999999999996</v>
      </c>
      <c r="O164">
        <v>75.007000000000005</v>
      </c>
      <c r="P164">
        <f t="shared" si="10"/>
        <v>1.9244291951859047</v>
      </c>
      <c r="Q164">
        <f t="shared" si="11"/>
        <v>1.8751017956518683</v>
      </c>
      <c r="R164">
        <v>51.255000000000003</v>
      </c>
      <c r="S164">
        <v>-9999</v>
      </c>
      <c r="T164">
        <v>56.814</v>
      </c>
      <c r="U164">
        <v>4.4889999999999999</v>
      </c>
      <c r="V164">
        <v>66.093000000000004</v>
      </c>
      <c r="W164">
        <v>0.1</v>
      </c>
      <c r="X164" t="s">
        <v>20</v>
      </c>
      <c r="Y164" t="s">
        <v>21</v>
      </c>
      <c r="Z164" s="1">
        <f t="shared" si="12"/>
        <v>4.932739953403642E-2</v>
      </c>
      <c r="AA164">
        <f t="shared" si="13"/>
        <v>0.249</v>
      </c>
      <c r="AB164">
        <f t="shared" si="14"/>
        <v>0.71799999999999997</v>
      </c>
      <c r="AC164" t="s">
        <v>102</v>
      </c>
    </row>
    <row r="165" spans="1:29">
      <c r="A165" t="s">
        <v>81</v>
      </c>
      <c r="B165">
        <v>3877.5</v>
      </c>
      <c r="C165">
        <v>21.614999999999998</v>
      </c>
      <c r="D165">
        <v>39.042999999999999</v>
      </c>
      <c r="E165">
        <v>164.96700000000001</v>
      </c>
      <c r="F165">
        <v>0.23499999999999999</v>
      </c>
      <c r="G165">
        <v>22</v>
      </c>
      <c r="H165">
        <v>1.5389999999999999</v>
      </c>
      <c r="I165">
        <v>2.7080000000000002</v>
      </c>
      <c r="J165" s="1">
        <v>0.20599999999999999</v>
      </c>
      <c r="K165">
        <v>10.231999999999999</v>
      </c>
      <c r="L165">
        <v>0.51900000000000002</v>
      </c>
      <c r="M165">
        <v>3.3809999999999998</v>
      </c>
      <c r="N165">
        <v>84.081000000000003</v>
      </c>
      <c r="O165">
        <v>75.376999999999995</v>
      </c>
      <c r="P165">
        <f t="shared" si="10"/>
        <v>1.9246978682425846</v>
      </c>
      <c r="Q165">
        <f t="shared" si="11"/>
        <v>1.8772388485636695</v>
      </c>
      <c r="R165">
        <v>51.55</v>
      </c>
      <c r="S165">
        <v>-9999</v>
      </c>
      <c r="T165">
        <v>57.862000000000002</v>
      </c>
      <c r="U165">
        <v>4.6820000000000004</v>
      </c>
      <c r="V165">
        <v>62.786000000000001</v>
      </c>
      <c r="W165">
        <v>0.1</v>
      </c>
      <c r="X165" t="s">
        <v>20</v>
      </c>
      <c r="Y165" t="s">
        <v>21</v>
      </c>
      <c r="Z165" s="1">
        <f t="shared" si="12"/>
        <v>4.7459019678915082E-2</v>
      </c>
      <c r="AA165">
        <f t="shared" si="13"/>
        <v>0.31300000000000006</v>
      </c>
      <c r="AB165">
        <f t="shared" si="14"/>
        <v>0.754</v>
      </c>
      <c r="AC165" t="s">
        <v>102</v>
      </c>
    </row>
    <row r="166" spans="1:29">
      <c r="A166" t="s">
        <v>81</v>
      </c>
      <c r="B166">
        <v>3877.625</v>
      </c>
      <c r="C166">
        <v>22.463000000000001</v>
      </c>
      <c r="D166">
        <v>38.546999999999997</v>
      </c>
      <c r="E166">
        <v>166.309</v>
      </c>
      <c r="F166">
        <v>0.25800000000000001</v>
      </c>
      <c r="G166">
        <v>22.2</v>
      </c>
      <c r="H166">
        <v>1.609</v>
      </c>
      <c r="I166">
        <v>2.706</v>
      </c>
      <c r="J166" s="1">
        <v>0.191</v>
      </c>
      <c r="K166">
        <v>10.359</v>
      </c>
      <c r="L166">
        <v>0.53200000000000003</v>
      </c>
      <c r="M166">
        <v>3.3450000000000002</v>
      </c>
      <c r="N166">
        <v>84.787999999999997</v>
      </c>
      <c r="O166">
        <v>76.12</v>
      </c>
      <c r="P166">
        <f t="shared" si="10"/>
        <v>1.9283343911416404</v>
      </c>
      <c r="Q166">
        <f t="shared" si="11"/>
        <v>1.8814987796149829</v>
      </c>
      <c r="R166">
        <v>49.179000000000002</v>
      </c>
      <c r="S166">
        <v>-9999</v>
      </c>
      <c r="T166">
        <v>55.680999999999997</v>
      </c>
      <c r="U166">
        <v>4.75</v>
      </c>
      <c r="V166">
        <v>63.088000000000001</v>
      </c>
      <c r="W166">
        <v>0.1</v>
      </c>
      <c r="X166" t="s">
        <v>20</v>
      </c>
      <c r="Y166" t="s">
        <v>21</v>
      </c>
      <c r="Z166" s="1">
        <f t="shared" si="12"/>
        <v>4.6835611526657495E-2</v>
      </c>
      <c r="AA166">
        <f t="shared" si="13"/>
        <v>0.34100000000000003</v>
      </c>
      <c r="AB166">
        <f t="shared" si="14"/>
        <v>0.79</v>
      </c>
      <c r="AC166" t="s">
        <v>102</v>
      </c>
    </row>
    <row r="167" spans="1:29">
      <c r="A167" t="s">
        <v>81</v>
      </c>
      <c r="B167">
        <v>3877.75</v>
      </c>
      <c r="C167">
        <v>23.568000000000001</v>
      </c>
      <c r="D167">
        <v>38.109000000000002</v>
      </c>
      <c r="E167">
        <v>166.916</v>
      </c>
      <c r="F167">
        <v>0.26800000000000002</v>
      </c>
      <c r="G167">
        <v>22.3</v>
      </c>
      <c r="H167">
        <v>1.629</v>
      </c>
      <c r="I167">
        <v>2.7029999999999998</v>
      </c>
      <c r="J167" s="1">
        <v>0.16900000000000001</v>
      </c>
      <c r="K167">
        <v>10.474</v>
      </c>
      <c r="L167">
        <v>0.54400000000000004</v>
      </c>
      <c r="M167">
        <v>3.3090000000000002</v>
      </c>
      <c r="N167">
        <v>86.138000000000005</v>
      </c>
      <c r="O167">
        <v>77.712000000000003</v>
      </c>
      <c r="P167">
        <f t="shared" si="10"/>
        <v>1.9351947838527779</v>
      </c>
      <c r="Q167">
        <f t="shared" si="11"/>
        <v>1.890488086128961</v>
      </c>
      <c r="R167">
        <v>47.648000000000003</v>
      </c>
      <c r="S167">
        <v>-9999</v>
      </c>
      <c r="T167">
        <v>54.332000000000001</v>
      </c>
      <c r="U167">
        <v>4.8070000000000004</v>
      </c>
      <c r="V167">
        <v>63.122</v>
      </c>
      <c r="W167">
        <v>0.1</v>
      </c>
      <c r="X167" t="s">
        <v>20</v>
      </c>
      <c r="Y167" t="s">
        <v>21</v>
      </c>
      <c r="Z167" s="1">
        <f t="shared" si="12"/>
        <v>4.4706697723816857E-2</v>
      </c>
      <c r="AA167">
        <f t="shared" si="13"/>
        <v>0.375</v>
      </c>
      <c r="AB167">
        <f t="shared" si="14"/>
        <v>0.81200000000000006</v>
      </c>
      <c r="AC167" t="s">
        <v>102</v>
      </c>
    </row>
    <row r="168" spans="1:29">
      <c r="A168" t="s">
        <v>81</v>
      </c>
      <c r="B168">
        <v>3877.875</v>
      </c>
      <c r="C168">
        <v>23.98</v>
      </c>
      <c r="D168">
        <v>37.771000000000001</v>
      </c>
      <c r="E168">
        <v>167.25</v>
      </c>
      <c r="F168">
        <v>0.27400000000000002</v>
      </c>
      <c r="G168">
        <v>22.4</v>
      </c>
      <c r="H168">
        <v>1.673</v>
      </c>
      <c r="I168">
        <v>2.706</v>
      </c>
      <c r="J168" s="1">
        <v>0.191</v>
      </c>
      <c r="K168">
        <v>10.565</v>
      </c>
      <c r="L168">
        <v>0.55400000000000005</v>
      </c>
      <c r="M168">
        <v>3.2749999999999999</v>
      </c>
      <c r="N168">
        <v>86.314999999999998</v>
      </c>
      <c r="O168">
        <v>78.352000000000004</v>
      </c>
      <c r="P168">
        <f t="shared" si="10"/>
        <v>1.9360862748710761</v>
      </c>
      <c r="Q168">
        <f t="shared" si="11"/>
        <v>1.894050086674143</v>
      </c>
      <c r="R168">
        <v>48.764000000000003</v>
      </c>
      <c r="S168">
        <v>-9999</v>
      </c>
      <c r="T168">
        <v>55.911999999999999</v>
      </c>
      <c r="U168">
        <v>4.7649999999999997</v>
      </c>
      <c r="V168">
        <v>62.768999999999998</v>
      </c>
      <c r="W168">
        <v>0.1</v>
      </c>
      <c r="X168" t="s">
        <v>20</v>
      </c>
      <c r="Y168" t="s">
        <v>21</v>
      </c>
      <c r="Z168" s="1">
        <f t="shared" si="12"/>
        <v>4.2036188196933111E-2</v>
      </c>
      <c r="AA168">
        <f t="shared" si="13"/>
        <v>0.36300000000000004</v>
      </c>
      <c r="AB168">
        <f t="shared" si="14"/>
        <v>0.82800000000000007</v>
      </c>
      <c r="AC168" t="s">
        <v>102</v>
      </c>
    </row>
    <row r="169" spans="1:29">
      <c r="A169" t="s">
        <v>81</v>
      </c>
      <c r="B169">
        <v>3878</v>
      </c>
      <c r="C169">
        <v>24.212</v>
      </c>
      <c r="D169">
        <v>37.517000000000003</v>
      </c>
      <c r="E169">
        <v>167.214</v>
      </c>
      <c r="F169">
        <v>0.27300000000000002</v>
      </c>
      <c r="G169">
        <v>22.4</v>
      </c>
      <c r="H169">
        <v>1.778</v>
      </c>
      <c r="I169">
        <v>2.71</v>
      </c>
      <c r="J169" s="1">
        <v>0.221</v>
      </c>
      <c r="K169">
        <v>10.621</v>
      </c>
      <c r="L169">
        <v>0.56000000000000005</v>
      </c>
      <c r="M169">
        <v>3.2450000000000001</v>
      </c>
      <c r="N169">
        <v>84.471000000000004</v>
      </c>
      <c r="O169">
        <v>77.055000000000007</v>
      </c>
      <c r="P169">
        <f t="shared" si="10"/>
        <v>1.9267076355572303</v>
      </c>
      <c r="Q169">
        <f t="shared" si="11"/>
        <v>1.8868008247800185</v>
      </c>
      <c r="R169">
        <v>51.606999999999999</v>
      </c>
      <c r="S169">
        <v>-9999</v>
      </c>
      <c r="T169">
        <v>59.121000000000002</v>
      </c>
      <c r="U169">
        <v>4.681</v>
      </c>
      <c r="V169">
        <v>62.125</v>
      </c>
      <c r="W169">
        <v>0.1</v>
      </c>
      <c r="X169" t="s">
        <v>20</v>
      </c>
      <c r="Y169" t="s">
        <v>21</v>
      </c>
      <c r="Z169" s="1">
        <f t="shared" si="12"/>
        <v>3.990681077721181E-2</v>
      </c>
      <c r="AA169">
        <f t="shared" si="13"/>
        <v>0.33900000000000008</v>
      </c>
      <c r="AB169">
        <f t="shared" si="14"/>
        <v>0.83300000000000007</v>
      </c>
      <c r="AC169" t="s">
        <v>102</v>
      </c>
    </row>
    <row r="170" spans="1:29">
      <c r="A170" t="s">
        <v>81</v>
      </c>
      <c r="B170">
        <v>3878.125</v>
      </c>
      <c r="C170">
        <v>22.739000000000001</v>
      </c>
      <c r="D170">
        <v>37.276000000000003</v>
      </c>
      <c r="E170">
        <v>166.83600000000001</v>
      </c>
      <c r="F170">
        <v>0.26700000000000002</v>
      </c>
      <c r="G170">
        <v>22.35</v>
      </c>
      <c r="H170">
        <v>1.9650000000000001</v>
      </c>
      <c r="I170">
        <v>2.714</v>
      </c>
      <c r="J170" s="1">
        <v>0.25</v>
      </c>
      <c r="K170">
        <v>10.618</v>
      </c>
      <c r="L170">
        <v>0.55900000000000005</v>
      </c>
      <c r="M170">
        <v>3.2160000000000002</v>
      </c>
      <c r="N170">
        <v>84.070999999999998</v>
      </c>
      <c r="O170">
        <v>76.424999999999997</v>
      </c>
      <c r="P170">
        <f t="shared" si="10"/>
        <v>1.9246462132539535</v>
      </c>
      <c r="Q170">
        <f t="shared" si="11"/>
        <v>1.8832354473981263</v>
      </c>
      <c r="R170">
        <v>51.984999999999999</v>
      </c>
      <c r="S170">
        <v>-9999</v>
      </c>
      <c r="T170">
        <v>59.567999999999998</v>
      </c>
      <c r="U170">
        <v>4.673</v>
      </c>
      <c r="V170">
        <v>62.006999999999998</v>
      </c>
      <c r="W170">
        <v>0.1</v>
      </c>
      <c r="X170" t="s">
        <v>20</v>
      </c>
      <c r="Y170" t="s">
        <v>21</v>
      </c>
      <c r="Z170" s="1">
        <f t="shared" si="12"/>
        <v>4.1410765855827147E-2</v>
      </c>
      <c r="AA170">
        <f t="shared" si="13"/>
        <v>0.30900000000000005</v>
      </c>
      <c r="AB170">
        <f t="shared" si="14"/>
        <v>0.82600000000000007</v>
      </c>
      <c r="AC170" t="s">
        <v>102</v>
      </c>
    </row>
    <row r="171" spans="1:29">
      <c r="A171" t="s">
        <v>81</v>
      </c>
      <c r="B171">
        <v>3878.25</v>
      </c>
      <c r="C171">
        <v>20.571999999999999</v>
      </c>
      <c r="D171">
        <v>37.015999999999998</v>
      </c>
      <c r="E171">
        <v>166.49799999999999</v>
      </c>
      <c r="F171">
        <v>0.26100000000000001</v>
      </c>
      <c r="G171">
        <v>22.164999999999999</v>
      </c>
      <c r="H171">
        <v>2.1800000000000002</v>
      </c>
      <c r="I171">
        <v>2.7170000000000001</v>
      </c>
      <c r="J171" s="1">
        <v>0.27200000000000002</v>
      </c>
      <c r="K171">
        <v>10.545999999999999</v>
      </c>
      <c r="L171">
        <v>0.55200000000000005</v>
      </c>
      <c r="M171">
        <v>3.1850000000000001</v>
      </c>
      <c r="N171">
        <v>87.46</v>
      </c>
      <c r="O171">
        <v>79.031999999999996</v>
      </c>
      <c r="P171">
        <f t="shared" si="10"/>
        <v>1.9418094730088382</v>
      </c>
      <c r="Q171">
        <f t="shared" si="11"/>
        <v>1.8978029724235137</v>
      </c>
      <c r="R171">
        <v>49.841999999999999</v>
      </c>
      <c r="S171">
        <v>-9999</v>
      </c>
      <c r="T171">
        <v>57.637999999999998</v>
      </c>
      <c r="U171">
        <v>4.6779999999999999</v>
      </c>
      <c r="V171">
        <v>62.984999999999999</v>
      </c>
      <c r="W171">
        <v>0.1</v>
      </c>
      <c r="X171" t="s">
        <v>20</v>
      </c>
      <c r="Y171" t="s">
        <v>21</v>
      </c>
      <c r="Z171" s="1">
        <f t="shared" si="12"/>
        <v>4.4006500585324515E-2</v>
      </c>
      <c r="AA171">
        <f t="shared" si="13"/>
        <v>0.28000000000000003</v>
      </c>
      <c r="AB171">
        <f t="shared" si="14"/>
        <v>0.81300000000000006</v>
      </c>
      <c r="AC171" t="s">
        <v>102</v>
      </c>
    </row>
    <row r="172" spans="1:29">
      <c r="A172" t="s">
        <v>81</v>
      </c>
      <c r="B172">
        <v>3878.375</v>
      </c>
      <c r="C172">
        <v>18.306000000000001</v>
      </c>
      <c r="D172">
        <v>36.814999999999998</v>
      </c>
      <c r="E172">
        <v>166.45599999999999</v>
      </c>
      <c r="F172">
        <v>0.26</v>
      </c>
      <c r="G172">
        <v>22.032</v>
      </c>
      <c r="H172">
        <v>2.3260000000000001</v>
      </c>
      <c r="I172">
        <v>2.714</v>
      </c>
      <c r="J172" s="1">
        <v>0.25</v>
      </c>
      <c r="K172">
        <v>10.403</v>
      </c>
      <c r="L172">
        <v>0.53700000000000003</v>
      </c>
      <c r="M172">
        <v>3.1520000000000001</v>
      </c>
      <c r="N172">
        <v>91.751999999999995</v>
      </c>
      <c r="O172">
        <v>82.56</v>
      </c>
      <c r="P172">
        <f t="shared" si="10"/>
        <v>1.9626155397306342</v>
      </c>
      <c r="Q172">
        <f t="shared" si="11"/>
        <v>1.9167696842831361</v>
      </c>
      <c r="R172">
        <v>49.564</v>
      </c>
      <c r="S172">
        <v>-9999</v>
      </c>
      <c r="T172">
        <v>57.927</v>
      </c>
      <c r="U172">
        <v>4.8010000000000002</v>
      </c>
      <c r="V172">
        <v>61.201000000000001</v>
      </c>
      <c r="W172">
        <v>0.1</v>
      </c>
      <c r="X172" t="s">
        <v>20</v>
      </c>
      <c r="Y172" t="s">
        <v>21</v>
      </c>
      <c r="Z172" s="1">
        <f t="shared" si="12"/>
        <v>4.5845855447498085E-2</v>
      </c>
      <c r="AA172">
        <f t="shared" si="13"/>
        <v>0.28700000000000003</v>
      </c>
      <c r="AB172">
        <f t="shared" si="14"/>
        <v>0.79700000000000004</v>
      </c>
      <c r="AC172" t="s">
        <v>102</v>
      </c>
    </row>
    <row r="173" spans="1:29">
      <c r="A173" t="s">
        <v>81</v>
      </c>
      <c r="B173">
        <v>3878.5</v>
      </c>
      <c r="C173">
        <v>15.986000000000001</v>
      </c>
      <c r="D173">
        <v>36.703000000000003</v>
      </c>
      <c r="E173">
        <v>167.08799999999999</v>
      </c>
      <c r="F173">
        <v>0.27100000000000002</v>
      </c>
      <c r="G173">
        <v>22</v>
      </c>
      <c r="H173">
        <v>2.3410000000000002</v>
      </c>
      <c r="I173">
        <v>2.7040000000000002</v>
      </c>
      <c r="J173" s="1">
        <v>0.17599999999999999</v>
      </c>
      <c r="K173">
        <v>10.211</v>
      </c>
      <c r="L173">
        <v>0.51700000000000002</v>
      </c>
      <c r="M173">
        <v>3.0990000000000002</v>
      </c>
      <c r="N173">
        <v>95.706999999999994</v>
      </c>
      <c r="O173">
        <v>85.756</v>
      </c>
      <c r="P173">
        <f t="shared" si="10"/>
        <v>1.9809437031916368</v>
      </c>
      <c r="Q173">
        <f t="shared" si="11"/>
        <v>1.9332645156038089</v>
      </c>
      <c r="R173">
        <v>54.579000000000001</v>
      </c>
      <c r="S173">
        <v>-9999</v>
      </c>
      <c r="T173">
        <v>64.206000000000003</v>
      </c>
      <c r="U173">
        <v>5.0110000000000001</v>
      </c>
      <c r="V173">
        <v>55.685000000000002</v>
      </c>
      <c r="W173">
        <v>0.10199999999999999</v>
      </c>
      <c r="X173" t="s">
        <v>20</v>
      </c>
      <c r="Y173" t="s">
        <v>21</v>
      </c>
      <c r="Z173" s="1">
        <f t="shared" si="12"/>
        <v>4.7679187587827965E-2</v>
      </c>
      <c r="AA173">
        <f t="shared" si="13"/>
        <v>0.34100000000000003</v>
      </c>
      <c r="AB173">
        <f t="shared" si="14"/>
        <v>0.78800000000000003</v>
      </c>
      <c r="AC173" t="s">
        <v>102</v>
      </c>
    </row>
    <row r="174" spans="1:29">
      <c r="A174" t="s">
        <v>81</v>
      </c>
      <c r="B174">
        <v>3878.625</v>
      </c>
      <c r="C174">
        <v>16.047000000000001</v>
      </c>
      <c r="D174">
        <v>36.633000000000003</v>
      </c>
      <c r="E174">
        <v>168.40199999999999</v>
      </c>
      <c r="F174">
        <v>0.29299999999999998</v>
      </c>
      <c r="G174">
        <v>22</v>
      </c>
      <c r="H174">
        <v>2.2789999999999999</v>
      </c>
      <c r="I174">
        <v>2.7010000000000001</v>
      </c>
      <c r="J174" s="1">
        <v>0.154</v>
      </c>
      <c r="K174">
        <v>10.019</v>
      </c>
      <c r="L174">
        <v>0.497</v>
      </c>
      <c r="M174">
        <v>3.0870000000000002</v>
      </c>
      <c r="N174">
        <v>101.354</v>
      </c>
      <c r="O174">
        <v>90.403999999999996</v>
      </c>
      <c r="P174">
        <f t="shared" si="10"/>
        <v>2.0058408930748861</v>
      </c>
      <c r="Q174">
        <f t="shared" si="11"/>
        <v>1.9561876466202262</v>
      </c>
      <c r="R174">
        <v>67.028000000000006</v>
      </c>
      <c r="S174">
        <v>-9999</v>
      </c>
      <c r="T174">
        <v>78.799000000000007</v>
      </c>
      <c r="U174">
        <v>4.9649999999999999</v>
      </c>
      <c r="V174">
        <v>50.832000000000001</v>
      </c>
      <c r="W174">
        <v>0.1</v>
      </c>
      <c r="X174" t="s">
        <v>20</v>
      </c>
      <c r="Y174" t="s">
        <v>21</v>
      </c>
      <c r="Z174" s="1">
        <f t="shared" si="12"/>
        <v>4.9653246454659961E-2</v>
      </c>
      <c r="AA174">
        <f t="shared" si="13"/>
        <v>0.34299999999999997</v>
      </c>
      <c r="AB174">
        <f t="shared" si="14"/>
        <v>0.79</v>
      </c>
      <c r="AC174" t="s">
        <v>102</v>
      </c>
    </row>
    <row r="175" spans="1:29">
      <c r="A175" t="s">
        <v>81</v>
      </c>
      <c r="B175">
        <v>3878.75</v>
      </c>
      <c r="C175">
        <v>16.594000000000001</v>
      </c>
      <c r="D175">
        <v>36.682000000000002</v>
      </c>
      <c r="E175">
        <v>169.62200000000001</v>
      </c>
      <c r="F175">
        <v>0.314</v>
      </c>
      <c r="G175">
        <v>22</v>
      </c>
      <c r="H175">
        <v>2.254</v>
      </c>
      <c r="I175">
        <v>2.6989999999999998</v>
      </c>
      <c r="J175" s="1">
        <v>0.14000000000000001</v>
      </c>
      <c r="K175">
        <v>9.8559999999999999</v>
      </c>
      <c r="L175">
        <v>0.48</v>
      </c>
      <c r="M175">
        <v>3.093</v>
      </c>
      <c r="N175">
        <v>106.128</v>
      </c>
      <c r="O175">
        <v>94.391999999999996</v>
      </c>
      <c r="P175">
        <f t="shared" si="10"/>
        <v>2.0258299799543011</v>
      </c>
      <c r="Q175">
        <f t="shared" si="11"/>
        <v>1.9749351881213528</v>
      </c>
      <c r="R175">
        <v>82.253</v>
      </c>
      <c r="S175">
        <v>-9999</v>
      </c>
      <c r="T175">
        <v>96.262</v>
      </c>
      <c r="U175">
        <v>4.8860000000000001</v>
      </c>
      <c r="V175">
        <v>46.725999999999999</v>
      </c>
      <c r="W175">
        <v>0.1</v>
      </c>
      <c r="X175" t="s">
        <v>20</v>
      </c>
      <c r="Y175" t="s">
        <v>21</v>
      </c>
      <c r="Z175" s="1">
        <f t="shared" si="12"/>
        <v>5.0894791832948316E-2</v>
      </c>
      <c r="AA175">
        <f t="shared" si="13"/>
        <v>0.33999999999999997</v>
      </c>
      <c r="AB175">
        <f t="shared" si="14"/>
        <v>0.79400000000000004</v>
      </c>
      <c r="AC175" t="s">
        <v>102</v>
      </c>
    </row>
    <row r="176" spans="1:29">
      <c r="A176" t="s">
        <v>81</v>
      </c>
      <c r="B176">
        <v>3878.875</v>
      </c>
      <c r="C176">
        <v>17.318999999999999</v>
      </c>
      <c r="D176">
        <v>36.779000000000003</v>
      </c>
      <c r="E176">
        <v>170.65899999999999</v>
      </c>
      <c r="F176">
        <v>0.33100000000000002</v>
      </c>
      <c r="G176">
        <v>22</v>
      </c>
      <c r="H176">
        <v>2.25</v>
      </c>
      <c r="I176">
        <v>2.6960000000000002</v>
      </c>
      <c r="J176" s="1">
        <v>0.11799999999999999</v>
      </c>
      <c r="K176">
        <v>9.7070000000000007</v>
      </c>
      <c r="L176">
        <v>0.46400000000000002</v>
      </c>
      <c r="M176">
        <v>3.1150000000000002</v>
      </c>
      <c r="N176">
        <v>111.199</v>
      </c>
      <c r="O176">
        <v>98.308000000000007</v>
      </c>
      <c r="P176">
        <f t="shared" si="10"/>
        <v>2.0461008817025612</v>
      </c>
      <c r="Q176">
        <f t="shared" si="11"/>
        <v>1.9925888608075704</v>
      </c>
      <c r="R176">
        <v>91.894000000000005</v>
      </c>
      <c r="S176">
        <v>-9999</v>
      </c>
      <c r="T176">
        <v>107.376</v>
      </c>
      <c r="U176">
        <v>4.8150000000000004</v>
      </c>
      <c r="V176">
        <v>44.828000000000003</v>
      </c>
      <c r="W176">
        <v>0.1</v>
      </c>
      <c r="X176" t="s">
        <v>20</v>
      </c>
      <c r="Y176" t="s">
        <v>21</v>
      </c>
      <c r="Z176" s="1">
        <f t="shared" si="12"/>
        <v>5.3512020894990853E-2</v>
      </c>
      <c r="AA176">
        <f t="shared" si="13"/>
        <v>0.34600000000000003</v>
      </c>
      <c r="AB176">
        <f t="shared" si="14"/>
        <v>0.79500000000000004</v>
      </c>
      <c r="AC176" t="s">
        <v>102</v>
      </c>
    </row>
    <row r="177" spans="1:29">
      <c r="A177" t="s">
        <v>81</v>
      </c>
      <c r="B177">
        <v>3879</v>
      </c>
      <c r="C177">
        <v>18.983000000000001</v>
      </c>
      <c r="D177">
        <v>36.701000000000001</v>
      </c>
      <c r="E177">
        <v>170.71100000000001</v>
      </c>
      <c r="F177">
        <v>0.33200000000000002</v>
      </c>
      <c r="G177">
        <v>22</v>
      </c>
      <c r="H177">
        <v>2.19</v>
      </c>
      <c r="I177">
        <v>2.7010000000000001</v>
      </c>
      <c r="J177" s="1">
        <v>0.154</v>
      </c>
      <c r="K177">
        <v>9.5410000000000004</v>
      </c>
      <c r="L177">
        <v>0.44700000000000001</v>
      </c>
      <c r="M177">
        <v>3.149</v>
      </c>
      <c r="N177">
        <v>117.908</v>
      </c>
      <c r="O177">
        <v>103.206</v>
      </c>
      <c r="P177">
        <f t="shared" si="10"/>
        <v>2.0715432727624843</v>
      </c>
      <c r="Q177">
        <f t="shared" si="11"/>
        <v>2.0137049462363992</v>
      </c>
      <c r="R177">
        <v>90.778999999999996</v>
      </c>
      <c r="S177">
        <v>-9999</v>
      </c>
      <c r="T177">
        <v>106.72799999999999</v>
      </c>
      <c r="U177">
        <v>4.5259999999999998</v>
      </c>
      <c r="V177">
        <v>47.823</v>
      </c>
      <c r="W177">
        <v>0.1</v>
      </c>
      <c r="X177" t="s">
        <v>20</v>
      </c>
      <c r="Y177" t="s">
        <v>21</v>
      </c>
      <c r="Z177" s="1">
        <f t="shared" si="12"/>
        <v>5.7838326526085115E-2</v>
      </c>
      <c r="AA177">
        <f t="shared" si="13"/>
        <v>0.29300000000000004</v>
      </c>
      <c r="AB177">
        <f t="shared" si="14"/>
        <v>0.77900000000000003</v>
      </c>
      <c r="AC177" t="s">
        <v>102</v>
      </c>
    </row>
    <row r="178" spans="1:29">
      <c r="A178" t="s">
        <v>81</v>
      </c>
      <c r="B178">
        <v>3879.125</v>
      </c>
      <c r="C178">
        <v>19.59</v>
      </c>
      <c r="D178">
        <v>36.630000000000003</v>
      </c>
      <c r="E178">
        <v>169.53299999999999</v>
      </c>
      <c r="F178">
        <v>0.312</v>
      </c>
      <c r="G178">
        <v>22</v>
      </c>
      <c r="H178">
        <v>2.0310000000000001</v>
      </c>
      <c r="I178">
        <v>2.706</v>
      </c>
      <c r="J178" s="1">
        <v>0.191</v>
      </c>
      <c r="K178">
        <v>9.3360000000000003</v>
      </c>
      <c r="L178">
        <v>0.42499999999999999</v>
      </c>
      <c r="M178">
        <v>3.1880000000000002</v>
      </c>
      <c r="N178">
        <v>123.336</v>
      </c>
      <c r="O178">
        <v>107.08499999999999</v>
      </c>
      <c r="P178">
        <f t="shared" si="10"/>
        <v>2.0910898593967788</v>
      </c>
      <c r="Q178">
        <f t="shared" si="11"/>
        <v>2.0297286410142754</v>
      </c>
      <c r="R178">
        <v>83.024000000000001</v>
      </c>
      <c r="S178">
        <v>-9999</v>
      </c>
      <c r="T178">
        <v>98.832999999999998</v>
      </c>
      <c r="U178">
        <v>4.3220000000000001</v>
      </c>
      <c r="V178">
        <v>52.064</v>
      </c>
      <c r="W178">
        <v>0.1</v>
      </c>
      <c r="X178" t="s">
        <v>20</v>
      </c>
      <c r="Y178" t="s">
        <v>21</v>
      </c>
      <c r="Z178" s="1">
        <f t="shared" si="12"/>
        <v>6.1361218382503413E-2</v>
      </c>
      <c r="AA178">
        <f t="shared" si="13"/>
        <v>0.23399999999999999</v>
      </c>
      <c r="AB178">
        <f t="shared" si="14"/>
        <v>0.73699999999999999</v>
      </c>
      <c r="AC178" t="s">
        <v>102</v>
      </c>
    </row>
    <row r="179" spans="1:29">
      <c r="A179" t="s">
        <v>81</v>
      </c>
      <c r="B179">
        <v>3879.25</v>
      </c>
      <c r="C179">
        <v>19.317</v>
      </c>
      <c r="D179">
        <v>36.53</v>
      </c>
      <c r="E179">
        <v>168.03700000000001</v>
      </c>
      <c r="F179">
        <v>0.28699999999999998</v>
      </c>
      <c r="G179">
        <v>22</v>
      </c>
      <c r="H179">
        <v>1.8580000000000001</v>
      </c>
      <c r="I179">
        <v>2.706</v>
      </c>
      <c r="J179" s="1">
        <v>0.191</v>
      </c>
      <c r="K179">
        <v>9.125</v>
      </c>
      <c r="L179">
        <v>0.40300000000000002</v>
      </c>
      <c r="M179">
        <v>3.2250000000000001</v>
      </c>
      <c r="N179">
        <v>128.52000000000001</v>
      </c>
      <c r="O179">
        <v>110.801</v>
      </c>
      <c r="P179">
        <f t="shared" si="10"/>
        <v>2.1089707168794805</v>
      </c>
      <c r="Q179">
        <f t="shared" si="11"/>
        <v>2.044543680000011</v>
      </c>
      <c r="R179">
        <v>77.481999999999999</v>
      </c>
      <c r="S179">
        <v>-9999</v>
      </c>
      <c r="T179">
        <v>93.430999999999997</v>
      </c>
      <c r="U179">
        <v>4.2290000000000001</v>
      </c>
      <c r="V179">
        <v>54.716000000000001</v>
      </c>
      <c r="W179">
        <v>0.1</v>
      </c>
      <c r="X179" t="s">
        <v>20</v>
      </c>
      <c r="Y179" t="s">
        <v>21</v>
      </c>
      <c r="Z179" s="1">
        <f t="shared" si="12"/>
        <v>6.442703687946949E-2</v>
      </c>
      <c r="AA179">
        <f t="shared" si="13"/>
        <v>0.21200000000000002</v>
      </c>
      <c r="AB179">
        <f t="shared" si="14"/>
        <v>0.69</v>
      </c>
      <c r="AC179" t="s">
        <v>102</v>
      </c>
    </row>
    <row r="180" spans="1:29">
      <c r="A180" t="s">
        <v>81</v>
      </c>
      <c r="B180">
        <v>3879.375</v>
      </c>
      <c r="C180">
        <v>19.984000000000002</v>
      </c>
      <c r="D180">
        <v>36.404000000000003</v>
      </c>
      <c r="E180">
        <v>166.22800000000001</v>
      </c>
      <c r="F180">
        <v>0.25600000000000001</v>
      </c>
      <c r="G180">
        <v>22</v>
      </c>
      <c r="H180">
        <v>1.6459999999999999</v>
      </c>
      <c r="I180">
        <v>2.7109999999999999</v>
      </c>
      <c r="J180" s="1">
        <v>0.22800000000000001</v>
      </c>
      <c r="K180">
        <v>8.9540000000000006</v>
      </c>
      <c r="L180">
        <v>0.38500000000000001</v>
      </c>
      <c r="M180">
        <v>3.2549999999999999</v>
      </c>
      <c r="N180">
        <v>136.69</v>
      </c>
      <c r="O180">
        <v>116.755</v>
      </c>
      <c r="P180">
        <f t="shared" si="10"/>
        <v>2.1357367435094736</v>
      </c>
      <c r="Q180">
        <f t="shared" si="11"/>
        <v>2.0672754881753019</v>
      </c>
      <c r="R180">
        <v>76.697999999999993</v>
      </c>
      <c r="S180">
        <v>-9999</v>
      </c>
      <c r="T180">
        <v>93.543000000000006</v>
      </c>
      <c r="U180">
        <v>3.9990000000000001</v>
      </c>
      <c r="V180">
        <v>57.845999999999997</v>
      </c>
      <c r="W180">
        <v>0.1</v>
      </c>
      <c r="X180" t="s">
        <v>20</v>
      </c>
      <c r="Y180" t="s">
        <v>21</v>
      </c>
      <c r="Z180" s="1">
        <f t="shared" si="12"/>
        <v>6.8461255334171689E-2</v>
      </c>
      <c r="AA180">
        <f t="shared" si="13"/>
        <v>0.157</v>
      </c>
      <c r="AB180">
        <f t="shared" si="14"/>
        <v>0.64100000000000001</v>
      </c>
      <c r="AC180" t="s">
        <v>102</v>
      </c>
    </row>
    <row r="181" spans="1:29">
      <c r="A181" t="s">
        <v>81</v>
      </c>
      <c r="B181">
        <v>3879.5</v>
      </c>
      <c r="C181">
        <v>20.103000000000002</v>
      </c>
      <c r="D181">
        <v>36.299999999999997</v>
      </c>
      <c r="E181">
        <v>163.86500000000001</v>
      </c>
      <c r="F181">
        <v>0.216</v>
      </c>
      <c r="G181">
        <v>22</v>
      </c>
      <c r="H181">
        <v>1.5029999999999999</v>
      </c>
      <c r="I181">
        <v>2.7160000000000002</v>
      </c>
      <c r="J181" s="1">
        <v>0.26500000000000001</v>
      </c>
      <c r="K181">
        <v>8.8219999999999992</v>
      </c>
      <c r="L181">
        <v>0.372</v>
      </c>
      <c r="M181">
        <v>3.2789999999999999</v>
      </c>
      <c r="N181">
        <v>143.964</v>
      </c>
      <c r="O181">
        <v>121.904</v>
      </c>
      <c r="P181">
        <f t="shared" si="10"/>
        <v>2.1582539049008087</v>
      </c>
      <c r="Q181">
        <f t="shared" si="11"/>
        <v>2.086017956228936</v>
      </c>
      <c r="R181">
        <v>92.760999999999996</v>
      </c>
      <c r="S181">
        <v>-9999</v>
      </c>
      <c r="T181">
        <v>98.057000000000002</v>
      </c>
      <c r="U181">
        <v>3.7970000000000002</v>
      </c>
      <c r="V181">
        <v>59.469000000000001</v>
      </c>
      <c r="W181">
        <v>0.1</v>
      </c>
      <c r="X181" t="s">
        <v>20</v>
      </c>
      <c r="Y181" t="s">
        <v>21</v>
      </c>
      <c r="Z181" s="1">
        <f t="shared" si="12"/>
        <v>7.2235948671872663E-2</v>
      </c>
      <c r="AA181">
        <f t="shared" si="13"/>
        <v>0.10699999999999998</v>
      </c>
      <c r="AB181">
        <f t="shared" si="14"/>
        <v>0.58799999999999997</v>
      </c>
      <c r="AC181" t="s">
        <v>102</v>
      </c>
    </row>
    <row r="182" spans="1:29">
      <c r="A182" t="s">
        <v>81</v>
      </c>
      <c r="B182">
        <v>3879.625</v>
      </c>
      <c r="C182">
        <v>20.469000000000001</v>
      </c>
      <c r="D182">
        <v>36.231999999999999</v>
      </c>
      <c r="E182">
        <v>162.18899999999999</v>
      </c>
      <c r="F182">
        <v>0.188</v>
      </c>
      <c r="G182">
        <v>22.05</v>
      </c>
      <c r="H182">
        <v>1.504</v>
      </c>
      <c r="I182">
        <v>2.7210000000000001</v>
      </c>
      <c r="J182" s="1">
        <v>0.30099999999999999</v>
      </c>
      <c r="K182">
        <v>8.6509999999999998</v>
      </c>
      <c r="L182">
        <v>0.35399999999999998</v>
      </c>
      <c r="M182">
        <v>3.2949999999999999</v>
      </c>
      <c r="N182">
        <v>145.464</v>
      </c>
      <c r="O182">
        <v>122.089</v>
      </c>
      <c r="P182">
        <f t="shared" si="10"/>
        <v>2.1627555257216162</v>
      </c>
      <c r="Q182">
        <f t="shared" si="11"/>
        <v>2.0866765365533606</v>
      </c>
      <c r="R182">
        <v>100.91500000000001</v>
      </c>
      <c r="S182">
        <v>-9999</v>
      </c>
      <c r="T182">
        <v>104.012</v>
      </c>
      <c r="U182">
        <v>3.5790000000000002</v>
      </c>
      <c r="V182">
        <v>61.281999999999996</v>
      </c>
      <c r="W182">
        <v>0.1</v>
      </c>
      <c r="X182" t="s">
        <v>20</v>
      </c>
      <c r="Y182" t="s">
        <v>21</v>
      </c>
      <c r="Z182" s="1">
        <f t="shared" si="12"/>
        <v>7.6078989168255617E-2</v>
      </c>
      <c r="AA182">
        <f t="shared" si="13"/>
        <v>5.2999999999999992E-2</v>
      </c>
      <c r="AB182">
        <f t="shared" si="14"/>
        <v>0.54200000000000004</v>
      </c>
      <c r="AC182" t="s">
        <v>102</v>
      </c>
    </row>
    <row r="183" spans="1:29">
      <c r="A183" t="s">
        <v>81</v>
      </c>
      <c r="B183">
        <v>3879.75</v>
      </c>
      <c r="C183">
        <v>21.053000000000001</v>
      </c>
      <c r="D183">
        <v>36.210999999999999</v>
      </c>
      <c r="E183">
        <v>160.21100000000001</v>
      </c>
      <c r="F183">
        <v>0.155</v>
      </c>
      <c r="G183">
        <v>22.2</v>
      </c>
      <c r="H183">
        <v>1.462</v>
      </c>
      <c r="I183">
        <v>2.7250000000000001</v>
      </c>
      <c r="J183" s="1">
        <v>0.33100000000000002</v>
      </c>
      <c r="K183">
        <v>8.5030000000000001</v>
      </c>
      <c r="L183">
        <v>0.33800000000000002</v>
      </c>
      <c r="M183">
        <v>3.306</v>
      </c>
      <c r="N183">
        <v>149.39099999999999</v>
      </c>
      <c r="O183">
        <v>123.57</v>
      </c>
      <c r="P183">
        <f t="shared" si="10"/>
        <v>2.1743244343731396</v>
      </c>
      <c r="Q183">
        <f t="shared" si="11"/>
        <v>2.0919130466760798</v>
      </c>
      <c r="R183">
        <v>107.318</v>
      </c>
      <c r="S183">
        <v>-9999</v>
      </c>
      <c r="T183">
        <v>110.611</v>
      </c>
      <c r="U183">
        <v>3.4060000000000001</v>
      </c>
      <c r="V183">
        <v>62.436</v>
      </c>
      <c r="W183">
        <v>0.1</v>
      </c>
      <c r="X183" t="s">
        <v>20</v>
      </c>
      <c r="Y183" t="s">
        <v>21</v>
      </c>
      <c r="Z183" s="1">
        <f t="shared" si="12"/>
        <v>8.2411387697059801E-2</v>
      </c>
      <c r="AA183">
        <f t="shared" si="13"/>
        <v>7.0000000000000062E-3</v>
      </c>
      <c r="AB183">
        <f t="shared" si="14"/>
        <v>0.49299999999999999</v>
      </c>
      <c r="AC183" t="s">
        <v>102</v>
      </c>
    </row>
    <row r="184" spans="1:29">
      <c r="A184" t="s">
        <v>81</v>
      </c>
      <c r="B184">
        <v>3879.875</v>
      </c>
      <c r="C184">
        <v>20.54</v>
      </c>
      <c r="D184">
        <v>36.216000000000001</v>
      </c>
      <c r="E184">
        <v>159</v>
      </c>
      <c r="F184">
        <v>0.13400000000000001</v>
      </c>
      <c r="G184">
        <v>22.05</v>
      </c>
      <c r="H184">
        <v>1.383</v>
      </c>
      <c r="I184">
        <v>2.7250000000000001</v>
      </c>
      <c r="J184" s="1">
        <v>0.33100000000000002</v>
      </c>
      <c r="K184">
        <v>8.3930000000000007</v>
      </c>
      <c r="L184">
        <v>0.32700000000000001</v>
      </c>
      <c r="M184">
        <v>3.3180000000000001</v>
      </c>
      <c r="N184">
        <v>162.446</v>
      </c>
      <c r="O184">
        <v>131.947</v>
      </c>
      <c r="P184">
        <f t="shared" si="10"/>
        <v>2.2107090219332934</v>
      </c>
      <c r="Q184">
        <f t="shared" si="11"/>
        <v>2.120399520374507</v>
      </c>
      <c r="R184">
        <v>117.4</v>
      </c>
      <c r="S184">
        <v>-9999</v>
      </c>
      <c r="T184">
        <v>121.003</v>
      </c>
      <c r="U184">
        <v>3.363</v>
      </c>
      <c r="V184">
        <v>60.476999999999997</v>
      </c>
      <c r="W184">
        <v>0.1</v>
      </c>
      <c r="X184" t="s">
        <v>20</v>
      </c>
      <c r="Y184" t="s">
        <v>21</v>
      </c>
      <c r="Z184" s="1">
        <f t="shared" si="12"/>
        <v>9.0309501558786476E-2</v>
      </c>
      <c r="AA184">
        <f t="shared" si="13"/>
        <v>-4.0000000000000036E-3</v>
      </c>
      <c r="AB184">
        <f t="shared" si="14"/>
        <v>0.46100000000000002</v>
      </c>
      <c r="AC184" t="s">
        <v>102</v>
      </c>
    </row>
    <row r="185" spans="1:29">
      <c r="A185" t="s">
        <v>81</v>
      </c>
      <c r="B185">
        <v>3880</v>
      </c>
      <c r="C185">
        <v>19.638999999999999</v>
      </c>
      <c r="D185">
        <v>36.218000000000004</v>
      </c>
      <c r="E185">
        <v>158.482</v>
      </c>
      <c r="F185">
        <v>0.125</v>
      </c>
      <c r="G185">
        <v>22</v>
      </c>
      <c r="H185">
        <v>1.304</v>
      </c>
      <c r="I185">
        <v>2.7240000000000002</v>
      </c>
      <c r="J185" s="1">
        <v>0.32400000000000001</v>
      </c>
      <c r="K185">
        <v>8.2490000000000006</v>
      </c>
      <c r="L185">
        <v>0.312</v>
      </c>
      <c r="M185">
        <v>3.3330000000000002</v>
      </c>
      <c r="N185">
        <v>182.23099999999999</v>
      </c>
      <c r="O185">
        <v>160.934</v>
      </c>
      <c r="P185">
        <f t="shared" si="10"/>
        <v>2.2606222583874862</v>
      </c>
      <c r="Q185">
        <f t="shared" si="11"/>
        <v>2.2066478057677137</v>
      </c>
      <c r="R185">
        <v>120.795</v>
      </c>
      <c r="S185">
        <v>-9999</v>
      </c>
      <c r="T185">
        <v>124.502</v>
      </c>
      <c r="U185">
        <v>3.335</v>
      </c>
      <c r="V185">
        <v>60.088000000000001</v>
      </c>
      <c r="W185">
        <v>0.1</v>
      </c>
      <c r="X185" t="s">
        <v>20</v>
      </c>
      <c r="Y185" t="s">
        <v>21</v>
      </c>
      <c r="Z185" s="1">
        <f t="shared" si="12"/>
        <v>5.3974452619772517E-2</v>
      </c>
      <c r="AA185">
        <f t="shared" si="13"/>
        <v>-1.2000000000000011E-2</v>
      </c>
      <c r="AB185">
        <f t="shared" si="14"/>
        <v>0.437</v>
      </c>
      <c r="AC185" t="s">
        <v>102</v>
      </c>
    </row>
    <row r="186" spans="1:29">
      <c r="A186" t="s">
        <v>81</v>
      </c>
      <c r="B186">
        <v>3880.125</v>
      </c>
      <c r="C186">
        <v>18.579999999999998</v>
      </c>
      <c r="D186">
        <v>36.218000000000004</v>
      </c>
      <c r="E186">
        <v>158.364</v>
      </c>
      <c r="F186">
        <v>0.123</v>
      </c>
      <c r="G186">
        <v>22.045000000000002</v>
      </c>
      <c r="H186">
        <v>1.202</v>
      </c>
      <c r="I186">
        <v>2.726</v>
      </c>
      <c r="J186" s="1">
        <v>0.33800000000000002</v>
      </c>
      <c r="K186">
        <v>8.1</v>
      </c>
      <c r="L186">
        <v>0.29599999999999999</v>
      </c>
      <c r="M186">
        <v>3.3540000000000001</v>
      </c>
      <c r="N186">
        <v>207.648</v>
      </c>
      <c r="O186">
        <v>182.149</v>
      </c>
      <c r="P186">
        <f t="shared" si="10"/>
        <v>2.31732775247866</v>
      </c>
      <c r="Q186">
        <f t="shared" si="11"/>
        <v>2.2604267913030291</v>
      </c>
      <c r="R186">
        <v>156.26300000000001</v>
      </c>
      <c r="S186">
        <v>-9999</v>
      </c>
      <c r="T186">
        <v>161.05799999999999</v>
      </c>
      <c r="U186">
        <v>3.25</v>
      </c>
      <c r="V186">
        <v>54.271999999999998</v>
      </c>
      <c r="W186">
        <v>0.1</v>
      </c>
      <c r="X186" t="s">
        <v>20</v>
      </c>
      <c r="Y186" t="s">
        <v>21</v>
      </c>
      <c r="Z186" s="1">
        <f t="shared" si="12"/>
        <v>5.6900961175630815E-2</v>
      </c>
      <c r="AA186">
        <f t="shared" si="13"/>
        <v>-4.2000000000000037E-2</v>
      </c>
      <c r="AB186">
        <f t="shared" si="14"/>
        <v>0.41899999999999998</v>
      </c>
      <c r="AC186" t="s">
        <v>102</v>
      </c>
    </row>
    <row r="187" spans="1:29">
      <c r="A187" t="s">
        <v>81</v>
      </c>
      <c r="B187">
        <v>3880.25</v>
      </c>
      <c r="C187">
        <v>17.983000000000001</v>
      </c>
      <c r="D187">
        <v>36.218000000000004</v>
      </c>
      <c r="E187">
        <v>158.39500000000001</v>
      </c>
      <c r="F187">
        <v>0.124</v>
      </c>
      <c r="G187">
        <v>22.334</v>
      </c>
      <c r="H187">
        <v>1.073</v>
      </c>
      <c r="I187">
        <v>2.734</v>
      </c>
      <c r="J187" s="1">
        <v>0.39700000000000002</v>
      </c>
      <c r="K187">
        <v>8.0399999999999991</v>
      </c>
      <c r="L187">
        <v>0.28999999999999998</v>
      </c>
      <c r="M187">
        <v>3.3759999999999999</v>
      </c>
      <c r="N187">
        <v>249.834</v>
      </c>
      <c r="O187">
        <v>219.322</v>
      </c>
      <c r="P187">
        <f t="shared" si="10"/>
        <v>2.397651541354302</v>
      </c>
      <c r="Q187">
        <f t="shared" si="11"/>
        <v>2.341082197566192</v>
      </c>
      <c r="R187">
        <v>183.98500000000001</v>
      </c>
      <c r="S187">
        <v>-9999</v>
      </c>
      <c r="T187">
        <v>189.63200000000001</v>
      </c>
      <c r="U187">
        <v>3.077</v>
      </c>
      <c r="V187">
        <v>52.853000000000002</v>
      </c>
      <c r="W187">
        <v>0.1</v>
      </c>
      <c r="X187" t="s">
        <v>20</v>
      </c>
      <c r="Y187" t="s">
        <v>21</v>
      </c>
      <c r="Z187" s="1">
        <f t="shared" si="12"/>
        <v>5.6569343788110071E-2</v>
      </c>
      <c r="AA187">
        <f t="shared" si="13"/>
        <v>-0.10700000000000004</v>
      </c>
      <c r="AB187">
        <f t="shared" si="14"/>
        <v>0.41399999999999998</v>
      </c>
      <c r="AC187" t="s">
        <v>102</v>
      </c>
    </row>
    <row r="188" spans="1:29">
      <c r="A188" t="s">
        <v>81</v>
      </c>
      <c r="B188">
        <v>3880.375</v>
      </c>
      <c r="C188">
        <v>18.027000000000001</v>
      </c>
      <c r="D188">
        <v>36.213000000000001</v>
      </c>
      <c r="E188">
        <v>158.21799999999999</v>
      </c>
      <c r="F188">
        <v>0.121</v>
      </c>
      <c r="G188">
        <v>22.571999999999999</v>
      </c>
      <c r="H188">
        <v>0.98399999999999999</v>
      </c>
      <c r="I188">
        <v>2.7469999999999999</v>
      </c>
      <c r="J188" s="1">
        <v>0.49299999999999999</v>
      </c>
      <c r="K188">
        <v>8.0459999999999994</v>
      </c>
      <c r="L188">
        <v>0.28999999999999998</v>
      </c>
      <c r="M188">
        <v>3.3929999999999998</v>
      </c>
      <c r="N188">
        <v>295.49400000000003</v>
      </c>
      <c r="O188">
        <v>261.005</v>
      </c>
      <c r="P188">
        <f t="shared" si="10"/>
        <v>2.4705486669656795</v>
      </c>
      <c r="Q188">
        <f t="shared" si="11"/>
        <v>2.4166488270762514</v>
      </c>
      <c r="R188">
        <v>213.48</v>
      </c>
      <c r="S188">
        <v>-9999</v>
      </c>
      <c r="T188">
        <v>220.03200000000001</v>
      </c>
      <c r="U188">
        <v>2.8180000000000001</v>
      </c>
      <c r="V188">
        <v>53.564999999999998</v>
      </c>
      <c r="W188">
        <v>0.1</v>
      </c>
      <c r="X188" t="s">
        <v>20</v>
      </c>
      <c r="Y188" t="s">
        <v>21</v>
      </c>
      <c r="Z188" s="1">
        <f t="shared" si="12"/>
        <v>5.3899839889428147E-2</v>
      </c>
      <c r="AA188">
        <f t="shared" si="13"/>
        <v>-0.20300000000000001</v>
      </c>
      <c r="AB188">
        <f t="shared" si="14"/>
        <v>0.41099999999999998</v>
      </c>
      <c r="AC188" t="s">
        <v>102</v>
      </c>
    </row>
    <row r="189" spans="1:29" ht="15" customHeight="1">
      <c r="A189" t="s">
        <v>81</v>
      </c>
      <c r="B189">
        <v>3880.5</v>
      </c>
      <c r="C189">
        <v>18.483000000000001</v>
      </c>
      <c r="D189">
        <v>36.207999999999998</v>
      </c>
      <c r="E189">
        <v>157.66499999999999</v>
      </c>
      <c r="F189">
        <v>0.111</v>
      </c>
      <c r="G189">
        <v>22.719000000000001</v>
      </c>
      <c r="H189">
        <v>0.94499999999999995</v>
      </c>
      <c r="I189">
        <v>2.762</v>
      </c>
      <c r="J189" s="1">
        <v>0.60299999999999998</v>
      </c>
      <c r="K189">
        <v>8.0649999999999995</v>
      </c>
      <c r="L189">
        <v>0.29199999999999998</v>
      </c>
      <c r="M189">
        <v>3.4</v>
      </c>
      <c r="N189">
        <v>319.89100000000002</v>
      </c>
      <c r="O189">
        <v>283.70699999999999</v>
      </c>
      <c r="P189">
        <f t="shared" si="10"/>
        <v>2.5050020215616917</v>
      </c>
      <c r="Q189">
        <f t="shared" si="11"/>
        <v>2.4528700514245756</v>
      </c>
      <c r="R189">
        <v>238.727</v>
      </c>
      <c r="S189">
        <v>-9999</v>
      </c>
      <c r="T189">
        <v>246.053</v>
      </c>
      <c r="U189">
        <v>0</v>
      </c>
      <c r="V189">
        <v>100</v>
      </c>
      <c r="W189">
        <v>0</v>
      </c>
      <c r="X189" t="s">
        <v>20</v>
      </c>
      <c r="Y189" t="s">
        <v>21</v>
      </c>
      <c r="Z189" s="1">
        <f t="shared" si="12"/>
        <v>5.2131970137116124E-2</v>
      </c>
      <c r="AA189">
        <f t="shared" si="13"/>
        <v>-0.311</v>
      </c>
      <c r="AB189">
        <f t="shared" si="14"/>
        <v>0.40299999999999997</v>
      </c>
      <c r="AC189" t="s">
        <v>102</v>
      </c>
    </row>
    <row r="190" spans="1:29">
      <c r="A190" t="s">
        <v>81</v>
      </c>
      <c r="B190">
        <v>3880.625</v>
      </c>
      <c r="C190">
        <v>18.643999999999998</v>
      </c>
      <c r="D190">
        <v>36.256999999999998</v>
      </c>
      <c r="E190">
        <v>156.964</v>
      </c>
      <c r="F190">
        <v>0.1</v>
      </c>
      <c r="G190">
        <v>22.396000000000001</v>
      </c>
      <c r="H190">
        <v>0.95299999999999996</v>
      </c>
      <c r="I190">
        <v>2.7730000000000001</v>
      </c>
      <c r="J190" s="1">
        <v>0.68400000000000005</v>
      </c>
      <c r="K190">
        <v>8.0289999999999999</v>
      </c>
      <c r="L190">
        <v>0.28899999999999998</v>
      </c>
      <c r="M190">
        <v>3.3919999999999999</v>
      </c>
      <c r="N190">
        <v>332.77699999999999</v>
      </c>
      <c r="O190">
        <v>295.46100000000001</v>
      </c>
      <c r="P190">
        <f t="shared" si="10"/>
        <v>2.5221533022392855</v>
      </c>
      <c r="Q190">
        <f t="shared" si="11"/>
        <v>2.4705001633810824</v>
      </c>
      <c r="R190">
        <v>249.12100000000001</v>
      </c>
      <c r="S190">
        <v>-9999</v>
      </c>
      <c r="T190">
        <v>256.76600000000002</v>
      </c>
      <c r="U190">
        <v>0</v>
      </c>
      <c r="V190">
        <v>100</v>
      </c>
      <c r="W190">
        <v>0</v>
      </c>
      <c r="X190" t="s">
        <v>20</v>
      </c>
      <c r="Y190" t="s">
        <v>21</v>
      </c>
      <c r="Z190" s="1">
        <f t="shared" si="12"/>
        <v>5.1653138858203107E-2</v>
      </c>
      <c r="AA190">
        <f t="shared" si="13"/>
        <v>-0.39500000000000007</v>
      </c>
      <c r="AB190">
        <f t="shared" si="14"/>
        <v>0.38900000000000001</v>
      </c>
      <c r="AC190" t="s">
        <v>102</v>
      </c>
    </row>
    <row r="191" spans="1:29">
      <c r="A191" t="s">
        <v>81</v>
      </c>
      <c r="B191">
        <v>3880.75</v>
      </c>
      <c r="C191">
        <v>18.696000000000002</v>
      </c>
      <c r="D191">
        <v>36.387999999999998</v>
      </c>
      <c r="E191">
        <v>155.94800000000001</v>
      </c>
      <c r="F191">
        <v>8.2000000000000003E-2</v>
      </c>
      <c r="G191">
        <v>22.225000000000001</v>
      </c>
      <c r="H191">
        <v>0.98399999999999999</v>
      </c>
      <c r="I191">
        <v>2.7789999999999999</v>
      </c>
      <c r="J191" s="1">
        <v>0.72799999999999998</v>
      </c>
      <c r="K191">
        <v>7.9409999999999998</v>
      </c>
      <c r="L191">
        <v>0.27900000000000003</v>
      </c>
      <c r="M191">
        <v>3.3719999999999999</v>
      </c>
      <c r="N191">
        <v>343.52699999999999</v>
      </c>
      <c r="O191">
        <v>304.28800000000001</v>
      </c>
      <c r="P191">
        <f t="shared" si="10"/>
        <v>2.5359608767381903</v>
      </c>
      <c r="Q191">
        <f t="shared" si="11"/>
        <v>2.4832848257181954</v>
      </c>
      <c r="R191">
        <v>243.822</v>
      </c>
      <c r="S191">
        <v>-9999</v>
      </c>
      <c r="T191">
        <v>251.304</v>
      </c>
      <c r="U191">
        <v>0</v>
      </c>
      <c r="V191">
        <v>100</v>
      </c>
      <c r="W191">
        <v>0</v>
      </c>
      <c r="X191" t="s">
        <v>20</v>
      </c>
      <c r="Y191" t="s">
        <v>21</v>
      </c>
      <c r="Z191" s="1">
        <f t="shared" si="12"/>
        <v>5.2676051019994841E-2</v>
      </c>
      <c r="AA191">
        <f t="shared" si="13"/>
        <v>-0.44899999999999995</v>
      </c>
      <c r="AB191">
        <f t="shared" si="14"/>
        <v>0.36100000000000004</v>
      </c>
      <c r="AC191" t="s">
        <v>102</v>
      </c>
    </row>
    <row r="192" spans="1:29">
      <c r="A192" t="s">
        <v>81</v>
      </c>
      <c r="B192">
        <v>3880.875</v>
      </c>
      <c r="C192">
        <v>18.277000000000001</v>
      </c>
      <c r="D192">
        <v>36.6</v>
      </c>
      <c r="E192">
        <v>155.14500000000001</v>
      </c>
      <c r="F192">
        <v>6.9000000000000006E-2</v>
      </c>
      <c r="G192">
        <v>22.2</v>
      </c>
      <c r="H192">
        <v>0.999</v>
      </c>
      <c r="I192">
        <v>2.78</v>
      </c>
      <c r="J192" s="1">
        <v>0.73499999999999999</v>
      </c>
      <c r="K192">
        <v>7.8680000000000003</v>
      </c>
      <c r="L192">
        <v>0.27200000000000002</v>
      </c>
      <c r="M192">
        <v>3.3439999999999999</v>
      </c>
      <c r="N192">
        <v>360.08800000000002</v>
      </c>
      <c r="O192">
        <v>317.27300000000002</v>
      </c>
      <c r="P192">
        <f t="shared" si="10"/>
        <v>2.5564086486675377</v>
      </c>
      <c r="Q192">
        <f t="shared" si="11"/>
        <v>2.5014331151198332</v>
      </c>
      <c r="R192">
        <v>233.51400000000001</v>
      </c>
      <c r="S192">
        <v>-9999</v>
      </c>
      <c r="T192">
        <v>240.68</v>
      </c>
      <c r="U192">
        <v>0</v>
      </c>
      <c r="V192">
        <v>100</v>
      </c>
      <c r="W192">
        <v>0</v>
      </c>
      <c r="X192" t="s">
        <v>20</v>
      </c>
      <c r="Y192" t="s">
        <v>21</v>
      </c>
      <c r="Z192" s="1">
        <f t="shared" si="12"/>
        <v>5.4975533547704458E-2</v>
      </c>
      <c r="AA192">
        <f t="shared" si="13"/>
        <v>-0.46299999999999997</v>
      </c>
      <c r="AB192">
        <f t="shared" si="14"/>
        <v>0.34100000000000003</v>
      </c>
      <c r="AC192" t="s">
        <v>102</v>
      </c>
    </row>
    <row r="193" spans="1:29">
      <c r="A193" t="s">
        <v>81</v>
      </c>
      <c r="B193">
        <v>3881</v>
      </c>
      <c r="C193">
        <v>17.879000000000001</v>
      </c>
      <c r="D193">
        <v>36.893000000000001</v>
      </c>
      <c r="E193">
        <v>154.28</v>
      </c>
      <c r="F193">
        <v>5.3999999999999999E-2</v>
      </c>
      <c r="G193">
        <v>22.2</v>
      </c>
      <c r="H193">
        <v>1.0069999999999999</v>
      </c>
      <c r="I193">
        <v>2.78</v>
      </c>
      <c r="J193" s="1">
        <v>0.73499999999999999</v>
      </c>
      <c r="K193">
        <v>7.798</v>
      </c>
      <c r="L193">
        <v>0.26500000000000001</v>
      </c>
      <c r="M193">
        <v>3.3130000000000002</v>
      </c>
      <c r="N193">
        <v>392.15</v>
      </c>
      <c r="O193">
        <v>343.21899999999999</v>
      </c>
      <c r="P193">
        <f t="shared" si="10"/>
        <v>2.5934522193461094</v>
      </c>
      <c r="Q193">
        <f t="shared" si="11"/>
        <v>2.5355713216205928</v>
      </c>
      <c r="R193">
        <v>242.9</v>
      </c>
      <c r="S193">
        <v>-9999</v>
      </c>
      <c r="T193">
        <v>250.35400000000001</v>
      </c>
      <c r="U193">
        <v>0</v>
      </c>
      <c r="V193">
        <v>100</v>
      </c>
      <c r="W193">
        <v>0</v>
      </c>
      <c r="X193" t="s">
        <v>20</v>
      </c>
      <c r="Y193" t="s">
        <v>21</v>
      </c>
      <c r="Z193" s="1">
        <f t="shared" si="12"/>
        <v>5.7880897725516522E-2</v>
      </c>
      <c r="AA193">
        <f t="shared" si="13"/>
        <v>-0.47</v>
      </c>
      <c r="AB193">
        <f t="shared" si="14"/>
        <v>0.31900000000000001</v>
      </c>
      <c r="AC193" t="s">
        <v>102</v>
      </c>
    </row>
    <row r="194" spans="1:29">
      <c r="A194" t="s">
        <v>28</v>
      </c>
      <c r="B194">
        <v>3983.125</v>
      </c>
      <c r="C194">
        <v>24.085999999999999</v>
      </c>
      <c r="D194">
        <v>55.655999999999999</v>
      </c>
      <c r="E194">
        <v>174.55500000000001</v>
      </c>
      <c r="F194">
        <v>0.47799999999999998</v>
      </c>
      <c r="G194">
        <v>22.672999999999998</v>
      </c>
      <c r="H194">
        <v>1.3069999999999999</v>
      </c>
      <c r="I194">
        <v>2.6970000000000001</v>
      </c>
      <c r="J194">
        <v>0.14099999999999999</v>
      </c>
      <c r="K194">
        <v>10.920999999999999</v>
      </c>
      <c r="L194">
        <v>0.745</v>
      </c>
      <c r="M194">
        <v>3.2589999999999999</v>
      </c>
      <c r="N194">
        <v>242.953</v>
      </c>
      <c r="O194">
        <v>218.65700000000001</v>
      </c>
      <c r="P194">
        <f t="shared" ref="P194:P257" si="15">LOG(N194)</f>
        <v>2.3855222661296347</v>
      </c>
      <c r="Q194">
        <f t="shared" ref="Q194:Q257" si="16">LOG(O194)</f>
        <v>2.3397633852377528</v>
      </c>
      <c r="R194">
        <v>148.178</v>
      </c>
      <c r="S194">
        <v>159.33099999999999</v>
      </c>
      <c r="T194">
        <v>171.32400000000001</v>
      </c>
      <c r="U194">
        <v>2.6440000000000001</v>
      </c>
      <c r="V194">
        <v>71.244</v>
      </c>
      <c r="W194">
        <v>2.4E-2</v>
      </c>
      <c r="X194" t="s">
        <v>20</v>
      </c>
      <c r="Y194" t="s">
        <v>21</v>
      </c>
      <c r="Z194" s="1">
        <f t="shared" ref="Z194:Z257" si="17">P194-Q194</f>
        <v>4.5758880891881848E-2</v>
      </c>
      <c r="AA194">
        <f t="shared" ref="AA194:AA257" si="18">L194-J194</f>
        <v>0.60399999999999998</v>
      </c>
      <c r="AB194">
        <f t="shared" ref="AB194:AB257" si="19">L194+F194</f>
        <v>1.2229999999999999</v>
      </c>
      <c r="AC194" t="s">
        <v>102</v>
      </c>
    </row>
    <row r="195" spans="1:29">
      <c r="A195" t="s">
        <v>28</v>
      </c>
      <c r="B195">
        <v>3983.25</v>
      </c>
      <c r="C195">
        <v>23.841000000000001</v>
      </c>
      <c r="D195">
        <v>55.642000000000003</v>
      </c>
      <c r="E195">
        <v>174.47399999999999</v>
      </c>
      <c r="F195">
        <v>0.47599999999999998</v>
      </c>
      <c r="G195">
        <v>22.661999999999999</v>
      </c>
      <c r="H195">
        <v>1.4810000000000001</v>
      </c>
      <c r="I195">
        <v>2.6960000000000002</v>
      </c>
      <c r="J195">
        <v>0.13700000000000001</v>
      </c>
      <c r="K195">
        <v>11.095000000000001</v>
      </c>
      <c r="L195">
        <v>0.75800000000000001</v>
      </c>
      <c r="M195">
        <v>3.2989999999999999</v>
      </c>
      <c r="N195">
        <v>238.13300000000001</v>
      </c>
      <c r="O195">
        <v>214.32</v>
      </c>
      <c r="P195">
        <f t="shared" si="15"/>
        <v>2.376819583245394</v>
      </c>
      <c r="Q195">
        <f t="shared" si="16"/>
        <v>2.3310627006001523</v>
      </c>
      <c r="R195">
        <v>145.542</v>
      </c>
      <c r="S195">
        <v>156.49799999999999</v>
      </c>
      <c r="T195">
        <v>168.27600000000001</v>
      </c>
      <c r="U195">
        <v>2.714</v>
      </c>
      <c r="V195">
        <v>70.596000000000004</v>
      </c>
      <c r="W195">
        <v>2.7E-2</v>
      </c>
      <c r="X195" t="s">
        <v>20</v>
      </c>
      <c r="Y195" t="s">
        <v>21</v>
      </c>
      <c r="Z195" s="1">
        <f t="shared" si="17"/>
        <v>4.5756882645241692E-2</v>
      </c>
      <c r="AA195">
        <f t="shared" si="18"/>
        <v>0.621</v>
      </c>
      <c r="AB195">
        <f t="shared" si="19"/>
        <v>1.234</v>
      </c>
      <c r="AC195" t="s">
        <v>102</v>
      </c>
    </row>
    <row r="196" spans="1:29">
      <c r="A196" t="s">
        <v>28</v>
      </c>
      <c r="B196">
        <v>3983.375</v>
      </c>
      <c r="C196">
        <v>23.943000000000001</v>
      </c>
      <c r="D196">
        <v>55.634999999999998</v>
      </c>
      <c r="E196">
        <v>174.63</v>
      </c>
      <c r="F196">
        <v>0.48099999999999998</v>
      </c>
      <c r="G196">
        <v>22.486999999999998</v>
      </c>
      <c r="H196">
        <v>1.5960000000000001</v>
      </c>
      <c r="I196">
        <v>2.6909999999999998</v>
      </c>
      <c r="J196">
        <v>0.11799999999999999</v>
      </c>
      <c r="K196">
        <v>11.42</v>
      </c>
      <c r="L196">
        <v>0.78300000000000003</v>
      </c>
      <c r="M196">
        <v>3.3540000000000001</v>
      </c>
      <c r="N196">
        <v>221.30600000000001</v>
      </c>
      <c r="O196">
        <v>199.17599999999999</v>
      </c>
      <c r="P196">
        <f t="shared" si="15"/>
        <v>2.3449931885841382</v>
      </c>
      <c r="Q196">
        <f t="shared" si="16"/>
        <v>2.2992370062989664</v>
      </c>
      <c r="R196">
        <v>141.07900000000001</v>
      </c>
      <c r="S196">
        <v>151.69900000000001</v>
      </c>
      <c r="T196">
        <v>163.11699999999999</v>
      </c>
      <c r="U196">
        <v>2.9489999999999998</v>
      </c>
      <c r="V196">
        <v>69.325000000000003</v>
      </c>
      <c r="W196">
        <v>0.04</v>
      </c>
      <c r="X196" t="s">
        <v>20</v>
      </c>
      <c r="Y196" t="s">
        <v>21</v>
      </c>
      <c r="Z196" s="1">
        <f t="shared" si="17"/>
        <v>4.5756182285171754E-2</v>
      </c>
      <c r="AA196">
        <f t="shared" si="18"/>
        <v>0.66500000000000004</v>
      </c>
      <c r="AB196">
        <f t="shared" si="19"/>
        <v>1.264</v>
      </c>
      <c r="AC196" t="s">
        <v>102</v>
      </c>
    </row>
    <row r="197" spans="1:29">
      <c r="A197" t="s">
        <v>28</v>
      </c>
      <c r="B197">
        <v>3983.5</v>
      </c>
      <c r="C197">
        <v>24.222999999999999</v>
      </c>
      <c r="D197">
        <v>55.634</v>
      </c>
      <c r="E197">
        <v>175.244</v>
      </c>
      <c r="F197">
        <v>0.502</v>
      </c>
      <c r="G197">
        <v>22.37</v>
      </c>
      <c r="H197">
        <v>1.649</v>
      </c>
      <c r="I197">
        <v>2.6859999999999999</v>
      </c>
      <c r="J197">
        <v>9.9000000000000005E-2</v>
      </c>
      <c r="K197">
        <v>11.789</v>
      </c>
      <c r="L197">
        <v>0.81200000000000006</v>
      </c>
      <c r="M197">
        <v>3.41</v>
      </c>
      <c r="N197">
        <v>199.304</v>
      </c>
      <c r="O197">
        <v>179.374</v>
      </c>
      <c r="P197">
        <f t="shared" si="15"/>
        <v>2.2995160150100462</v>
      </c>
      <c r="Q197">
        <f t="shared" si="16"/>
        <v>2.2537594929174127</v>
      </c>
      <c r="R197">
        <v>136.06</v>
      </c>
      <c r="S197">
        <v>146.30099999999999</v>
      </c>
      <c r="T197">
        <v>157.31299999999999</v>
      </c>
      <c r="U197">
        <v>3.2040000000000002</v>
      </c>
      <c r="V197">
        <v>68.715000000000003</v>
      </c>
      <c r="W197">
        <v>5.7000000000000002E-2</v>
      </c>
      <c r="X197" t="s">
        <v>20</v>
      </c>
      <c r="Y197" t="s">
        <v>21</v>
      </c>
      <c r="Z197" s="1">
        <f t="shared" si="17"/>
        <v>4.5756522092633478E-2</v>
      </c>
      <c r="AA197">
        <f t="shared" si="18"/>
        <v>0.71300000000000008</v>
      </c>
      <c r="AB197">
        <f t="shared" si="19"/>
        <v>1.3140000000000001</v>
      </c>
      <c r="AC197" t="s">
        <v>102</v>
      </c>
    </row>
    <row r="198" spans="1:29">
      <c r="A198" t="s">
        <v>28</v>
      </c>
      <c r="B198">
        <v>3983.625</v>
      </c>
      <c r="C198">
        <v>24.276</v>
      </c>
      <c r="D198">
        <v>55.637</v>
      </c>
      <c r="E198">
        <v>176.352</v>
      </c>
      <c r="F198">
        <v>0.54</v>
      </c>
      <c r="G198">
        <v>22.361999999999998</v>
      </c>
      <c r="H198">
        <v>1.637</v>
      </c>
      <c r="I198">
        <v>2.6819999999999999</v>
      </c>
      <c r="J198">
        <v>8.4000000000000005E-2</v>
      </c>
      <c r="K198">
        <v>12.12</v>
      </c>
      <c r="L198">
        <v>0.83699999999999997</v>
      </c>
      <c r="M198">
        <v>3.4430000000000001</v>
      </c>
      <c r="N198">
        <v>176.54900000000001</v>
      </c>
      <c r="O198">
        <v>158.89500000000001</v>
      </c>
      <c r="P198">
        <f t="shared" si="15"/>
        <v>2.246865261997038</v>
      </c>
      <c r="Q198">
        <f t="shared" si="16"/>
        <v>2.2011102313384407</v>
      </c>
      <c r="R198">
        <v>131.00800000000001</v>
      </c>
      <c r="S198">
        <v>140.869</v>
      </c>
      <c r="T198">
        <v>151.47200000000001</v>
      </c>
      <c r="U198">
        <v>3.4430000000000001</v>
      </c>
      <c r="V198">
        <v>68.790999999999997</v>
      </c>
      <c r="W198">
        <v>7.8E-2</v>
      </c>
      <c r="X198" t="s">
        <v>20</v>
      </c>
      <c r="Y198" t="s">
        <v>21</v>
      </c>
      <c r="Z198" s="1">
        <f t="shared" si="17"/>
        <v>4.5755030658597207E-2</v>
      </c>
      <c r="AA198">
        <f t="shared" si="18"/>
        <v>0.753</v>
      </c>
      <c r="AB198">
        <f t="shared" si="19"/>
        <v>1.377</v>
      </c>
      <c r="AC198" t="s">
        <v>102</v>
      </c>
    </row>
    <row r="199" spans="1:29">
      <c r="A199" t="s">
        <v>28</v>
      </c>
      <c r="B199">
        <v>3983.75</v>
      </c>
      <c r="C199">
        <v>23.86</v>
      </c>
      <c r="D199">
        <v>55.642000000000003</v>
      </c>
      <c r="E199">
        <v>177.53700000000001</v>
      </c>
      <c r="F199">
        <v>0.58099999999999996</v>
      </c>
      <c r="G199">
        <v>22.395</v>
      </c>
      <c r="H199">
        <v>1.575</v>
      </c>
      <c r="I199">
        <v>2.6819999999999999</v>
      </c>
      <c r="J199">
        <v>8.4000000000000005E-2</v>
      </c>
      <c r="K199">
        <v>12.35</v>
      </c>
      <c r="L199">
        <v>0.85499999999999998</v>
      </c>
      <c r="M199">
        <v>3.4380000000000002</v>
      </c>
      <c r="N199">
        <v>157.333</v>
      </c>
      <c r="O199">
        <v>141.59899999999999</v>
      </c>
      <c r="P199">
        <f t="shared" si="15"/>
        <v>2.1968198237980228</v>
      </c>
      <c r="Q199">
        <f t="shared" si="16"/>
        <v>2.1510601862914944</v>
      </c>
      <c r="R199">
        <v>126.095</v>
      </c>
      <c r="S199">
        <v>135.58699999999999</v>
      </c>
      <c r="T199">
        <v>145.792</v>
      </c>
      <c r="U199">
        <v>3.6139999999999999</v>
      </c>
      <c r="V199">
        <v>69.591999999999999</v>
      </c>
      <c r="W199">
        <v>9.7000000000000003E-2</v>
      </c>
      <c r="X199" t="s">
        <v>20</v>
      </c>
      <c r="Y199" t="s">
        <v>21</v>
      </c>
      <c r="Z199" s="1">
        <f t="shared" si="17"/>
        <v>4.5759637506528339E-2</v>
      </c>
      <c r="AA199">
        <f t="shared" si="18"/>
        <v>0.77100000000000002</v>
      </c>
      <c r="AB199">
        <f t="shared" si="19"/>
        <v>1.4359999999999999</v>
      </c>
      <c r="AC199" t="s">
        <v>102</v>
      </c>
    </row>
    <row r="200" spans="1:29">
      <c r="A200" t="s">
        <v>28</v>
      </c>
      <c r="B200">
        <v>3983.875</v>
      </c>
      <c r="C200">
        <v>23.064</v>
      </c>
      <c r="D200">
        <v>55.65</v>
      </c>
      <c r="E200">
        <v>177.95</v>
      </c>
      <c r="F200">
        <v>0.59499999999999997</v>
      </c>
      <c r="G200">
        <v>22.419</v>
      </c>
      <c r="H200">
        <v>1.468</v>
      </c>
      <c r="I200">
        <v>2.6859999999999999</v>
      </c>
      <c r="J200">
        <v>9.9000000000000005E-2</v>
      </c>
      <c r="K200">
        <v>12.443</v>
      </c>
      <c r="L200">
        <v>0.86199999999999999</v>
      </c>
      <c r="M200">
        <v>3.4049999999999998</v>
      </c>
      <c r="N200">
        <v>148.31100000000001</v>
      </c>
      <c r="O200">
        <v>133.47999999999999</v>
      </c>
      <c r="P200">
        <f t="shared" si="15"/>
        <v>2.1711733631803463</v>
      </c>
      <c r="Q200">
        <f t="shared" si="16"/>
        <v>2.1254161979827551</v>
      </c>
      <c r="R200">
        <v>121.122</v>
      </c>
      <c r="S200">
        <v>130.239</v>
      </c>
      <c r="T200">
        <v>140.042</v>
      </c>
      <c r="U200">
        <v>3.6640000000000001</v>
      </c>
      <c r="V200">
        <v>70.628</v>
      </c>
      <c r="W200">
        <v>0.10299999999999999</v>
      </c>
      <c r="X200" t="s">
        <v>20</v>
      </c>
      <c r="Y200" t="s">
        <v>21</v>
      </c>
      <c r="Z200" s="1">
        <f t="shared" si="17"/>
        <v>4.575716519759121E-2</v>
      </c>
      <c r="AA200">
        <f t="shared" si="18"/>
        <v>0.76300000000000001</v>
      </c>
      <c r="AB200">
        <f t="shared" si="19"/>
        <v>1.4569999999999999</v>
      </c>
      <c r="AC200" t="s">
        <v>102</v>
      </c>
    </row>
    <row r="201" spans="1:29">
      <c r="A201" t="s">
        <v>28</v>
      </c>
      <c r="B201">
        <v>3984</v>
      </c>
      <c r="C201">
        <v>22.649000000000001</v>
      </c>
      <c r="D201">
        <v>55.658000000000001</v>
      </c>
      <c r="E201">
        <v>177.33600000000001</v>
      </c>
      <c r="F201">
        <v>0.57399999999999995</v>
      </c>
      <c r="G201">
        <v>22.39</v>
      </c>
      <c r="H201">
        <v>1.361</v>
      </c>
      <c r="I201">
        <v>2.6920000000000002</v>
      </c>
      <c r="J201">
        <v>0.122</v>
      </c>
      <c r="K201">
        <v>12.45</v>
      </c>
      <c r="L201">
        <v>0.86199999999999999</v>
      </c>
      <c r="M201">
        <v>3.3639999999999999</v>
      </c>
      <c r="N201">
        <v>151.077</v>
      </c>
      <c r="O201">
        <v>135.97</v>
      </c>
      <c r="P201">
        <f t="shared" si="15"/>
        <v>2.1791983522715745</v>
      </c>
      <c r="Q201">
        <f t="shared" si="16"/>
        <v>2.1334430975490979</v>
      </c>
      <c r="R201">
        <v>116.011</v>
      </c>
      <c r="S201">
        <v>124.744</v>
      </c>
      <c r="T201">
        <v>134.13300000000001</v>
      </c>
      <c r="U201">
        <v>3.5880000000000001</v>
      </c>
      <c r="V201">
        <v>71.275999999999996</v>
      </c>
      <c r="W201">
        <v>9.4E-2</v>
      </c>
      <c r="X201" t="s">
        <v>20</v>
      </c>
      <c r="Y201" t="s">
        <v>21</v>
      </c>
      <c r="Z201" s="1">
        <f t="shared" si="17"/>
        <v>4.5755254722476657E-2</v>
      </c>
      <c r="AA201">
        <f t="shared" si="18"/>
        <v>0.74</v>
      </c>
      <c r="AB201">
        <f t="shared" si="19"/>
        <v>1.4359999999999999</v>
      </c>
      <c r="AC201" t="s">
        <v>102</v>
      </c>
    </row>
    <row r="202" spans="1:29">
      <c r="A202" t="s">
        <v>28</v>
      </c>
      <c r="B202">
        <v>3984.125</v>
      </c>
      <c r="C202">
        <v>22.984999999999999</v>
      </c>
      <c r="D202">
        <v>55.667000000000002</v>
      </c>
      <c r="E202">
        <v>176.006</v>
      </c>
      <c r="F202">
        <v>0.52800000000000002</v>
      </c>
      <c r="G202">
        <v>22.318000000000001</v>
      </c>
      <c r="H202">
        <v>1.2889999999999999</v>
      </c>
      <c r="I202">
        <v>2.698</v>
      </c>
      <c r="J202">
        <v>0.14399999999999999</v>
      </c>
      <c r="K202">
        <v>12.420999999999999</v>
      </c>
      <c r="L202">
        <v>0.86</v>
      </c>
      <c r="M202">
        <v>3.3370000000000002</v>
      </c>
      <c r="N202">
        <v>164.58600000000001</v>
      </c>
      <c r="O202">
        <v>148.12799999999999</v>
      </c>
      <c r="P202">
        <f t="shared" si="15"/>
        <v>2.2163928905279353</v>
      </c>
      <c r="Q202">
        <f t="shared" si="16"/>
        <v>2.1706371591027165</v>
      </c>
      <c r="R202">
        <v>111.008</v>
      </c>
      <c r="S202">
        <v>119.363</v>
      </c>
      <c r="T202">
        <v>128.34700000000001</v>
      </c>
      <c r="U202">
        <v>3.4220000000000002</v>
      </c>
      <c r="V202">
        <v>71.319999999999993</v>
      </c>
      <c r="W202">
        <v>7.6999999999999999E-2</v>
      </c>
      <c r="X202" t="s">
        <v>20</v>
      </c>
      <c r="Y202" t="s">
        <v>21</v>
      </c>
      <c r="Z202" s="1">
        <f t="shared" si="17"/>
        <v>4.5755731425218826E-2</v>
      </c>
      <c r="AA202">
        <f t="shared" si="18"/>
        <v>0.71599999999999997</v>
      </c>
      <c r="AB202">
        <f t="shared" si="19"/>
        <v>1.3879999999999999</v>
      </c>
      <c r="AC202" t="s">
        <v>102</v>
      </c>
    </row>
    <row r="203" spans="1:29">
      <c r="A203" t="s">
        <v>28</v>
      </c>
      <c r="B203">
        <v>3984.25</v>
      </c>
      <c r="C203">
        <v>23.88</v>
      </c>
      <c r="D203">
        <v>55.674999999999997</v>
      </c>
      <c r="E203">
        <v>174.65700000000001</v>
      </c>
      <c r="F203">
        <v>0.48199999999999998</v>
      </c>
      <c r="G203">
        <v>22.204999999999998</v>
      </c>
      <c r="H203">
        <v>1.2609999999999999</v>
      </c>
      <c r="I203">
        <v>2.702</v>
      </c>
      <c r="J203">
        <v>0.16</v>
      </c>
      <c r="K203">
        <v>12.406000000000001</v>
      </c>
      <c r="L203">
        <v>0.85899999999999999</v>
      </c>
      <c r="M203">
        <v>3.3420000000000001</v>
      </c>
      <c r="N203">
        <v>184.37700000000001</v>
      </c>
      <c r="O203">
        <v>165.94</v>
      </c>
      <c r="P203">
        <f t="shared" si="15"/>
        <v>2.2657067442876775</v>
      </c>
      <c r="Q203">
        <f t="shared" si="16"/>
        <v>2.2199510857553171</v>
      </c>
      <c r="R203">
        <v>106.773</v>
      </c>
      <c r="S203">
        <v>114.81</v>
      </c>
      <c r="T203">
        <v>123.452</v>
      </c>
      <c r="U203">
        <v>3.2509999999999999</v>
      </c>
      <c r="V203">
        <v>70.680999999999997</v>
      </c>
      <c r="W203">
        <v>6.0999999999999999E-2</v>
      </c>
      <c r="X203" t="s">
        <v>20</v>
      </c>
      <c r="Y203" t="s">
        <v>21</v>
      </c>
      <c r="Z203" s="1">
        <f t="shared" si="17"/>
        <v>4.575565853236041E-2</v>
      </c>
      <c r="AA203">
        <f t="shared" si="18"/>
        <v>0.69899999999999995</v>
      </c>
      <c r="AB203">
        <f t="shared" si="19"/>
        <v>1.341</v>
      </c>
      <c r="AC203" t="s">
        <v>102</v>
      </c>
    </row>
    <row r="204" spans="1:29">
      <c r="A204" t="s">
        <v>28</v>
      </c>
      <c r="B204">
        <v>3984.375</v>
      </c>
      <c r="C204">
        <v>24.594999999999999</v>
      </c>
      <c r="D204">
        <v>55.683</v>
      </c>
      <c r="E204">
        <v>174.13200000000001</v>
      </c>
      <c r="F204">
        <v>0.46400000000000002</v>
      </c>
      <c r="G204">
        <v>22.131</v>
      </c>
      <c r="H204">
        <v>1.256</v>
      </c>
      <c r="I204">
        <v>2.702</v>
      </c>
      <c r="J204">
        <v>0.16</v>
      </c>
      <c r="K204">
        <v>12.481</v>
      </c>
      <c r="L204">
        <v>0.86499999999999999</v>
      </c>
      <c r="M204">
        <v>3.375</v>
      </c>
      <c r="N204">
        <v>201.864</v>
      </c>
      <c r="O204">
        <v>181.67699999999999</v>
      </c>
      <c r="P204">
        <f t="shared" si="15"/>
        <v>2.305058874687143</v>
      </c>
      <c r="Q204">
        <f t="shared" si="16"/>
        <v>2.2592999498433235</v>
      </c>
      <c r="R204">
        <v>104.634</v>
      </c>
      <c r="S204">
        <v>112.508</v>
      </c>
      <c r="T204">
        <v>120.977</v>
      </c>
      <c r="U204">
        <v>3.2109999999999999</v>
      </c>
      <c r="V204">
        <v>69.147999999999996</v>
      </c>
      <c r="W204">
        <v>5.7000000000000002E-2</v>
      </c>
      <c r="X204" t="s">
        <v>20</v>
      </c>
      <c r="Y204" t="s">
        <v>21</v>
      </c>
      <c r="Z204" s="1">
        <f t="shared" si="17"/>
        <v>4.5758924843819493E-2</v>
      </c>
      <c r="AA204">
        <f t="shared" si="18"/>
        <v>0.70499999999999996</v>
      </c>
      <c r="AB204">
        <f t="shared" si="19"/>
        <v>1.329</v>
      </c>
      <c r="AC204" t="s">
        <v>102</v>
      </c>
    </row>
    <row r="205" spans="1:29">
      <c r="A205" t="s">
        <v>28</v>
      </c>
      <c r="B205">
        <v>3984.5</v>
      </c>
      <c r="C205">
        <v>24.585000000000001</v>
      </c>
      <c r="D205">
        <v>55.691000000000003</v>
      </c>
      <c r="E205">
        <v>174.61</v>
      </c>
      <c r="F205">
        <v>0.48</v>
      </c>
      <c r="G205">
        <v>22.163</v>
      </c>
      <c r="H205">
        <v>1.242</v>
      </c>
      <c r="I205">
        <v>2.6970000000000001</v>
      </c>
      <c r="J205">
        <v>0.14099999999999999</v>
      </c>
      <c r="K205">
        <v>12.691000000000001</v>
      </c>
      <c r="L205">
        <v>0.88100000000000001</v>
      </c>
      <c r="M205">
        <v>3.415</v>
      </c>
      <c r="N205">
        <v>209.33099999999999</v>
      </c>
      <c r="O205">
        <v>188.398</v>
      </c>
      <c r="P205">
        <f t="shared" si="15"/>
        <v>2.3208335481284945</v>
      </c>
      <c r="Q205">
        <f t="shared" si="16"/>
        <v>2.2750762880875688</v>
      </c>
      <c r="R205">
        <v>105.357</v>
      </c>
      <c r="S205">
        <v>113.28700000000001</v>
      </c>
      <c r="T205">
        <v>121.813</v>
      </c>
      <c r="U205">
        <v>3.3730000000000002</v>
      </c>
      <c r="V205">
        <v>66.811000000000007</v>
      </c>
      <c r="W205">
        <v>7.1999999999999995E-2</v>
      </c>
      <c r="X205" t="s">
        <v>20</v>
      </c>
      <c r="Y205" t="s">
        <v>21</v>
      </c>
      <c r="Z205" s="1">
        <f t="shared" si="17"/>
        <v>4.5757260040925729E-2</v>
      </c>
      <c r="AA205">
        <f t="shared" si="18"/>
        <v>0.74</v>
      </c>
      <c r="AB205">
        <f t="shared" si="19"/>
        <v>1.361</v>
      </c>
      <c r="AC205" t="s">
        <v>102</v>
      </c>
    </row>
    <row r="206" spans="1:29">
      <c r="A206" t="s">
        <v>28</v>
      </c>
      <c r="B206">
        <v>3984.625</v>
      </c>
      <c r="C206">
        <v>23.99</v>
      </c>
      <c r="D206">
        <v>55.697000000000003</v>
      </c>
      <c r="E206">
        <v>175.99799999999999</v>
      </c>
      <c r="F206">
        <v>0.52800000000000002</v>
      </c>
      <c r="G206">
        <v>22.228999999999999</v>
      </c>
      <c r="H206">
        <v>1.1950000000000001</v>
      </c>
      <c r="I206">
        <v>2.69</v>
      </c>
      <c r="J206">
        <v>0.114</v>
      </c>
      <c r="K206">
        <v>13.065</v>
      </c>
      <c r="L206">
        <v>0.91</v>
      </c>
      <c r="M206">
        <v>3.45</v>
      </c>
      <c r="N206">
        <v>204.767</v>
      </c>
      <c r="O206">
        <v>184.291</v>
      </c>
      <c r="P206">
        <f t="shared" si="15"/>
        <v>2.3112599675739012</v>
      </c>
      <c r="Q206">
        <f t="shared" si="16"/>
        <v>2.2655041266147515</v>
      </c>
      <c r="R206">
        <v>110.232</v>
      </c>
      <c r="S206">
        <v>118.52800000000001</v>
      </c>
      <c r="T206">
        <v>127.45</v>
      </c>
      <c r="U206">
        <v>3.726</v>
      </c>
      <c r="V206">
        <v>64.218000000000004</v>
      </c>
      <c r="W206">
        <v>0.112</v>
      </c>
      <c r="X206" t="s">
        <v>20</v>
      </c>
      <c r="Y206" t="s">
        <v>21</v>
      </c>
      <c r="Z206" s="1">
        <f t="shared" si="17"/>
        <v>4.5755840959149641E-2</v>
      </c>
      <c r="AA206">
        <f t="shared" si="18"/>
        <v>0.79600000000000004</v>
      </c>
      <c r="AB206">
        <f t="shared" si="19"/>
        <v>1.4380000000000002</v>
      </c>
      <c r="AC206" t="s">
        <v>102</v>
      </c>
    </row>
    <row r="207" spans="1:29">
      <c r="A207" t="s">
        <v>28</v>
      </c>
      <c r="B207">
        <v>3984.75</v>
      </c>
      <c r="C207">
        <v>23.257000000000001</v>
      </c>
      <c r="D207">
        <v>55.703000000000003</v>
      </c>
      <c r="E207">
        <v>178.00200000000001</v>
      </c>
      <c r="F207">
        <v>0.59599999999999997</v>
      </c>
      <c r="G207">
        <v>22.283999999999999</v>
      </c>
      <c r="H207">
        <v>1.1180000000000001</v>
      </c>
      <c r="I207">
        <v>2.6829999999999998</v>
      </c>
      <c r="J207">
        <v>8.6999999999999994E-2</v>
      </c>
      <c r="K207">
        <v>13.569000000000001</v>
      </c>
      <c r="L207">
        <v>0.94899999999999995</v>
      </c>
      <c r="M207">
        <v>3.452</v>
      </c>
      <c r="N207">
        <v>192.22499999999999</v>
      </c>
      <c r="O207">
        <v>173.00200000000001</v>
      </c>
      <c r="P207">
        <f t="shared" si="15"/>
        <v>2.2838098695759439</v>
      </c>
      <c r="Q207">
        <f t="shared" si="16"/>
        <v>2.2380511238452296</v>
      </c>
      <c r="R207">
        <v>118.92700000000001</v>
      </c>
      <c r="S207">
        <v>127.878</v>
      </c>
      <c r="T207">
        <v>137.50399999999999</v>
      </c>
      <c r="U207">
        <v>4.1760000000000002</v>
      </c>
      <c r="V207">
        <v>62.097000000000001</v>
      </c>
      <c r="W207">
        <v>0.184</v>
      </c>
      <c r="X207" t="s">
        <v>20</v>
      </c>
      <c r="Y207" t="s">
        <v>21</v>
      </c>
      <c r="Z207" s="1">
        <f t="shared" si="17"/>
        <v>4.5758745730714256E-2</v>
      </c>
      <c r="AA207">
        <f t="shared" si="18"/>
        <v>0.86199999999999999</v>
      </c>
      <c r="AB207">
        <f t="shared" si="19"/>
        <v>1.5449999999999999</v>
      </c>
      <c r="AC207" t="s">
        <v>102</v>
      </c>
    </row>
    <row r="208" spans="1:29">
      <c r="A208" t="s">
        <v>28</v>
      </c>
      <c r="B208">
        <v>3984.875</v>
      </c>
      <c r="C208">
        <v>22.821999999999999</v>
      </c>
      <c r="D208">
        <v>55.707999999999998</v>
      </c>
      <c r="E208">
        <v>180.042</v>
      </c>
      <c r="F208">
        <v>0.66600000000000004</v>
      </c>
      <c r="G208">
        <v>22.3</v>
      </c>
      <c r="H208">
        <v>1.0389999999999999</v>
      </c>
      <c r="I208">
        <v>2.68</v>
      </c>
      <c r="J208">
        <v>7.5999999999999998E-2</v>
      </c>
      <c r="K208">
        <v>14.03</v>
      </c>
      <c r="L208">
        <v>0.98399999999999999</v>
      </c>
      <c r="M208">
        <v>3.431</v>
      </c>
      <c r="N208">
        <v>178.98</v>
      </c>
      <c r="O208">
        <v>161.08199999999999</v>
      </c>
      <c r="P208">
        <f t="shared" si="15"/>
        <v>2.2528045037457063</v>
      </c>
      <c r="Q208">
        <f t="shared" si="16"/>
        <v>2.207047013185031</v>
      </c>
      <c r="R208">
        <v>130.45699999999999</v>
      </c>
      <c r="S208">
        <v>140.27600000000001</v>
      </c>
      <c r="T208">
        <v>150.834</v>
      </c>
      <c r="U208">
        <v>4.5380000000000003</v>
      </c>
      <c r="V208">
        <v>61.146999999999998</v>
      </c>
      <c r="W208">
        <v>0.26500000000000001</v>
      </c>
      <c r="X208" t="s">
        <v>20</v>
      </c>
      <c r="Y208" t="s">
        <v>21</v>
      </c>
      <c r="Z208" s="1">
        <f t="shared" si="17"/>
        <v>4.575749056067524E-2</v>
      </c>
      <c r="AA208">
        <f t="shared" si="18"/>
        <v>0.90800000000000003</v>
      </c>
      <c r="AB208">
        <f t="shared" si="19"/>
        <v>1.65</v>
      </c>
      <c r="AC208" t="s">
        <v>102</v>
      </c>
    </row>
    <row r="209" spans="1:29">
      <c r="A209" t="s">
        <v>28</v>
      </c>
      <c r="B209">
        <v>3985</v>
      </c>
      <c r="C209">
        <v>22.675999999999998</v>
      </c>
      <c r="D209">
        <v>55.713000000000001</v>
      </c>
      <c r="E209">
        <v>181.35499999999999</v>
      </c>
      <c r="F209">
        <v>0.71099999999999997</v>
      </c>
      <c r="G209">
        <v>22.257000000000001</v>
      </c>
      <c r="H209">
        <v>0.98599999999999999</v>
      </c>
      <c r="I209">
        <v>2.68</v>
      </c>
      <c r="J209">
        <v>7.5999999999999998E-2</v>
      </c>
      <c r="K209">
        <v>14.237</v>
      </c>
      <c r="L209">
        <v>1</v>
      </c>
      <c r="M209">
        <v>3.42</v>
      </c>
      <c r="N209">
        <v>172.14599999999999</v>
      </c>
      <c r="O209">
        <v>154.93100000000001</v>
      </c>
      <c r="P209">
        <f t="shared" si="15"/>
        <v>2.2358969358521352</v>
      </c>
      <c r="Q209">
        <f t="shared" si="16"/>
        <v>2.1901383240338133</v>
      </c>
      <c r="R209">
        <v>141.54</v>
      </c>
      <c r="S209">
        <v>152.19399999999999</v>
      </c>
      <c r="T209">
        <v>163.649</v>
      </c>
      <c r="U209">
        <v>4.6790000000000003</v>
      </c>
      <c r="V209">
        <v>61.21</v>
      </c>
      <c r="W209">
        <v>0.30199999999999999</v>
      </c>
      <c r="X209" t="s">
        <v>20</v>
      </c>
      <c r="Y209" t="s">
        <v>21</v>
      </c>
      <c r="Z209" s="1">
        <f t="shared" si="17"/>
        <v>4.575861181832197E-2</v>
      </c>
      <c r="AA209">
        <f t="shared" si="18"/>
        <v>0.92400000000000004</v>
      </c>
      <c r="AB209">
        <f t="shared" si="19"/>
        <v>1.7109999999999999</v>
      </c>
      <c r="AC209" t="s">
        <v>102</v>
      </c>
    </row>
    <row r="210" spans="1:29">
      <c r="A210" t="s">
        <v>85</v>
      </c>
      <c r="B210">
        <v>4116</v>
      </c>
      <c r="C210">
        <v>35.006</v>
      </c>
      <c r="D210">
        <v>28.311</v>
      </c>
      <c r="E210">
        <v>171.911</v>
      </c>
      <c r="F210">
        <v>0.253</v>
      </c>
      <c r="G210">
        <v>21.989000000000001</v>
      </c>
      <c r="H210">
        <v>4.5449999999999999</v>
      </c>
      <c r="I210">
        <v>2.6970000000000001</v>
      </c>
      <c r="J210">
        <v>0.52400000000000002</v>
      </c>
      <c r="K210">
        <v>4.1050000000000004</v>
      </c>
      <c r="L210">
        <v>4.4999999999999998E-2</v>
      </c>
      <c r="M210">
        <v>4.6130000000000004</v>
      </c>
      <c r="N210">
        <v>153.154</v>
      </c>
      <c r="O210">
        <v>129.98099999999999</v>
      </c>
      <c r="P210">
        <f t="shared" si="15"/>
        <v>2.1851283439779952</v>
      </c>
      <c r="Q210">
        <f t="shared" si="16"/>
        <v>2.1138798738590205</v>
      </c>
      <c r="R210">
        <v>145.065</v>
      </c>
      <c r="S210">
        <v>-9999</v>
      </c>
      <c r="T210">
        <v>175.26300000000001</v>
      </c>
      <c r="U210">
        <v>0.01</v>
      </c>
      <c r="V210">
        <v>100</v>
      </c>
      <c r="W210">
        <v>1E-3</v>
      </c>
      <c r="X210" t="s">
        <v>20</v>
      </c>
      <c r="Y210" t="s">
        <v>21</v>
      </c>
      <c r="Z210" s="1">
        <f t="shared" si="17"/>
        <v>7.1248470118974616E-2</v>
      </c>
      <c r="AA210">
        <f t="shared" si="18"/>
        <v>-0.47900000000000004</v>
      </c>
      <c r="AB210">
        <f t="shared" si="19"/>
        <v>0.29799999999999999</v>
      </c>
      <c r="AC210" t="s">
        <v>101</v>
      </c>
    </row>
    <row r="211" spans="1:29">
      <c r="A211" t="s">
        <v>85</v>
      </c>
      <c r="B211">
        <v>4116.125</v>
      </c>
      <c r="C211">
        <v>29.321999999999999</v>
      </c>
      <c r="D211">
        <v>28.367999999999999</v>
      </c>
      <c r="E211">
        <v>167.86799999999999</v>
      </c>
      <c r="F211">
        <v>0.20300000000000001</v>
      </c>
      <c r="G211">
        <v>21.904</v>
      </c>
      <c r="H211">
        <v>3.7320000000000002</v>
      </c>
      <c r="I211">
        <v>2.6890000000000001</v>
      </c>
      <c r="J211">
        <v>0.497</v>
      </c>
      <c r="K211">
        <v>5.2709999999999999</v>
      </c>
      <c r="L211">
        <v>0.157</v>
      </c>
      <c r="M211">
        <v>4.4119999999999999</v>
      </c>
      <c r="N211">
        <v>129.786</v>
      </c>
      <c r="O211">
        <v>115.07</v>
      </c>
      <c r="P211">
        <f t="shared" si="15"/>
        <v>2.1132278476980493</v>
      </c>
      <c r="Q211">
        <f t="shared" si="16"/>
        <v>2.0609621130938325</v>
      </c>
      <c r="R211">
        <v>110.73699999999999</v>
      </c>
      <c r="S211">
        <v>-9999</v>
      </c>
      <c r="T211">
        <v>133.78899999999999</v>
      </c>
      <c r="U211">
        <v>0.01</v>
      </c>
      <c r="V211">
        <v>100</v>
      </c>
      <c r="W211">
        <v>1E-3</v>
      </c>
      <c r="X211" t="s">
        <v>20</v>
      </c>
      <c r="Y211" t="s">
        <v>21</v>
      </c>
      <c r="Z211" s="1">
        <f t="shared" si="17"/>
        <v>5.2265734604216796E-2</v>
      </c>
      <c r="AA211">
        <f t="shared" si="18"/>
        <v>-0.33999999999999997</v>
      </c>
      <c r="AB211">
        <f t="shared" si="19"/>
        <v>0.36</v>
      </c>
      <c r="AC211" t="s">
        <v>101</v>
      </c>
    </row>
    <row r="212" spans="1:29">
      <c r="A212" t="s">
        <v>85</v>
      </c>
      <c r="B212">
        <v>4116.25</v>
      </c>
      <c r="C212">
        <v>25.106000000000002</v>
      </c>
      <c r="D212">
        <v>28.463000000000001</v>
      </c>
      <c r="E212">
        <v>165.40799999999999</v>
      </c>
      <c r="F212">
        <v>0.17299999999999999</v>
      </c>
      <c r="G212">
        <v>21.751000000000001</v>
      </c>
      <c r="H212">
        <v>3.26</v>
      </c>
      <c r="I212">
        <v>2.6850000000000001</v>
      </c>
      <c r="J212">
        <v>0.48299999999999998</v>
      </c>
      <c r="K212">
        <v>6.8380000000000001</v>
      </c>
      <c r="L212">
        <v>0.307</v>
      </c>
      <c r="M212">
        <v>4.1340000000000003</v>
      </c>
      <c r="N212">
        <v>117.065</v>
      </c>
      <c r="O212">
        <v>107.93600000000001</v>
      </c>
      <c r="P212">
        <f t="shared" si="15"/>
        <v>2.068427069462389</v>
      </c>
      <c r="Q212">
        <f t="shared" si="16"/>
        <v>2.0331663195091076</v>
      </c>
      <c r="R212">
        <v>87.909000000000006</v>
      </c>
      <c r="S212">
        <v>-9999</v>
      </c>
      <c r="T212">
        <v>106.208</v>
      </c>
      <c r="U212">
        <v>1.732</v>
      </c>
      <c r="V212">
        <v>86.968999999999994</v>
      </c>
      <c r="W212">
        <v>7.0000000000000001E-3</v>
      </c>
      <c r="X212" t="s">
        <v>20</v>
      </c>
      <c r="Y212" t="s">
        <v>21</v>
      </c>
      <c r="Z212" s="1">
        <f t="shared" si="17"/>
        <v>3.5260749953281323E-2</v>
      </c>
      <c r="AA212">
        <f t="shared" si="18"/>
        <v>-0.17599999999999999</v>
      </c>
      <c r="AB212">
        <f t="shared" si="19"/>
        <v>0.48</v>
      </c>
      <c r="AC212" t="s">
        <v>101</v>
      </c>
    </row>
    <row r="213" spans="1:29">
      <c r="A213" t="s">
        <v>85</v>
      </c>
      <c r="B213">
        <v>4116.375</v>
      </c>
      <c r="C213">
        <v>21.971</v>
      </c>
      <c r="D213">
        <v>28.591000000000001</v>
      </c>
      <c r="E213">
        <v>165.84299999999999</v>
      </c>
      <c r="F213">
        <v>0.17799999999999999</v>
      </c>
      <c r="G213">
        <v>21.661000000000001</v>
      </c>
      <c r="H213">
        <v>2.7959999999999998</v>
      </c>
      <c r="I213">
        <v>2.6829999999999998</v>
      </c>
      <c r="J213">
        <v>0.47599999999999998</v>
      </c>
      <c r="K213">
        <v>8.3290000000000006</v>
      </c>
      <c r="L213">
        <v>0.45</v>
      </c>
      <c r="M213">
        <v>3.786</v>
      </c>
      <c r="N213">
        <v>108.227</v>
      </c>
      <c r="O213">
        <v>103.34</v>
      </c>
      <c r="P213">
        <f t="shared" si="15"/>
        <v>2.0343356201810883</v>
      </c>
      <c r="Q213">
        <f t="shared" si="16"/>
        <v>2.014268457209643</v>
      </c>
      <c r="R213">
        <v>73.463999999999999</v>
      </c>
      <c r="S213">
        <v>-9999</v>
      </c>
      <c r="T213">
        <v>88.757000000000005</v>
      </c>
      <c r="U213">
        <v>3.863</v>
      </c>
      <c r="V213">
        <v>62.981999999999999</v>
      </c>
      <c r="W213">
        <v>1.4E-2</v>
      </c>
      <c r="X213" t="s">
        <v>20</v>
      </c>
      <c r="Y213" t="s">
        <v>21</v>
      </c>
      <c r="Z213" s="1">
        <f t="shared" si="17"/>
        <v>2.0067162971445285E-2</v>
      </c>
      <c r="AA213">
        <f t="shared" si="18"/>
        <v>-2.5999999999999968E-2</v>
      </c>
      <c r="AB213">
        <f t="shared" si="19"/>
        <v>0.628</v>
      </c>
      <c r="AC213" t="s">
        <v>101</v>
      </c>
    </row>
    <row r="214" spans="1:29">
      <c r="A214" t="s">
        <v>85</v>
      </c>
      <c r="B214">
        <v>4116.5</v>
      </c>
      <c r="C214">
        <v>19.745000000000001</v>
      </c>
      <c r="D214">
        <v>28.748000000000001</v>
      </c>
      <c r="E214">
        <v>168.27799999999999</v>
      </c>
      <c r="F214">
        <v>0.20899999999999999</v>
      </c>
      <c r="G214">
        <v>21.675999999999998</v>
      </c>
      <c r="H214">
        <v>2.1360000000000001</v>
      </c>
      <c r="I214">
        <v>2.677</v>
      </c>
      <c r="J214">
        <v>0.45500000000000002</v>
      </c>
      <c r="K214">
        <v>9.3140000000000001</v>
      </c>
      <c r="L214">
        <v>0.54400000000000004</v>
      </c>
      <c r="M214">
        <v>3.387</v>
      </c>
      <c r="N214">
        <v>99.656999999999996</v>
      </c>
      <c r="O214">
        <v>98.405000000000001</v>
      </c>
      <c r="P214">
        <f t="shared" si="15"/>
        <v>1.9985078093546444</v>
      </c>
      <c r="Q214">
        <f t="shared" si="16"/>
        <v>1.9930171656797344</v>
      </c>
      <c r="R214">
        <v>63.966999999999999</v>
      </c>
      <c r="S214">
        <v>-9999</v>
      </c>
      <c r="T214">
        <v>77.283000000000001</v>
      </c>
      <c r="U214">
        <v>4.5709999999999997</v>
      </c>
      <c r="V214">
        <v>54.286999999999999</v>
      </c>
      <c r="W214">
        <v>1.7000000000000001E-2</v>
      </c>
      <c r="X214" t="s">
        <v>20</v>
      </c>
      <c r="Y214" t="s">
        <v>21</v>
      </c>
      <c r="Z214" s="1">
        <f t="shared" si="17"/>
        <v>5.490643674910034E-3</v>
      </c>
      <c r="AA214">
        <f t="shared" si="18"/>
        <v>8.9000000000000024E-2</v>
      </c>
      <c r="AB214">
        <f t="shared" si="19"/>
        <v>0.753</v>
      </c>
      <c r="AC214" t="s">
        <v>101</v>
      </c>
    </row>
    <row r="215" spans="1:29">
      <c r="A215" t="s">
        <v>85</v>
      </c>
      <c r="B215">
        <v>4116.625</v>
      </c>
      <c r="C215">
        <v>17.97</v>
      </c>
      <c r="D215">
        <v>28.93</v>
      </c>
      <c r="E215">
        <v>171.29</v>
      </c>
      <c r="F215">
        <v>0.246</v>
      </c>
      <c r="G215">
        <v>21.667999999999999</v>
      </c>
      <c r="H215">
        <v>1.5529999999999999</v>
      </c>
      <c r="I215">
        <v>2.6659999999999999</v>
      </c>
      <c r="J215">
        <v>0.41599999999999998</v>
      </c>
      <c r="K215">
        <v>9.7050000000000001</v>
      </c>
      <c r="L215">
        <v>0.58199999999999996</v>
      </c>
      <c r="M215">
        <v>3.0369999999999999</v>
      </c>
      <c r="N215">
        <v>91.304000000000002</v>
      </c>
      <c r="O215">
        <v>93.143000000000001</v>
      </c>
      <c r="P215">
        <f t="shared" si="15"/>
        <v>1.9604898042580059</v>
      </c>
      <c r="Q215">
        <f t="shared" si="16"/>
        <v>1.9691502218129837</v>
      </c>
      <c r="R215">
        <v>58.243000000000002</v>
      </c>
      <c r="S215">
        <v>-9999</v>
      </c>
      <c r="T215">
        <v>70.367999999999995</v>
      </c>
      <c r="U215">
        <v>5.24</v>
      </c>
      <c r="V215">
        <v>50.228000000000002</v>
      </c>
      <c r="W215">
        <v>3.3000000000000002E-2</v>
      </c>
      <c r="X215" t="s">
        <v>20</v>
      </c>
      <c r="Y215" t="s">
        <v>21</v>
      </c>
      <c r="Z215" s="1">
        <f t="shared" si="17"/>
        <v>-8.6604175549778173E-3</v>
      </c>
      <c r="AA215">
        <f t="shared" si="18"/>
        <v>0.16599999999999998</v>
      </c>
      <c r="AB215">
        <f t="shared" si="19"/>
        <v>0.82799999999999996</v>
      </c>
      <c r="AC215" t="s">
        <v>101</v>
      </c>
    </row>
    <row r="216" spans="1:29">
      <c r="A216" t="s">
        <v>85</v>
      </c>
      <c r="B216">
        <v>4116.75</v>
      </c>
      <c r="C216">
        <v>16.504000000000001</v>
      </c>
      <c r="D216">
        <v>29.125</v>
      </c>
      <c r="E216">
        <v>173.32</v>
      </c>
      <c r="F216">
        <v>0.27100000000000002</v>
      </c>
      <c r="G216">
        <v>21.655000000000001</v>
      </c>
      <c r="H216">
        <v>1.3069999999999999</v>
      </c>
      <c r="I216">
        <v>2.653</v>
      </c>
      <c r="J216">
        <v>0.371</v>
      </c>
      <c r="K216">
        <v>9.8339999999999996</v>
      </c>
      <c r="L216">
        <v>0.59399999999999997</v>
      </c>
      <c r="M216">
        <v>2.8879999999999999</v>
      </c>
      <c r="N216">
        <v>84.478999999999999</v>
      </c>
      <c r="O216">
        <v>88.751999999999995</v>
      </c>
      <c r="P216">
        <f t="shared" si="15"/>
        <v>1.9267487643628867</v>
      </c>
      <c r="Q216">
        <f t="shared" si="16"/>
        <v>1.9481781485347602</v>
      </c>
      <c r="R216">
        <v>53.81</v>
      </c>
      <c r="S216">
        <v>-9999</v>
      </c>
      <c r="T216">
        <v>65.012</v>
      </c>
      <c r="U216">
        <v>5.7519999999999998</v>
      </c>
      <c r="V216">
        <v>47.890999999999998</v>
      </c>
      <c r="W216">
        <v>4.7E-2</v>
      </c>
      <c r="X216" t="s">
        <v>20</v>
      </c>
      <c r="Y216" t="s">
        <v>21</v>
      </c>
      <c r="Z216" s="1">
        <f t="shared" si="17"/>
        <v>-2.1429384171873567E-2</v>
      </c>
      <c r="AA216">
        <f t="shared" si="18"/>
        <v>0.22299999999999998</v>
      </c>
      <c r="AB216">
        <f t="shared" si="19"/>
        <v>0.86499999999999999</v>
      </c>
      <c r="AC216" t="s">
        <v>101</v>
      </c>
    </row>
    <row r="217" spans="1:29">
      <c r="A217" t="s">
        <v>85</v>
      </c>
      <c r="B217">
        <v>4116.875</v>
      </c>
      <c r="C217">
        <v>15.667999999999999</v>
      </c>
      <c r="D217">
        <v>29.326000000000001</v>
      </c>
      <c r="E217">
        <v>173.965</v>
      </c>
      <c r="F217">
        <v>0.27900000000000003</v>
      </c>
      <c r="G217">
        <v>21.684000000000001</v>
      </c>
      <c r="H217">
        <v>1.2569999999999999</v>
      </c>
      <c r="I217">
        <v>2.6419999999999999</v>
      </c>
      <c r="J217">
        <v>0.33200000000000002</v>
      </c>
      <c r="K217">
        <v>10.042</v>
      </c>
      <c r="L217">
        <v>0.61399999999999999</v>
      </c>
      <c r="M217">
        <v>2.879</v>
      </c>
      <c r="N217">
        <v>79.73</v>
      </c>
      <c r="O217">
        <v>85.813999999999993</v>
      </c>
      <c r="P217">
        <f t="shared" si="15"/>
        <v>1.9016217640933573</v>
      </c>
      <c r="Q217">
        <f t="shared" si="16"/>
        <v>1.9335581459693731</v>
      </c>
      <c r="R217">
        <v>48.915999999999997</v>
      </c>
      <c r="S217">
        <v>-9999</v>
      </c>
      <c r="T217">
        <v>59.098999999999997</v>
      </c>
      <c r="U217">
        <v>5.8810000000000002</v>
      </c>
      <c r="V217">
        <v>48.581000000000003</v>
      </c>
      <c r="W217">
        <v>5.1999999999999998E-2</v>
      </c>
      <c r="X217" t="s">
        <v>20</v>
      </c>
      <c r="Y217" t="s">
        <v>21</v>
      </c>
      <c r="Z217" s="1">
        <f t="shared" si="17"/>
        <v>-3.1936381876015885E-2</v>
      </c>
      <c r="AA217">
        <f t="shared" si="18"/>
        <v>0.28199999999999997</v>
      </c>
      <c r="AB217">
        <f t="shared" si="19"/>
        <v>0.89300000000000002</v>
      </c>
      <c r="AC217" t="s">
        <v>101</v>
      </c>
    </row>
    <row r="218" spans="1:29">
      <c r="A218" t="s">
        <v>85</v>
      </c>
      <c r="B218">
        <v>4117</v>
      </c>
      <c r="C218">
        <v>15.705</v>
      </c>
      <c r="D218">
        <v>29.521000000000001</v>
      </c>
      <c r="E218">
        <v>174.12899999999999</v>
      </c>
      <c r="F218">
        <v>0.28100000000000003</v>
      </c>
      <c r="G218">
        <v>21.693000000000001</v>
      </c>
      <c r="H218">
        <v>1.268</v>
      </c>
      <c r="I218">
        <v>2.641</v>
      </c>
      <c r="J218">
        <v>0.32900000000000001</v>
      </c>
      <c r="K218">
        <v>10.26</v>
      </c>
      <c r="L218">
        <v>0.63500000000000001</v>
      </c>
      <c r="M218">
        <v>2.9060000000000001</v>
      </c>
      <c r="N218">
        <v>77.004000000000005</v>
      </c>
      <c r="O218">
        <v>84.284999999999997</v>
      </c>
      <c r="P218">
        <f t="shared" si="15"/>
        <v>1.8865132853388153</v>
      </c>
      <c r="Q218">
        <f t="shared" si="16"/>
        <v>1.9257502911505811</v>
      </c>
      <c r="R218">
        <v>43.667000000000002</v>
      </c>
      <c r="S218">
        <v>-9999</v>
      </c>
      <c r="T218">
        <v>52.756999999999998</v>
      </c>
      <c r="U218">
        <v>6.4429999999999996</v>
      </c>
      <c r="V218">
        <v>46.948</v>
      </c>
      <c r="W218">
        <v>7.9000000000000001E-2</v>
      </c>
      <c r="X218" t="s">
        <v>20</v>
      </c>
      <c r="Y218" t="s">
        <v>21</v>
      </c>
      <c r="Z218" s="1">
        <f t="shared" si="17"/>
        <v>-3.9237005811765702E-2</v>
      </c>
      <c r="AA218">
        <f t="shared" si="18"/>
        <v>0.30599999999999999</v>
      </c>
      <c r="AB218">
        <f t="shared" si="19"/>
        <v>0.91600000000000004</v>
      </c>
      <c r="AC218" t="s">
        <v>101</v>
      </c>
    </row>
    <row r="219" spans="1:29">
      <c r="A219" t="s">
        <v>85</v>
      </c>
      <c r="B219">
        <v>4117.125</v>
      </c>
      <c r="C219">
        <v>16.516999999999999</v>
      </c>
      <c r="D219">
        <v>29.704999999999998</v>
      </c>
      <c r="E219">
        <v>175.31100000000001</v>
      </c>
      <c r="F219">
        <v>0.29599999999999999</v>
      </c>
      <c r="G219">
        <v>21.69</v>
      </c>
      <c r="H219">
        <v>1.3180000000000001</v>
      </c>
      <c r="I219">
        <v>2.6480000000000001</v>
      </c>
      <c r="J219">
        <v>0.35299999999999998</v>
      </c>
      <c r="K219">
        <v>10.266999999999999</v>
      </c>
      <c r="L219">
        <v>0.63600000000000001</v>
      </c>
      <c r="M219">
        <v>2.9340000000000002</v>
      </c>
      <c r="N219">
        <v>75.741</v>
      </c>
      <c r="O219">
        <v>83.652000000000001</v>
      </c>
      <c r="P219">
        <f t="shared" si="15"/>
        <v>1.8793310347644077</v>
      </c>
      <c r="Q219">
        <f t="shared" si="16"/>
        <v>1.922476328784132</v>
      </c>
      <c r="R219">
        <v>38.947000000000003</v>
      </c>
      <c r="S219">
        <v>-9999</v>
      </c>
      <c r="T219">
        <v>47.054000000000002</v>
      </c>
      <c r="U219">
        <v>6.1470000000000002</v>
      </c>
      <c r="V219">
        <v>53.012</v>
      </c>
      <c r="W219">
        <v>6.5000000000000002E-2</v>
      </c>
      <c r="X219" t="s">
        <v>20</v>
      </c>
      <c r="Y219" t="s">
        <v>21</v>
      </c>
      <c r="Z219" s="1">
        <f t="shared" si="17"/>
        <v>-4.3145294019724334E-2</v>
      </c>
      <c r="AA219">
        <f t="shared" si="18"/>
        <v>0.28300000000000003</v>
      </c>
      <c r="AB219">
        <f t="shared" si="19"/>
        <v>0.93199999999999994</v>
      </c>
      <c r="AC219" t="s">
        <v>101</v>
      </c>
    </row>
    <row r="220" spans="1:29">
      <c r="A220" t="s">
        <v>85</v>
      </c>
      <c r="B220">
        <v>4117.25</v>
      </c>
      <c r="C220">
        <v>17.818999999999999</v>
      </c>
      <c r="D220">
        <v>29.869</v>
      </c>
      <c r="E220">
        <v>177.76900000000001</v>
      </c>
      <c r="F220">
        <v>0.32600000000000001</v>
      </c>
      <c r="G220">
        <v>21.725000000000001</v>
      </c>
      <c r="H220">
        <v>1.4410000000000001</v>
      </c>
      <c r="I220">
        <v>2.6539999999999999</v>
      </c>
      <c r="J220">
        <v>0.374</v>
      </c>
      <c r="K220">
        <v>10.173999999999999</v>
      </c>
      <c r="L220">
        <v>0.627</v>
      </c>
      <c r="M220">
        <v>2.9489999999999998</v>
      </c>
      <c r="N220">
        <v>75.058999999999997</v>
      </c>
      <c r="O220">
        <v>83.123999999999995</v>
      </c>
      <c r="P220">
        <f t="shared" si="15"/>
        <v>1.8754027740742003</v>
      </c>
      <c r="Q220">
        <f t="shared" si="16"/>
        <v>1.9197264336844635</v>
      </c>
      <c r="R220">
        <v>35.523000000000003</v>
      </c>
      <c r="S220">
        <v>-9999</v>
      </c>
      <c r="T220">
        <v>42.917999999999999</v>
      </c>
      <c r="U220">
        <v>5.7619999999999996</v>
      </c>
      <c r="V220">
        <v>58.503999999999998</v>
      </c>
      <c r="W220">
        <v>4.7E-2</v>
      </c>
      <c r="X220" t="s">
        <v>20</v>
      </c>
      <c r="Y220" t="s">
        <v>21</v>
      </c>
      <c r="Z220" s="1">
        <f t="shared" si="17"/>
        <v>-4.4323659610263189E-2</v>
      </c>
      <c r="AA220">
        <f t="shared" si="18"/>
        <v>0.253</v>
      </c>
      <c r="AB220">
        <f t="shared" si="19"/>
        <v>0.95300000000000007</v>
      </c>
      <c r="AC220" t="s">
        <v>101</v>
      </c>
    </row>
    <row r="221" spans="1:29">
      <c r="A221" t="s">
        <v>85</v>
      </c>
      <c r="B221">
        <v>4117.375</v>
      </c>
      <c r="C221">
        <v>19.559000000000001</v>
      </c>
      <c r="D221">
        <v>30.007000000000001</v>
      </c>
      <c r="E221">
        <v>179.22900000000001</v>
      </c>
      <c r="F221">
        <v>0.34399999999999997</v>
      </c>
      <c r="G221">
        <v>21.763999999999999</v>
      </c>
      <c r="H221">
        <v>1.627</v>
      </c>
      <c r="I221">
        <v>2.649</v>
      </c>
      <c r="J221">
        <v>0.35699999999999998</v>
      </c>
      <c r="K221">
        <v>10.202999999999999</v>
      </c>
      <c r="L221">
        <v>0.63</v>
      </c>
      <c r="M221">
        <v>2.964</v>
      </c>
      <c r="N221">
        <v>74.122</v>
      </c>
      <c r="O221">
        <v>81.882999999999996</v>
      </c>
      <c r="P221">
        <f t="shared" si="15"/>
        <v>1.8699471291741849</v>
      </c>
      <c r="Q221">
        <f t="shared" si="16"/>
        <v>1.9131937458074946</v>
      </c>
      <c r="R221">
        <v>33.587000000000003</v>
      </c>
      <c r="S221">
        <v>-9999</v>
      </c>
      <c r="T221">
        <v>40.579000000000001</v>
      </c>
      <c r="U221">
        <v>5.7539999999999996</v>
      </c>
      <c r="V221">
        <v>60.445999999999998</v>
      </c>
      <c r="W221">
        <v>4.7E-2</v>
      </c>
      <c r="X221" t="s">
        <v>20</v>
      </c>
      <c r="Y221" t="s">
        <v>21</v>
      </c>
      <c r="Z221" s="1">
        <f t="shared" si="17"/>
        <v>-4.3246616633309642E-2</v>
      </c>
      <c r="AA221">
        <f t="shared" si="18"/>
        <v>0.27300000000000002</v>
      </c>
      <c r="AB221">
        <f t="shared" si="19"/>
        <v>0.97399999999999998</v>
      </c>
      <c r="AC221" t="s">
        <v>101</v>
      </c>
    </row>
    <row r="222" spans="1:29">
      <c r="A222" t="s">
        <v>85</v>
      </c>
      <c r="B222">
        <v>4117.5</v>
      </c>
      <c r="C222">
        <v>21.608000000000001</v>
      </c>
      <c r="D222">
        <v>30.117000000000001</v>
      </c>
      <c r="E222">
        <v>179.75</v>
      </c>
      <c r="F222">
        <v>0.35</v>
      </c>
      <c r="G222">
        <v>21.742999999999999</v>
      </c>
      <c r="H222">
        <v>1.843</v>
      </c>
      <c r="I222">
        <v>2.6389999999999998</v>
      </c>
      <c r="J222">
        <v>0.32200000000000001</v>
      </c>
      <c r="K222">
        <v>10.388999999999999</v>
      </c>
      <c r="L222">
        <v>0.64700000000000002</v>
      </c>
      <c r="M222">
        <v>2.9710000000000001</v>
      </c>
      <c r="N222">
        <v>72.588999999999999</v>
      </c>
      <c r="O222">
        <v>79.69</v>
      </c>
      <c r="P222">
        <f t="shared" si="15"/>
        <v>1.8608708135203476</v>
      </c>
      <c r="Q222">
        <f t="shared" si="16"/>
        <v>1.9014038268252518</v>
      </c>
      <c r="R222">
        <v>32.613</v>
      </c>
      <c r="S222">
        <v>-9999</v>
      </c>
      <c r="T222">
        <v>39.402000000000001</v>
      </c>
      <c r="U222">
        <v>5.79</v>
      </c>
      <c r="V222">
        <v>61.406999999999996</v>
      </c>
      <c r="W222">
        <v>4.8000000000000001E-2</v>
      </c>
      <c r="X222" t="s">
        <v>20</v>
      </c>
      <c r="Y222" t="s">
        <v>21</v>
      </c>
      <c r="Z222" s="1">
        <f t="shared" si="17"/>
        <v>-4.053301330490422E-2</v>
      </c>
      <c r="AA222">
        <f t="shared" si="18"/>
        <v>0.32500000000000001</v>
      </c>
      <c r="AB222">
        <f t="shared" si="19"/>
        <v>0.997</v>
      </c>
      <c r="AC222" t="s">
        <v>101</v>
      </c>
    </row>
    <row r="223" spans="1:29">
      <c r="A223" t="s">
        <v>85</v>
      </c>
      <c r="B223">
        <v>4117.625</v>
      </c>
      <c r="C223">
        <v>23.524000000000001</v>
      </c>
      <c r="D223">
        <v>30.196999999999999</v>
      </c>
      <c r="E223">
        <v>180.88399999999999</v>
      </c>
      <c r="F223">
        <v>0.36399999999999999</v>
      </c>
      <c r="G223">
        <v>21.713999999999999</v>
      </c>
      <c r="H223">
        <v>2.12</v>
      </c>
      <c r="I223">
        <v>2.6349999999999998</v>
      </c>
      <c r="J223">
        <v>0.308</v>
      </c>
      <c r="K223">
        <v>10.64</v>
      </c>
      <c r="L223">
        <v>0.67100000000000004</v>
      </c>
      <c r="M223">
        <v>2.9620000000000002</v>
      </c>
      <c r="N223">
        <v>71.094999999999999</v>
      </c>
      <c r="O223">
        <v>77.305999999999997</v>
      </c>
      <c r="P223">
        <f t="shared" si="15"/>
        <v>1.8518390585530313</v>
      </c>
      <c r="Q223">
        <f t="shared" si="16"/>
        <v>1.8882132024017309</v>
      </c>
      <c r="R223">
        <v>31.971</v>
      </c>
      <c r="S223">
        <v>-9999</v>
      </c>
      <c r="T223">
        <v>38.625999999999998</v>
      </c>
      <c r="U223">
        <v>6.3159999999999998</v>
      </c>
      <c r="V223">
        <v>57.034999999999997</v>
      </c>
      <c r="W223">
        <v>7.2999999999999995E-2</v>
      </c>
      <c r="X223" t="s">
        <v>20</v>
      </c>
      <c r="Y223" t="s">
        <v>21</v>
      </c>
      <c r="Z223" s="1">
        <f t="shared" si="17"/>
        <v>-3.6374143848699525E-2</v>
      </c>
      <c r="AA223">
        <f t="shared" si="18"/>
        <v>0.36300000000000004</v>
      </c>
      <c r="AB223">
        <f t="shared" si="19"/>
        <v>1.0350000000000001</v>
      </c>
      <c r="AC223" t="s">
        <v>101</v>
      </c>
    </row>
    <row r="224" spans="1:29">
      <c r="A224" t="s">
        <v>85</v>
      </c>
      <c r="B224">
        <v>4117.75</v>
      </c>
      <c r="C224">
        <v>24.309000000000001</v>
      </c>
      <c r="D224">
        <v>30.247</v>
      </c>
      <c r="E224">
        <v>180.541</v>
      </c>
      <c r="F224">
        <v>0.36</v>
      </c>
      <c r="G224">
        <v>21.724</v>
      </c>
      <c r="H224">
        <v>2.4249999999999998</v>
      </c>
      <c r="I224">
        <v>2.6419999999999999</v>
      </c>
      <c r="J224">
        <v>0.33200000000000002</v>
      </c>
      <c r="K224">
        <v>10.893000000000001</v>
      </c>
      <c r="L224">
        <v>0.69599999999999995</v>
      </c>
      <c r="M224">
        <v>2.9470000000000001</v>
      </c>
      <c r="N224">
        <v>71.340999999999994</v>
      </c>
      <c r="O224">
        <v>76.56</v>
      </c>
      <c r="P224">
        <f t="shared" si="15"/>
        <v>1.8533391926311282</v>
      </c>
      <c r="Q224">
        <f t="shared" si="16"/>
        <v>1.8840019247687871</v>
      </c>
      <c r="R224">
        <v>31.443000000000001</v>
      </c>
      <c r="S224">
        <v>-9999</v>
      </c>
      <c r="T224">
        <v>37.988</v>
      </c>
      <c r="U224">
        <v>6.5350000000000001</v>
      </c>
      <c r="V224">
        <v>55.396000000000001</v>
      </c>
      <c r="W224">
        <v>8.2000000000000003E-2</v>
      </c>
      <c r="X224" t="s">
        <v>20</v>
      </c>
      <c r="Y224" t="s">
        <v>21</v>
      </c>
      <c r="Z224" s="1">
        <f t="shared" si="17"/>
        <v>-3.066273213765891E-2</v>
      </c>
      <c r="AA224">
        <f t="shared" si="18"/>
        <v>0.36399999999999993</v>
      </c>
      <c r="AB224">
        <f t="shared" si="19"/>
        <v>1.056</v>
      </c>
      <c r="AC224" t="s">
        <v>101</v>
      </c>
    </row>
    <row r="225" spans="1:29">
      <c r="A225" t="s">
        <v>85</v>
      </c>
      <c r="B225">
        <v>4117.875</v>
      </c>
      <c r="C225">
        <v>23.22</v>
      </c>
      <c r="D225">
        <v>30.271000000000001</v>
      </c>
      <c r="E225">
        <v>178.50299999999999</v>
      </c>
      <c r="F225">
        <v>0.33500000000000002</v>
      </c>
      <c r="G225">
        <v>21.754000000000001</v>
      </c>
      <c r="H225">
        <v>2.5830000000000002</v>
      </c>
      <c r="I225">
        <v>2.6509999999999998</v>
      </c>
      <c r="J225">
        <v>0.36399999999999999</v>
      </c>
      <c r="K225">
        <v>11.103999999999999</v>
      </c>
      <c r="L225">
        <v>0.71599999999999997</v>
      </c>
      <c r="M225">
        <v>2.9020000000000001</v>
      </c>
      <c r="N225">
        <v>74.933000000000007</v>
      </c>
      <c r="O225">
        <v>79.072000000000003</v>
      </c>
      <c r="P225">
        <f t="shared" si="15"/>
        <v>1.8746731202581091</v>
      </c>
      <c r="Q225">
        <f t="shared" si="16"/>
        <v>1.8980227237219853</v>
      </c>
      <c r="R225">
        <v>31.114000000000001</v>
      </c>
      <c r="S225">
        <v>-9999</v>
      </c>
      <c r="T225">
        <v>37.591000000000001</v>
      </c>
      <c r="U225">
        <v>6.4619999999999997</v>
      </c>
      <c r="V225">
        <v>56.332999999999998</v>
      </c>
      <c r="W225">
        <v>7.8E-2</v>
      </c>
      <c r="X225" t="s">
        <v>20</v>
      </c>
      <c r="Y225" t="s">
        <v>21</v>
      </c>
      <c r="Z225" s="1">
        <f t="shared" si="17"/>
        <v>-2.3349603463876267E-2</v>
      </c>
      <c r="AA225">
        <f t="shared" si="18"/>
        <v>0.35199999999999998</v>
      </c>
      <c r="AB225">
        <f t="shared" si="19"/>
        <v>1.0509999999999999</v>
      </c>
      <c r="AC225" t="s">
        <v>101</v>
      </c>
    </row>
    <row r="226" spans="1:29">
      <c r="A226" t="s">
        <v>85</v>
      </c>
      <c r="B226">
        <v>4118</v>
      </c>
      <c r="C226">
        <v>20.843</v>
      </c>
      <c r="D226">
        <v>30.268999999999998</v>
      </c>
      <c r="E226">
        <v>180.10599999999999</v>
      </c>
      <c r="F226">
        <v>0.35499999999999998</v>
      </c>
      <c r="G226">
        <v>21.791</v>
      </c>
      <c r="H226">
        <v>2.496</v>
      </c>
      <c r="I226">
        <v>2.649</v>
      </c>
      <c r="J226">
        <v>0.35699999999999998</v>
      </c>
      <c r="K226">
        <v>11.08</v>
      </c>
      <c r="L226">
        <v>0.71399999999999997</v>
      </c>
      <c r="M226">
        <v>2.8420000000000001</v>
      </c>
      <c r="N226">
        <v>82.853999999999999</v>
      </c>
      <c r="O226">
        <v>85.662999999999997</v>
      </c>
      <c r="P226">
        <f t="shared" si="15"/>
        <v>1.9183134799972803</v>
      </c>
      <c r="Q226">
        <f t="shared" si="16"/>
        <v>1.9327932797340426</v>
      </c>
      <c r="R226">
        <v>30.914999999999999</v>
      </c>
      <c r="S226">
        <v>-9999</v>
      </c>
      <c r="T226">
        <v>37.350999999999999</v>
      </c>
      <c r="U226">
        <v>6.5030000000000001</v>
      </c>
      <c r="V226">
        <v>56.188000000000002</v>
      </c>
      <c r="W226">
        <v>0.08</v>
      </c>
      <c r="X226" t="s">
        <v>20</v>
      </c>
      <c r="Y226" t="s">
        <v>21</v>
      </c>
      <c r="Z226" s="1">
        <f t="shared" si="17"/>
        <v>-1.4479799736762278E-2</v>
      </c>
      <c r="AA226">
        <f t="shared" si="18"/>
        <v>0.35699999999999998</v>
      </c>
      <c r="AB226">
        <f t="shared" si="19"/>
        <v>1.069</v>
      </c>
      <c r="AC226" t="s">
        <v>101</v>
      </c>
    </row>
    <row r="227" spans="1:29">
      <c r="A227" t="s">
        <v>86</v>
      </c>
      <c r="B227">
        <v>3781</v>
      </c>
      <c r="C227">
        <v>22.893999999999998</v>
      </c>
      <c r="D227">
        <v>60.607999999999997</v>
      </c>
      <c r="E227">
        <v>163.30199999999999</v>
      </c>
      <c r="F227">
        <v>0.159</v>
      </c>
      <c r="G227">
        <v>22.882999999999999</v>
      </c>
      <c r="H227">
        <v>1.3260000000000001</v>
      </c>
      <c r="I227">
        <v>2.7330000000000001</v>
      </c>
      <c r="J227">
        <v>0.70299999999999996</v>
      </c>
      <c r="K227">
        <v>9.1379999999999999</v>
      </c>
      <c r="L227">
        <v>0.25</v>
      </c>
      <c r="M227">
        <v>3.375</v>
      </c>
      <c r="N227">
        <v>382.60599999999999</v>
      </c>
      <c r="O227">
        <v>359.13299999999998</v>
      </c>
      <c r="P227">
        <f t="shared" si="15"/>
        <v>2.5827517763197654</v>
      </c>
      <c r="Q227">
        <f t="shared" si="16"/>
        <v>2.5552553133951528</v>
      </c>
      <c r="R227">
        <v>136.38300000000001</v>
      </c>
      <c r="S227">
        <v>-9999</v>
      </c>
      <c r="T227">
        <v>173.15700000000001</v>
      </c>
      <c r="U227">
        <v>3.5750000000000002</v>
      </c>
      <c r="V227">
        <v>83.688999999999993</v>
      </c>
      <c r="W227">
        <v>0.1</v>
      </c>
      <c r="X227" t="s">
        <v>20</v>
      </c>
      <c r="Y227" t="s">
        <v>21</v>
      </c>
      <c r="Z227" s="1">
        <f t="shared" si="17"/>
        <v>2.7496462924612608E-2</v>
      </c>
      <c r="AA227">
        <f t="shared" si="18"/>
        <v>-0.45299999999999996</v>
      </c>
      <c r="AB227">
        <f t="shared" si="19"/>
        <v>0.40900000000000003</v>
      </c>
      <c r="AC227" t="s">
        <v>101</v>
      </c>
    </row>
    <row r="228" spans="1:29">
      <c r="A228" t="s">
        <v>86</v>
      </c>
      <c r="B228">
        <v>3781.125</v>
      </c>
      <c r="C228">
        <v>18.366</v>
      </c>
      <c r="D228">
        <v>59.813000000000002</v>
      </c>
      <c r="E228">
        <v>161.83199999999999</v>
      </c>
      <c r="F228">
        <v>0.14000000000000001</v>
      </c>
      <c r="G228">
        <v>22.893000000000001</v>
      </c>
      <c r="H228">
        <v>1.1659999999999999</v>
      </c>
      <c r="I228">
        <v>2.726</v>
      </c>
      <c r="J228">
        <v>0.68</v>
      </c>
      <c r="K228">
        <v>8.8209999999999997</v>
      </c>
      <c r="L228">
        <v>0.219</v>
      </c>
      <c r="M228">
        <v>3.3620000000000001</v>
      </c>
      <c r="N228">
        <v>355.30700000000002</v>
      </c>
      <c r="O228">
        <v>327.09399999999999</v>
      </c>
      <c r="P228">
        <f t="shared" si="15"/>
        <v>2.5506037637275116</v>
      </c>
      <c r="Q228">
        <f t="shared" si="16"/>
        <v>2.514672577781996</v>
      </c>
      <c r="R228">
        <v>128.08000000000001</v>
      </c>
      <c r="S228">
        <v>-9999</v>
      </c>
      <c r="T228">
        <v>157.63</v>
      </c>
      <c r="U228">
        <v>3.399</v>
      </c>
      <c r="V228">
        <v>91.581999999999994</v>
      </c>
      <c r="W228">
        <v>0.1</v>
      </c>
      <c r="X228" t="s">
        <v>20</v>
      </c>
      <c r="Y228" t="s">
        <v>21</v>
      </c>
      <c r="Z228" s="1">
        <f t="shared" si="17"/>
        <v>3.5931185945515587E-2</v>
      </c>
      <c r="AA228">
        <f t="shared" si="18"/>
        <v>-0.46100000000000008</v>
      </c>
      <c r="AB228">
        <f t="shared" si="19"/>
        <v>0.35899999999999999</v>
      </c>
      <c r="AC228" t="s">
        <v>101</v>
      </c>
    </row>
    <row r="229" spans="1:29">
      <c r="A229" t="s">
        <v>86</v>
      </c>
      <c r="B229">
        <v>3781.25</v>
      </c>
      <c r="C229">
        <v>16.239000000000001</v>
      </c>
      <c r="D229">
        <v>59.075000000000003</v>
      </c>
      <c r="E229">
        <v>161.48400000000001</v>
      </c>
      <c r="F229">
        <v>0.13500000000000001</v>
      </c>
      <c r="G229">
        <v>22.87</v>
      </c>
      <c r="H229">
        <v>1.0660000000000001</v>
      </c>
      <c r="I229">
        <v>2.7170000000000001</v>
      </c>
      <c r="J229">
        <v>0.65</v>
      </c>
      <c r="K229">
        <v>8.7710000000000008</v>
      </c>
      <c r="L229">
        <v>0.214</v>
      </c>
      <c r="M229">
        <v>3.3410000000000002</v>
      </c>
      <c r="N229">
        <v>351.22699999999998</v>
      </c>
      <c r="O229">
        <v>326.43299999999999</v>
      </c>
      <c r="P229">
        <f t="shared" si="15"/>
        <v>2.5455878941938974</v>
      </c>
      <c r="Q229">
        <f t="shared" si="16"/>
        <v>2.5137940563117938</v>
      </c>
      <c r="R229">
        <v>117.389</v>
      </c>
      <c r="S229">
        <v>-9999</v>
      </c>
      <c r="T229">
        <v>140.125</v>
      </c>
      <c r="U229">
        <v>3.3839999999999999</v>
      </c>
      <c r="V229">
        <v>97.492000000000004</v>
      </c>
      <c r="W229">
        <v>0.1</v>
      </c>
      <c r="X229" t="s">
        <v>20</v>
      </c>
      <c r="Y229" t="s">
        <v>21</v>
      </c>
      <c r="Z229" s="1">
        <f t="shared" si="17"/>
        <v>3.1793837882103659E-2</v>
      </c>
      <c r="AA229">
        <f t="shared" si="18"/>
        <v>-0.43600000000000005</v>
      </c>
      <c r="AB229">
        <f t="shared" si="19"/>
        <v>0.34899999999999998</v>
      </c>
      <c r="AC229" t="s">
        <v>101</v>
      </c>
    </row>
    <row r="230" spans="1:29">
      <c r="A230" t="s">
        <v>86</v>
      </c>
      <c r="B230">
        <v>3781.375</v>
      </c>
      <c r="C230">
        <v>15.125999999999999</v>
      </c>
      <c r="D230">
        <v>58.402999999999999</v>
      </c>
      <c r="E230">
        <v>161.976</v>
      </c>
      <c r="F230">
        <v>0.14199999999999999</v>
      </c>
      <c r="G230">
        <v>22.864999999999998</v>
      </c>
      <c r="H230">
        <v>1.0209999999999999</v>
      </c>
      <c r="I230">
        <v>2.7080000000000002</v>
      </c>
      <c r="J230">
        <v>0.62</v>
      </c>
      <c r="K230">
        <v>8.891</v>
      </c>
      <c r="L230">
        <v>0.22600000000000001</v>
      </c>
      <c r="M230">
        <v>3.331</v>
      </c>
      <c r="N230">
        <v>333.74599999999998</v>
      </c>
      <c r="O230">
        <v>313.43</v>
      </c>
      <c r="P230">
        <f t="shared" si="15"/>
        <v>2.5234160693139418</v>
      </c>
      <c r="Q230">
        <f t="shared" si="16"/>
        <v>2.4961405626842903</v>
      </c>
      <c r="R230">
        <v>106.492</v>
      </c>
      <c r="S230">
        <v>-9999</v>
      </c>
      <c r="T230">
        <v>123.379</v>
      </c>
      <c r="U230">
        <v>3.5169999999999999</v>
      </c>
      <c r="V230">
        <v>99.796000000000006</v>
      </c>
      <c r="W230">
        <v>0.1</v>
      </c>
      <c r="X230" t="s">
        <v>20</v>
      </c>
      <c r="Y230" t="s">
        <v>21</v>
      </c>
      <c r="Z230" s="1">
        <f t="shared" si="17"/>
        <v>2.7275506629651503E-2</v>
      </c>
      <c r="AA230">
        <f t="shared" si="18"/>
        <v>-0.39400000000000002</v>
      </c>
      <c r="AB230">
        <f t="shared" si="19"/>
        <v>0.36799999999999999</v>
      </c>
      <c r="AC230" t="s">
        <v>101</v>
      </c>
    </row>
    <row r="231" spans="1:29">
      <c r="A231" t="s">
        <v>86</v>
      </c>
      <c r="B231">
        <v>3781.5</v>
      </c>
      <c r="C231">
        <v>15.065</v>
      </c>
      <c r="D231">
        <v>57.795000000000002</v>
      </c>
      <c r="E231">
        <v>162.71100000000001</v>
      </c>
      <c r="F231">
        <v>0.152</v>
      </c>
      <c r="G231">
        <v>22.901</v>
      </c>
      <c r="H231">
        <v>1.026</v>
      </c>
      <c r="I231">
        <v>2.7010000000000001</v>
      </c>
      <c r="J231">
        <v>0.59699999999999998</v>
      </c>
      <c r="K231">
        <v>9.0370000000000008</v>
      </c>
      <c r="L231">
        <v>0.24</v>
      </c>
      <c r="M231">
        <v>3.339</v>
      </c>
      <c r="N231">
        <v>324.45299999999997</v>
      </c>
      <c r="O231">
        <v>304.654</v>
      </c>
      <c r="P231">
        <f t="shared" si="15"/>
        <v>2.511151794144094</v>
      </c>
      <c r="Q231">
        <f t="shared" si="16"/>
        <v>2.4838068846319086</v>
      </c>
      <c r="R231">
        <v>97.63</v>
      </c>
      <c r="S231">
        <v>-9999</v>
      </c>
      <c r="T231">
        <v>110.018</v>
      </c>
      <c r="U231">
        <v>3.6720000000000002</v>
      </c>
      <c r="V231">
        <v>100</v>
      </c>
      <c r="W231">
        <v>0.1</v>
      </c>
      <c r="X231" t="s">
        <v>20</v>
      </c>
      <c r="Y231" t="s">
        <v>21</v>
      </c>
      <c r="Z231" s="1">
        <f t="shared" si="17"/>
        <v>2.7344909512185378E-2</v>
      </c>
      <c r="AA231">
        <f t="shared" si="18"/>
        <v>-0.35699999999999998</v>
      </c>
      <c r="AB231">
        <f t="shared" si="19"/>
        <v>0.39200000000000002</v>
      </c>
      <c r="AC231" t="s">
        <v>101</v>
      </c>
    </row>
    <row r="232" spans="1:29">
      <c r="A232" t="s">
        <v>86</v>
      </c>
      <c r="B232">
        <v>3781.625</v>
      </c>
      <c r="C232">
        <v>15.662000000000001</v>
      </c>
      <c r="D232">
        <v>57.265000000000001</v>
      </c>
      <c r="E232">
        <v>163</v>
      </c>
      <c r="F232">
        <v>0.155</v>
      </c>
      <c r="G232">
        <v>22.891999999999999</v>
      </c>
      <c r="H232">
        <v>1.0580000000000001</v>
      </c>
      <c r="I232">
        <v>2.6970000000000001</v>
      </c>
      <c r="J232">
        <v>0.58299999999999996</v>
      </c>
      <c r="K232">
        <v>8.9870000000000001</v>
      </c>
      <c r="L232">
        <v>0.23499999999999999</v>
      </c>
      <c r="M232">
        <v>3.3220000000000001</v>
      </c>
      <c r="N232">
        <v>334.38600000000002</v>
      </c>
      <c r="O232">
        <v>315.73399999999998</v>
      </c>
      <c r="P232">
        <f t="shared" si="15"/>
        <v>2.524248086201113</v>
      </c>
      <c r="Q232">
        <f t="shared" si="16"/>
        <v>2.4993213516651438</v>
      </c>
      <c r="R232">
        <v>92.673000000000002</v>
      </c>
      <c r="S232">
        <v>-9999</v>
      </c>
      <c r="T232">
        <v>102.182</v>
      </c>
      <c r="U232">
        <v>3.7170000000000001</v>
      </c>
      <c r="V232">
        <v>100</v>
      </c>
      <c r="W232">
        <v>0.1</v>
      </c>
      <c r="X232" t="s">
        <v>20</v>
      </c>
      <c r="Y232" t="s">
        <v>21</v>
      </c>
      <c r="Z232" s="1">
        <f t="shared" si="17"/>
        <v>2.4926734535969164E-2</v>
      </c>
      <c r="AA232">
        <f t="shared" si="18"/>
        <v>-0.34799999999999998</v>
      </c>
      <c r="AB232">
        <f t="shared" si="19"/>
        <v>0.39</v>
      </c>
      <c r="AC232" t="s">
        <v>101</v>
      </c>
    </row>
    <row r="233" spans="1:29">
      <c r="A233" t="s">
        <v>86</v>
      </c>
      <c r="B233">
        <v>3781.75</v>
      </c>
      <c r="C233">
        <v>16.167000000000002</v>
      </c>
      <c r="D233">
        <v>56.796999999999997</v>
      </c>
      <c r="E233">
        <v>162.72</v>
      </c>
      <c r="F233">
        <v>0.152</v>
      </c>
      <c r="G233">
        <v>22.838000000000001</v>
      </c>
      <c r="H233">
        <v>1.0960000000000001</v>
      </c>
      <c r="I233">
        <v>2.6960000000000002</v>
      </c>
      <c r="J233">
        <v>0.57999999999999996</v>
      </c>
      <c r="K233">
        <v>8.6910000000000007</v>
      </c>
      <c r="L233">
        <v>0.20599999999999999</v>
      </c>
      <c r="M233">
        <v>3.262</v>
      </c>
      <c r="N233">
        <v>344.64600000000002</v>
      </c>
      <c r="O233">
        <v>330.73700000000002</v>
      </c>
      <c r="P233">
        <f t="shared" si="15"/>
        <v>2.5373732423891537</v>
      </c>
      <c r="Q233">
        <f t="shared" si="16"/>
        <v>2.5194827827485144</v>
      </c>
      <c r="R233">
        <v>90.728999999999999</v>
      </c>
      <c r="S233">
        <v>-9999</v>
      </c>
      <c r="T233">
        <v>98.43</v>
      </c>
      <c r="U233">
        <v>3.645</v>
      </c>
      <c r="V233">
        <v>100</v>
      </c>
      <c r="W233">
        <v>0.1</v>
      </c>
      <c r="X233" t="s">
        <v>20</v>
      </c>
      <c r="Y233" t="s">
        <v>21</v>
      </c>
      <c r="Z233" s="1">
        <f t="shared" si="17"/>
        <v>1.7890459640639289E-2</v>
      </c>
      <c r="AA233">
        <f t="shared" si="18"/>
        <v>-0.374</v>
      </c>
      <c r="AB233">
        <f t="shared" si="19"/>
        <v>0.35799999999999998</v>
      </c>
      <c r="AC233" t="s">
        <v>101</v>
      </c>
    </row>
    <row r="234" spans="1:29">
      <c r="A234" t="s">
        <v>86</v>
      </c>
      <c r="B234">
        <v>3781.875</v>
      </c>
      <c r="C234">
        <v>16.416</v>
      </c>
      <c r="D234">
        <v>56.389000000000003</v>
      </c>
      <c r="E234">
        <v>162.113</v>
      </c>
      <c r="F234">
        <v>0.14299999999999999</v>
      </c>
      <c r="G234">
        <v>22.779</v>
      </c>
      <c r="H234">
        <v>1.1319999999999999</v>
      </c>
      <c r="I234">
        <v>2.6970000000000001</v>
      </c>
      <c r="J234">
        <v>0.58299999999999996</v>
      </c>
      <c r="K234">
        <v>8.35</v>
      </c>
      <c r="L234">
        <v>0.17299999999999999</v>
      </c>
      <c r="M234">
        <v>3.2040000000000002</v>
      </c>
      <c r="N234">
        <v>333.065</v>
      </c>
      <c r="O234">
        <v>329.548</v>
      </c>
      <c r="P234">
        <f t="shared" si="15"/>
        <v>2.5225289974300011</v>
      </c>
      <c r="Q234">
        <f t="shared" si="16"/>
        <v>2.5179186802863129</v>
      </c>
      <c r="R234">
        <v>90.828999999999994</v>
      </c>
      <c r="S234">
        <v>-9999</v>
      </c>
      <c r="T234">
        <v>97.483999999999995</v>
      </c>
      <c r="U234">
        <v>3.5110000000000001</v>
      </c>
      <c r="V234">
        <v>100</v>
      </c>
      <c r="W234">
        <v>0.1</v>
      </c>
      <c r="X234" t="s">
        <v>20</v>
      </c>
      <c r="Y234" t="s">
        <v>21</v>
      </c>
      <c r="Z234" s="1">
        <f t="shared" si="17"/>
        <v>4.6103171436882029E-3</v>
      </c>
      <c r="AA234">
        <f t="shared" si="18"/>
        <v>-0.41</v>
      </c>
      <c r="AB234">
        <f t="shared" si="19"/>
        <v>0.31599999999999995</v>
      </c>
      <c r="AC234" t="s">
        <v>101</v>
      </c>
    </row>
    <row r="235" spans="1:29">
      <c r="A235" t="s">
        <v>86</v>
      </c>
      <c r="B235">
        <v>3782</v>
      </c>
      <c r="C235">
        <v>16.498999999999999</v>
      </c>
      <c r="D235">
        <v>56.036000000000001</v>
      </c>
      <c r="E235">
        <v>161.56</v>
      </c>
      <c r="F235">
        <v>0.13600000000000001</v>
      </c>
      <c r="G235">
        <v>22.762</v>
      </c>
      <c r="H235">
        <v>1.161</v>
      </c>
      <c r="I235">
        <v>2.698</v>
      </c>
      <c r="J235">
        <v>0.58699999999999997</v>
      </c>
      <c r="K235">
        <v>8.2560000000000002</v>
      </c>
      <c r="L235">
        <v>0.16400000000000001</v>
      </c>
      <c r="M235">
        <v>3.1819999999999999</v>
      </c>
      <c r="N235">
        <v>284.51900000000001</v>
      </c>
      <c r="O235">
        <v>293.839</v>
      </c>
      <c r="P235">
        <f t="shared" si="15"/>
        <v>2.4541112736120456</v>
      </c>
      <c r="Q235">
        <f t="shared" si="16"/>
        <v>2.4681094373382551</v>
      </c>
      <c r="R235">
        <v>91.792000000000002</v>
      </c>
      <c r="S235">
        <v>-9999</v>
      </c>
      <c r="T235">
        <v>97.850999999999999</v>
      </c>
      <c r="U235">
        <v>3.3929999999999998</v>
      </c>
      <c r="V235">
        <v>100</v>
      </c>
      <c r="W235">
        <v>0.1</v>
      </c>
      <c r="X235" t="s">
        <v>20</v>
      </c>
      <c r="Y235" t="s">
        <v>21</v>
      </c>
      <c r="Z235" s="1">
        <f t="shared" si="17"/>
        <v>-1.3998163726209434E-2</v>
      </c>
      <c r="AA235">
        <f t="shared" si="18"/>
        <v>-0.42299999999999993</v>
      </c>
      <c r="AB235">
        <f t="shared" si="19"/>
        <v>0.30000000000000004</v>
      </c>
      <c r="AC235" t="s">
        <v>101</v>
      </c>
    </row>
    <row r="236" spans="1:29">
      <c r="A236" t="s">
        <v>86</v>
      </c>
      <c r="B236">
        <v>3782.125</v>
      </c>
      <c r="C236">
        <v>16.509</v>
      </c>
      <c r="D236">
        <v>55.743000000000002</v>
      </c>
      <c r="E236">
        <v>161.42099999999999</v>
      </c>
      <c r="F236">
        <v>0.13400000000000001</v>
      </c>
      <c r="G236">
        <v>22.774999999999999</v>
      </c>
      <c r="H236">
        <v>1.175</v>
      </c>
      <c r="I236">
        <v>2.698</v>
      </c>
      <c r="J236">
        <v>0.58699999999999997</v>
      </c>
      <c r="K236">
        <v>8.593</v>
      </c>
      <c r="L236">
        <v>0.19700000000000001</v>
      </c>
      <c r="M236">
        <v>3.1579999999999999</v>
      </c>
      <c r="N236">
        <v>217.97800000000001</v>
      </c>
      <c r="O236">
        <v>230.29599999999999</v>
      </c>
      <c r="P236">
        <f t="shared" si="15"/>
        <v>2.3384126635094624</v>
      </c>
      <c r="Q236">
        <f t="shared" si="16"/>
        <v>2.3622863947900496</v>
      </c>
      <c r="R236">
        <v>92.382000000000005</v>
      </c>
      <c r="S236">
        <v>-9999</v>
      </c>
      <c r="T236">
        <v>98.013999999999996</v>
      </c>
      <c r="U236">
        <v>3.3639999999999999</v>
      </c>
      <c r="V236">
        <v>100</v>
      </c>
      <c r="W236">
        <v>0.1</v>
      </c>
      <c r="X236" t="s">
        <v>20</v>
      </c>
      <c r="Y236" t="s">
        <v>21</v>
      </c>
      <c r="Z236" s="1">
        <f t="shared" si="17"/>
        <v>-2.3873731280587229E-2</v>
      </c>
      <c r="AA236">
        <f t="shared" si="18"/>
        <v>-0.38999999999999996</v>
      </c>
      <c r="AB236">
        <f t="shared" si="19"/>
        <v>0.33100000000000002</v>
      </c>
      <c r="AC236" t="s">
        <v>101</v>
      </c>
    </row>
    <row r="237" spans="1:29">
      <c r="A237" t="s">
        <v>86</v>
      </c>
      <c r="B237">
        <v>3782.25</v>
      </c>
      <c r="C237">
        <v>16.596</v>
      </c>
      <c r="D237">
        <v>55.494999999999997</v>
      </c>
      <c r="E237">
        <v>161.66800000000001</v>
      </c>
      <c r="F237">
        <v>0.13700000000000001</v>
      </c>
      <c r="G237">
        <v>22.757999999999999</v>
      </c>
      <c r="H237">
        <v>1.1619999999999999</v>
      </c>
      <c r="I237">
        <v>2.6970000000000001</v>
      </c>
      <c r="J237">
        <v>0.58299999999999996</v>
      </c>
      <c r="K237">
        <v>9.0790000000000006</v>
      </c>
      <c r="L237">
        <v>0.24399999999999999</v>
      </c>
      <c r="M237">
        <v>3.1269999999999998</v>
      </c>
      <c r="N237">
        <v>178.428</v>
      </c>
      <c r="O237">
        <v>187.46700000000001</v>
      </c>
      <c r="P237">
        <f t="shared" si="15"/>
        <v>2.2514630075026254</v>
      </c>
      <c r="Q237">
        <f t="shared" si="16"/>
        <v>2.2729248295077804</v>
      </c>
      <c r="R237">
        <v>91.921999999999997</v>
      </c>
      <c r="S237">
        <v>-9999</v>
      </c>
      <c r="T237">
        <v>97.183999999999997</v>
      </c>
      <c r="U237">
        <v>3.4129999999999998</v>
      </c>
      <c r="V237">
        <v>100</v>
      </c>
      <c r="W237">
        <v>0.1</v>
      </c>
      <c r="X237" t="s">
        <v>20</v>
      </c>
      <c r="Y237" t="s">
        <v>21</v>
      </c>
      <c r="Z237" s="1">
        <f t="shared" si="17"/>
        <v>-2.1461822005155007E-2</v>
      </c>
      <c r="AA237">
        <f t="shared" si="18"/>
        <v>-0.33899999999999997</v>
      </c>
      <c r="AB237">
        <f t="shared" si="19"/>
        <v>0.38100000000000001</v>
      </c>
      <c r="AC237" t="s">
        <v>101</v>
      </c>
    </row>
    <row r="238" spans="1:29">
      <c r="A238" t="s">
        <v>86</v>
      </c>
      <c r="B238">
        <v>3782.375</v>
      </c>
      <c r="C238">
        <v>16.878</v>
      </c>
      <c r="D238">
        <v>55.29</v>
      </c>
      <c r="E238">
        <v>162.19800000000001</v>
      </c>
      <c r="F238">
        <v>0.14499999999999999</v>
      </c>
      <c r="G238">
        <v>22.712</v>
      </c>
      <c r="H238">
        <v>1.117</v>
      </c>
      <c r="I238">
        <v>2.694</v>
      </c>
      <c r="J238">
        <v>0.57299999999999995</v>
      </c>
      <c r="K238">
        <v>9.516</v>
      </c>
      <c r="L238">
        <v>0.28699999999999998</v>
      </c>
      <c r="M238">
        <v>3.1139999999999999</v>
      </c>
      <c r="N238">
        <v>166.71</v>
      </c>
      <c r="O238">
        <v>173.94800000000001</v>
      </c>
      <c r="P238">
        <f t="shared" si="15"/>
        <v>2.2219616515050418</v>
      </c>
      <c r="Q238">
        <f t="shared" si="16"/>
        <v>2.2404194397294419</v>
      </c>
      <c r="R238">
        <v>90.212000000000003</v>
      </c>
      <c r="S238">
        <v>-9999</v>
      </c>
      <c r="T238">
        <v>95.201999999999998</v>
      </c>
      <c r="U238">
        <v>3.5169999999999999</v>
      </c>
      <c r="V238">
        <v>100</v>
      </c>
      <c r="W238">
        <v>0.1</v>
      </c>
      <c r="X238" t="s">
        <v>20</v>
      </c>
      <c r="Y238" t="s">
        <v>21</v>
      </c>
      <c r="Z238" s="1">
        <f t="shared" si="17"/>
        <v>-1.845778822440014E-2</v>
      </c>
      <c r="AA238">
        <f t="shared" si="18"/>
        <v>-0.28599999999999998</v>
      </c>
      <c r="AB238">
        <f t="shared" si="19"/>
        <v>0.43199999999999994</v>
      </c>
      <c r="AC238" t="s">
        <v>101</v>
      </c>
    </row>
    <row r="239" spans="1:29">
      <c r="A239" t="s">
        <v>86</v>
      </c>
      <c r="B239">
        <v>3782.5</v>
      </c>
      <c r="C239">
        <v>17.256</v>
      </c>
      <c r="D239">
        <v>55.121000000000002</v>
      </c>
      <c r="E239">
        <v>163.001</v>
      </c>
      <c r="F239">
        <v>0.155</v>
      </c>
      <c r="G239">
        <v>22.693000000000001</v>
      </c>
      <c r="H239">
        <v>1.0509999999999999</v>
      </c>
      <c r="I239">
        <v>2.6890000000000001</v>
      </c>
      <c r="J239">
        <v>0.55700000000000005</v>
      </c>
      <c r="K239">
        <v>9.8949999999999996</v>
      </c>
      <c r="L239">
        <v>0.32400000000000001</v>
      </c>
      <c r="M239">
        <v>3.093</v>
      </c>
      <c r="N239">
        <v>161.65899999999999</v>
      </c>
      <c r="O239">
        <v>171.233</v>
      </c>
      <c r="P239">
        <f t="shared" si="15"/>
        <v>2.2085998879858209</v>
      </c>
      <c r="Q239">
        <f t="shared" si="16"/>
        <v>2.2335874655795149</v>
      </c>
      <c r="R239">
        <v>87.570999999999998</v>
      </c>
      <c r="S239">
        <v>-9999</v>
      </c>
      <c r="T239">
        <v>92.445999999999998</v>
      </c>
      <c r="U239">
        <v>3.6739999999999999</v>
      </c>
      <c r="V239">
        <v>100</v>
      </c>
      <c r="W239">
        <v>0.1</v>
      </c>
      <c r="X239" t="s">
        <v>20</v>
      </c>
      <c r="Y239" t="s">
        <v>21</v>
      </c>
      <c r="Z239" s="1">
        <f t="shared" si="17"/>
        <v>-2.4987577593694077E-2</v>
      </c>
      <c r="AA239">
        <f t="shared" si="18"/>
        <v>-0.23300000000000004</v>
      </c>
      <c r="AB239">
        <f t="shared" si="19"/>
        <v>0.47899999999999998</v>
      </c>
      <c r="AC239" t="s">
        <v>101</v>
      </c>
    </row>
    <row r="240" spans="1:29">
      <c r="A240" t="s">
        <v>86</v>
      </c>
      <c r="B240">
        <v>3782.625</v>
      </c>
      <c r="C240">
        <v>17.206</v>
      </c>
      <c r="D240">
        <v>54.991</v>
      </c>
      <c r="E240">
        <v>164.381</v>
      </c>
      <c r="F240">
        <v>0.17399999999999999</v>
      </c>
      <c r="G240">
        <v>22.713000000000001</v>
      </c>
      <c r="H240">
        <v>0.97399999999999998</v>
      </c>
      <c r="I240">
        <v>2.6829999999999998</v>
      </c>
      <c r="J240">
        <v>0.53700000000000003</v>
      </c>
      <c r="K240">
        <v>10.356</v>
      </c>
      <c r="L240">
        <v>0.36899999999999999</v>
      </c>
      <c r="M240">
        <v>3.0059999999999998</v>
      </c>
      <c r="N240">
        <v>152.398</v>
      </c>
      <c r="O240">
        <v>163.61500000000001</v>
      </c>
      <c r="P240">
        <f t="shared" si="15"/>
        <v>2.182979267563534</v>
      </c>
      <c r="Q240">
        <f t="shared" si="16"/>
        <v>2.2138231166861781</v>
      </c>
      <c r="R240">
        <v>84.713999999999999</v>
      </c>
      <c r="S240">
        <v>-9999</v>
      </c>
      <c r="T240">
        <v>89.753</v>
      </c>
      <c r="U240">
        <v>3.964</v>
      </c>
      <c r="V240">
        <v>100</v>
      </c>
      <c r="W240">
        <v>0.1</v>
      </c>
      <c r="X240" t="s">
        <v>20</v>
      </c>
      <c r="Y240" t="s">
        <v>21</v>
      </c>
      <c r="Z240" s="1">
        <f t="shared" si="17"/>
        <v>-3.0843849122644151E-2</v>
      </c>
      <c r="AA240">
        <f t="shared" si="18"/>
        <v>-0.16800000000000004</v>
      </c>
      <c r="AB240">
        <f t="shared" si="19"/>
        <v>0.54299999999999993</v>
      </c>
      <c r="AC240" t="s">
        <v>101</v>
      </c>
    </row>
    <row r="241" spans="1:29">
      <c r="A241" t="s">
        <v>86</v>
      </c>
      <c r="B241">
        <v>3782.75</v>
      </c>
      <c r="C241">
        <v>16.673999999999999</v>
      </c>
      <c r="D241">
        <v>54.89</v>
      </c>
      <c r="E241">
        <v>166.53899999999999</v>
      </c>
      <c r="F241">
        <v>0.20300000000000001</v>
      </c>
      <c r="G241">
        <v>22.742999999999999</v>
      </c>
      <c r="H241">
        <v>0.88800000000000001</v>
      </c>
      <c r="I241">
        <v>2.6779999999999999</v>
      </c>
      <c r="J241">
        <v>0.52</v>
      </c>
      <c r="K241">
        <v>10.84</v>
      </c>
      <c r="L241">
        <v>0.41599999999999998</v>
      </c>
      <c r="M241">
        <v>2.9279999999999999</v>
      </c>
      <c r="N241">
        <v>140.499</v>
      </c>
      <c r="O241">
        <v>152.70500000000001</v>
      </c>
      <c r="P241">
        <f t="shared" si="15"/>
        <v>2.1476732331661701</v>
      </c>
      <c r="Q241">
        <f t="shared" si="16"/>
        <v>2.1838532573370957</v>
      </c>
      <c r="R241">
        <v>82.263999999999996</v>
      </c>
      <c r="S241">
        <v>-9999</v>
      </c>
      <c r="T241">
        <v>87.79</v>
      </c>
      <c r="U241">
        <v>4.43</v>
      </c>
      <c r="V241">
        <v>97.248999999999995</v>
      </c>
      <c r="W241">
        <v>0.1</v>
      </c>
      <c r="X241" t="s">
        <v>20</v>
      </c>
      <c r="Y241" t="s">
        <v>21</v>
      </c>
      <c r="Z241" s="1">
        <f t="shared" si="17"/>
        <v>-3.6180024170925584E-2</v>
      </c>
      <c r="AA241">
        <f t="shared" si="18"/>
        <v>-0.10400000000000004</v>
      </c>
      <c r="AB241">
        <f t="shared" si="19"/>
        <v>0.61899999999999999</v>
      </c>
      <c r="AC241" t="s">
        <v>101</v>
      </c>
    </row>
    <row r="242" spans="1:29">
      <c r="A242" t="s">
        <v>86</v>
      </c>
      <c r="B242">
        <v>3782.875</v>
      </c>
      <c r="C242">
        <v>16.218</v>
      </c>
      <c r="D242">
        <v>54.814</v>
      </c>
      <c r="E242">
        <v>169.47</v>
      </c>
      <c r="F242">
        <v>0.24199999999999999</v>
      </c>
      <c r="G242">
        <v>22.777000000000001</v>
      </c>
      <c r="H242">
        <v>0.81</v>
      </c>
      <c r="I242">
        <v>2.6709999999999998</v>
      </c>
      <c r="J242">
        <v>0.497</v>
      </c>
      <c r="K242">
        <v>11.238</v>
      </c>
      <c r="L242">
        <v>0.45500000000000002</v>
      </c>
      <c r="M242">
        <v>2.8940000000000001</v>
      </c>
      <c r="N242">
        <v>131.364</v>
      </c>
      <c r="O242">
        <v>143.108</v>
      </c>
      <c r="P242">
        <f t="shared" si="15"/>
        <v>2.1184763641319355</v>
      </c>
      <c r="Q242">
        <f t="shared" si="16"/>
        <v>2.1556639122974564</v>
      </c>
      <c r="R242">
        <v>80.763000000000005</v>
      </c>
      <c r="S242">
        <v>-9999</v>
      </c>
      <c r="T242">
        <v>86.885000000000005</v>
      </c>
      <c r="U242">
        <v>5.056</v>
      </c>
      <c r="V242">
        <v>88.442999999999998</v>
      </c>
      <c r="W242">
        <v>0.114</v>
      </c>
      <c r="X242" t="s">
        <v>20</v>
      </c>
      <c r="Y242" t="s">
        <v>21</v>
      </c>
      <c r="Z242" s="1">
        <f t="shared" si="17"/>
        <v>-3.7187548165520834E-2</v>
      </c>
      <c r="AA242">
        <f t="shared" si="18"/>
        <v>-4.1999999999999982E-2</v>
      </c>
      <c r="AB242">
        <f t="shared" si="19"/>
        <v>0.69700000000000006</v>
      </c>
      <c r="AC242" t="s">
        <v>101</v>
      </c>
    </row>
    <row r="243" spans="1:29">
      <c r="A243" t="s">
        <v>86</v>
      </c>
      <c r="B243">
        <v>3783</v>
      </c>
      <c r="C243">
        <v>16.367999999999999</v>
      </c>
      <c r="D243">
        <v>54.761000000000003</v>
      </c>
      <c r="E243">
        <v>172.86199999999999</v>
      </c>
      <c r="F243">
        <v>0.28799999999999998</v>
      </c>
      <c r="G243">
        <v>22.81</v>
      </c>
      <c r="H243">
        <v>0.76300000000000001</v>
      </c>
      <c r="I243">
        <v>2.6539999999999999</v>
      </c>
      <c r="J243">
        <v>0.44</v>
      </c>
      <c r="K243">
        <v>11.593999999999999</v>
      </c>
      <c r="L243">
        <v>0.49</v>
      </c>
      <c r="M243">
        <v>2.87</v>
      </c>
      <c r="N243">
        <v>130.089</v>
      </c>
      <c r="O243">
        <v>141.65700000000001</v>
      </c>
      <c r="P243">
        <f t="shared" si="15"/>
        <v>2.1142405752605029</v>
      </c>
      <c r="Q243">
        <f t="shared" si="16"/>
        <v>2.151238040107847</v>
      </c>
      <c r="R243">
        <v>82.105999999999995</v>
      </c>
      <c r="S243">
        <v>-9999</v>
      </c>
      <c r="T243">
        <v>87.347999999999999</v>
      </c>
      <c r="U243">
        <v>5.7610000000000001</v>
      </c>
      <c r="V243">
        <v>78.915000000000006</v>
      </c>
      <c r="W243">
        <v>0.189</v>
      </c>
      <c r="X243" t="s">
        <v>20</v>
      </c>
      <c r="Y243" t="s">
        <v>21</v>
      </c>
      <c r="Z243" s="1">
        <f t="shared" si="17"/>
        <v>-3.6997464847344119E-2</v>
      </c>
      <c r="AA243">
        <f t="shared" si="18"/>
        <v>4.9999999999999989E-2</v>
      </c>
      <c r="AB243">
        <f t="shared" si="19"/>
        <v>0.77800000000000002</v>
      </c>
      <c r="AC243" t="s">
        <v>101</v>
      </c>
    </row>
    <row r="244" spans="1:29">
      <c r="A244" t="s">
        <v>86</v>
      </c>
      <c r="B244">
        <v>3783.125</v>
      </c>
      <c r="C244">
        <v>16.882999999999999</v>
      </c>
      <c r="D244">
        <v>54.732999999999997</v>
      </c>
      <c r="E244">
        <v>176.18</v>
      </c>
      <c r="F244">
        <v>0.33300000000000002</v>
      </c>
      <c r="G244">
        <v>22.783000000000001</v>
      </c>
      <c r="H244">
        <v>0.749</v>
      </c>
      <c r="I244">
        <v>2.6240000000000001</v>
      </c>
      <c r="J244">
        <v>0.34</v>
      </c>
      <c r="K244">
        <v>11.978999999999999</v>
      </c>
      <c r="L244">
        <v>0.52700000000000002</v>
      </c>
      <c r="M244">
        <v>2.8540000000000001</v>
      </c>
      <c r="N244">
        <v>132.60599999999999</v>
      </c>
      <c r="O244">
        <v>145.46799999999999</v>
      </c>
      <c r="P244">
        <f t="shared" si="15"/>
        <v>2.1225631749581901</v>
      </c>
      <c r="Q244">
        <f t="shared" si="16"/>
        <v>2.1627674678794242</v>
      </c>
      <c r="R244">
        <v>88.62</v>
      </c>
      <c r="S244">
        <v>-9999</v>
      </c>
      <c r="T244">
        <v>90.076999999999998</v>
      </c>
      <c r="U244">
        <v>6.4420000000000002</v>
      </c>
      <c r="V244">
        <v>70.835999999999999</v>
      </c>
      <c r="W244">
        <v>0.311</v>
      </c>
      <c r="X244" t="s">
        <v>20</v>
      </c>
      <c r="Y244" t="s">
        <v>21</v>
      </c>
      <c r="Z244" s="1">
        <f t="shared" si="17"/>
        <v>-4.0204292921234064E-2</v>
      </c>
      <c r="AA244">
        <f t="shared" si="18"/>
        <v>0.187</v>
      </c>
      <c r="AB244">
        <f t="shared" si="19"/>
        <v>0.8600000000000001</v>
      </c>
      <c r="AC244" t="s">
        <v>101</v>
      </c>
    </row>
    <row r="245" spans="1:29">
      <c r="A245" t="s">
        <v>86</v>
      </c>
      <c r="B245">
        <v>3783.25</v>
      </c>
      <c r="C245">
        <v>16.707999999999998</v>
      </c>
      <c r="D245">
        <v>54.725999999999999</v>
      </c>
      <c r="E245">
        <v>179.15100000000001</v>
      </c>
      <c r="F245">
        <v>0.373</v>
      </c>
      <c r="G245">
        <v>22.78</v>
      </c>
      <c r="H245">
        <v>0.73899999999999999</v>
      </c>
      <c r="I245">
        <v>2.593</v>
      </c>
      <c r="J245">
        <v>0.23699999999999999</v>
      </c>
      <c r="K245">
        <v>12.269</v>
      </c>
      <c r="L245">
        <v>0.55600000000000005</v>
      </c>
      <c r="M245">
        <v>2.851</v>
      </c>
      <c r="N245">
        <v>132.54900000000001</v>
      </c>
      <c r="O245">
        <v>145.94800000000001</v>
      </c>
      <c r="P245">
        <f t="shared" si="15"/>
        <v>2.1223764555989488</v>
      </c>
      <c r="Q245">
        <f t="shared" si="16"/>
        <v>2.1641981480056698</v>
      </c>
      <c r="R245">
        <v>97.492999999999995</v>
      </c>
      <c r="S245">
        <v>-9999</v>
      </c>
      <c r="T245">
        <v>95.224999999999994</v>
      </c>
      <c r="U245">
        <v>7.0679999999999996</v>
      </c>
      <c r="V245">
        <v>63.756</v>
      </c>
      <c r="W245">
        <v>0.46800000000000003</v>
      </c>
      <c r="X245" t="s">
        <v>20</v>
      </c>
      <c r="Y245" t="s">
        <v>21</v>
      </c>
      <c r="Z245" s="1">
        <f t="shared" si="17"/>
        <v>-4.1821692406720956E-2</v>
      </c>
      <c r="AA245">
        <f t="shared" si="18"/>
        <v>0.31900000000000006</v>
      </c>
      <c r="AB245">
        <f t="shared" si="19"/>
        <v>0.92900000000000005</v>
      </c>
      <c r="AC245" t="s">
        <v>101</v>
      </c>
    </row>
    <row r="246" spans="1:29">
      <c r="A246" t="s">
        <v>86</v>
      </c>
      <c r="B246">
        <v>3783.375</v>
      </c>
      <c r="C246">
        <v>15.587</v>
      </c>
      <c r="D246">
        <v>54.738999999999997</v>
      </c>
      <c r="E246">
        <v>181.797</v>
      </c>
      <c r="F246">
        <v>0.40799999999999997</v>
      </c>
      <c r="G246">
        <v>22.827999999999999</v>
      </c>
      <c r="H246">
        <v>0.73899999999999999</v>
      </c>
      <c r="I246">
        <v>2.57</v>
      </c>
      <c r="J246">
        <v>0.16</v>
      </c>
      <c r="K246">
        <v>12.305999999999999</v>
      </c>
      <c r="L246">
        <v>0.55900000000000005</v>
      </c>
      <c r="M246">
        <v>2.86</v>
      </c>
      <c r="N246">
        <v>132.96600000000001</v>
      </c>
      <c r="O246">
        <v>145.19399999999999</v>
      </c>
      <c r="P246">
        <f t="shared" si="15"/>
        <v>2.123740604124293</v>
      </c>
      <c r="Q246">
        <f t="shared" si="16"/>
        <v>2.1619486699403074</v>
      </c>
      <c r="R246">
        <v>104.816</v>
      </c>
      <c r="S246">
        <v>-9999</v>
      </c>
      <c r="T246">
        <v>103.06699999999999</v>
      </c>
      <c r="U246">
        <v>7.6520000000000001</v>
      </c>
      <c r="V246">
        <v>57.305999999999997</v>
      </c>
      <c r="W246">
        <v>0.66100000000000003</v>
      </c>
      <c r="X246" t="s">
        <v>20</v>
      </c>
      <c r="Y246" t="s">
        <v>21</v>
      </c>
      <c r="Z246" s="1">
        <f t="shared" si="17"/>
        <v>-3.8208065816014436E-2</v>
      </c>
      <c r="AA246">
        <f t="shared" si="18"/>
        <v>0.39900000000000002</v>
      </c>
      <c r="AB246">
        <f t="shared" si="19"/>
        <v>0.96700000000000008</v>
      </c>
      <c r="AC246" t="s">
        <v>101</v>
      </c>
    </row>
    <row r="247" spans="1:29">
      <c r="A247" t="s">
        <v>86</v>
      </c>
      <c r="B247">
        <v>3783.5</v>
      </c>
      <c r="C247">
        <v>14.326000000000001</v>
      </c>
      <c r="D247">
        <v>54.774999999999999</v>
      </c>
      <c r="E247">
        <v>184.20599999999999</v>
      </c>
      <c r="F247">
        <v>0.441</v>
      </c>
      <c r="G247">
        <v>22.872</v>
      </c>
      <c r="H247">
        <v>0.76800000000000002</v>
      </c>
      <c r="I247">
        <v>2.5569999999999999</v>
      </c>
      <c r="J247">
        <v>0.11700000000000001</v>
      </c>
      <c r="K247">
        <v>12.201000000000001</v>
      </c>
      <c r="L247">
        <v>0.54900000000000004</v>
      </c>
      <c r="M247">
        <v>2.8809999999999998</v>
      </c>
      <c r="N247">
        <v>137.29400000000001</v>
      </c>
      <c r="O247">
        <v>148.32300000000001</v>
      </c>
      <c r="P247">
        <f t="shared" si="15"/>
        <v>2.1376515581848325</v>
      </c>
      <c r="Q247">
        <f t="shared" si="16"/>
        <v>2.1712085009850868</v>
      </c>
      <c r="R247">
        <v>111.417</v>
      </c>
      <c r="S247">
        <v>-9999</v>
      </c>
      <c r="T247">
        <v>113.13</v>
      </c>
      <c r="U247">
        <v>8.1880000000000006</v>
      </c>
      <c r="V247">
        <v>51.613</v>
      </c>
      <c r="W247">
        <v>0.88600000000000001</v>
      </c>
      <c r="X247" t="s">
        <v>20</v>
      </c>
      <c r="Y247" t="s">
        <v>21</v>
      </c>
      <c r="Z247" s="1">
        <f t="shared" si="17"/>
        <v>-3.355694280025423E-2</v>
      </c>
      <c r="AA247">
        <f t="shared" si="18"/>
        <v>0.43200000000000005</v>
      </c>
      <c r="AB247">
        <f t="shared" si="19"/>
        <v>0.99</v>
      </c>
      <c r="AC247" t="s">
        <v>101</v>
      </c>
    </row>
    <row r="248" spans="1:29">
      <c r="A248" t="s">
        <v>86</v>
      </c>
      <c r="B248">
        <v>3783.625</v>
      </c>
      <c r="C248">
        <v>14.032999999999999</v>
      </c>
      <c r="D248">
        <v>54.84</v>
      </c>
      <c r="E248">
        <v>186.06800000000001</v>
      </c>
      <c r="F248">
        <v>0.46600000000000003</v>
      </c>
      <c r="G248">
        <v>22.879000000000001</v>
      </c>
      <c r="H248">
        <v>0.83199999999999996</v>
      </c>
      <c r="I248">
        <v>2.5459999999999998</v>
      </c>
      <c r="J248">
        <v>0.08</v>
      </c>
      <c r="K248">
        <v>12.199</v>
      </c>
      <c r="L248">
        <v>0.54900000000000004</v>
      </c>
      <c r="M248">
        <v>2.9159999999999999</v>
      </c>
      <c r="N248">
        <v>137.95500000000001</v>
      </c>
      <c r="O248">
        <v>148.83500000000001</v>
      </c>
      <c r="P248">
        <f t="shared" si="15"/>
        <v>2.1397374455405247</v>
      </c>
      <c r="Q248">
        <f t="shared" si="16"/>
        <v>2.172705071797739</v>
      </c>
      <c r="R248">
        <v>117.729</v>
      </c>
      <c r="S248">
        <v>-9999</v>
      </c>
      <c r="T248">
        <v>124.125</v>
      </c>
      <c r="U248">
        <v>8.5850000000000009</v>
      </c>
      <c r="V248">
        <v>47.375</v>
      </c>
      <c r="W248">
        <v>1.0920000000000001</v>
      </c>
      <c r="X248" t="s">
        <v>20</v>
      </c>
      <c r="Y248" t="s">
        <v>21</v>
      </c>
      <c r="Z248" s="1">
        <f t="shared" si="17"/>
        <v>-3.2967626257214278E-2</v>
      </c>
      <c r="AA248">
        <f t="shared" si="18"/>
        <v>0.46900000000000003</v>
      </c>
      <c r="AB248">
        <f t="shared" si="19"/>
        <v>1.0150000000000001</v>
      </c>
      <c r="AC248" t="s">
        <v>101</v>
      </c>
    </row>
    <row r="249" spans="1:29">
      <c r="A249" t="s">
        <v>86</v>
      </c>
      <c r="B249">
        <v>3783.75</v>
      </c>
      <c r="C249">
        <v>14.565</v>
      </c>
      <c r="D249">
        <v>54.932000000000002</v>
      </c>
      <c r="E249">
        <v>186.87200000000001</v>
      </c>
      <c r="F249">
        <v>0.47599999999999998</v>
      </c>
      <c r="G249">
        <v>22.901</v>
      </c>
      <c r="H249">
        <v>0.91300000000000003</v>
      </c>
      <c r="I249">
        <v>2.5339999999999998</v>
      </c>
      <c r="J249">
        <v>0.04</v>
      </c>
      <c r="K249">
        <v>12.243</v>
      </c>
      <c r="L249">
        <v>0.55300000000000005</v>
      </c>
      <c r="M249">
        <v>2.9430000000000001</v>
      </c>
      <c r="N249">
        <v>137.01900000000001</v>
      </c>
      <c r="O249">
        <v>146.553</v>
      </c>
      <c r="P249">
        <f t="shared" si="15"/>
        <v>2.1367807936017948</v>
      </c>
      <c r="Q249">
        <f t="shared" si="16"/>
        <v>2.1659947130515635</v>
      </c>
      <c r="R249">
        <v>122.33199999999999</v>
      </c>
      <c r="S249">
        <v>-9999</v>
      </c>
      <c r="T249">
        <v>134.018</v>
      </c>
      <c r="U249">
        <v>8.7390000000000008</v>
      </c>
      <c r="V249">
        <v>44.905000000000001</v>
      </c>
      <c r="W249">
        <v>1.18</v>
      </c>
      <c r="X249" t="s">
        <v>20</v>
      </c>
      <c r="Y249" t="s">
        <v>21</v>
      </c>
      <c r="Z249" s="1">
        <f t="shared" si="17"/>
        <v>-2.9213919449768699E-2</v>
      </c>
      <c r="AA249">
        <f t="shared" si="18"/>
        <v>0.51300000000000001</v>
      </c>
      <c r="AB249">
        <f t="shared" si="19"/>
        <v>1.0289999999999999</v>
      </c>
      <c r="AC249" t="s">
        <v>101</v>
      </c>
    </row>
    <row r="250" spans="1:29">
      <c r="A250" t="s">
        <v>86</v>
      </c>
      <c r="B250">
        <v>3783.875</v>
      </c>
      <c r="C250">
        <v>15.353</v>
      </c>
      <c r="D250">
        <v>55.055999999999997</v>
      </c>
      <c r="E250">
        <v>186.04499999999999</v>
      </c>
      <c r="F250">
        <v>0.46500000000000002</v>
      </c>
      <c r="G250">
        <v>22.942</v>
      </c>
      <c r="H250">
        <v>0.99299999999999999</v>
      </c>
      <c r="I250">
        <v>2.5230000000000001</v>
      </c>
      <c r="J250">
        <v>3.0000000000000001E-3</v>
      </c>
      <c r="K250">
        <v>12.113</v>
      </c>
      <c r="L250">
        <v>0.54</v>
      </c>
      <c r="M250">
        <v>2.96</v>
      </c>
      <c r="N250">
        <v>147.35499999999999</v>
      </c>
      <c r="O250">
        <v>153.04499999999999</v>
      </c>
      <c r="P250">
        <f t="shared" si="15"/>
        <v>2.1683648767693731</v>
      </c>
      <c r="Q250">
        <f t="shared" si="16"/>
        <v>2.1848191457080657</v>
      </c>
      <c r="R250">
        <v>124.518</v>
      </c>
      <c r="S250">
        <v>-9999</v>
      </c>
      <c r="T250">
        <v>141.893</v>
      </c>
      <c r="U250">
        <v>8.5449999999999999</v>
      </c>
      <c r="V250">
        <v>44.466000000000001</v>
      </c>
      <c r="W250">
        <v>1.071</v>
      </c>
      <c r="X250" t="s">
        <v>20</v>
      </c>
      <c r="Y250" t="s">
        <v>21</v>
      </c>
      <c r="Z250" s="1">
        <f t="shared" si="17"/>
        <v>-1.6454268938692618E-2</v>
      </c>
      <c r="AA250">
        <f t="shared" si="18"/>
        <v>0.53700000000000003</v>
      </c>
      <c r="AB250">
        <f t="shared" si="19"/>
        <v>1.0050000000000001</v>
      </c>
      <c r="AC250" t="s">
        <v>101</v>
      </c>
    </row>
    <row r="251" spans="1:29">
      <c r="A251" t="s">
        <v>86</v>
      </c>
      <c r="B251">
        <v>3784</v>
      </c>
      <c r="C251">
        <v>15.98</v>
      </c>
      <c r="D251">
        <v>55.213999999999999</v>
      </c>
      <c r="E251">
        <v>183.297</v>
      </c>
      <c r="F251">
        <v>0.42799999999999999</v>
      </c>
      <c r="G251">
        <v>22.940999999999999</v>
      </c>
      <c r="H251">
        <v>1.0660000000000001</v>
      </c>
      <c r="I251">
        <v>2.5219999999999998</v>
      </c>
      <c r="J251">
        <v>0</v>
      </c>
      <c r="K251">
        <v>11.715</v>
      </c>
      <c r="L251">
        <v>0.501</v>
      </c>
      <c r="M251">
        <v>2.9769999999999999</v>
      </c>
      <c r="N251">
        <v>185.227</v>
      </c>
      <c r="O251">
        <v>185.54900000000001</v>
      </c>
      <c r="P251">
        <f t="shared" si="15"/>
        <v>2.2677042928013207</v>
      </c>
      <c r="Q251">
        <f t="shared" si="16"/>
        <v>2.2684586180992334</v>
      </c>
      <c r="R251">
        <v>124.773</v>
      </c>
      <c r="S251">
        <v>-9999</v>
      </c>
      <c r="T251">
        <v>148.12299999999999</v>
      </c>
      <c r="U251">
        <v>7.9550000000000001</v>
      </c>
      <c r="V251">
        <v>46.215000000000003</v>
      </c>
      <c r="W251">
        <v>0.78</v>
      </c>
      <c r="X251" t="s">
        <v>20</v>
      </c>
      <c r="Y251" t="s">
        <v>21</v>
      </c>
      <c r="Z251" s="1">
        <f t="shared" si="17"/>
        <v>-7.5432529791275016E-4</v>
      </c>
      <c r="AA251">
        <f t="shared" si="18"/>
        <v>0.501</v>
      </c>
      <c r="AB251">
        <f t="shared" si="19"/>
        <v>0.92900000000000005</v>
      </c>
      <c r="AC251" t="s">
        <v>101</v>
      </c>
    </row>
    <row r="252" spans="1:29">
      <c r="A252" t="s">
        <v>100</v>
      </c>
      <c r="B252">
        <v>3815</v>
      </c>
      <c r="C252">
        <v>15.221</v>
      </c>
      <c r="D252">
        <v>85.099000000000004</v>
      </c>
      <c r="E252">
        <v>173.68299999999999</v>
      </c>
      <c r="F252">
        <v>0.63200000000000001</v>
      </c>
      <c r="G252">
        <v>22.667000000000002</v>
      </c>
      <c r="H252">
        <v>1.569</v>
      </c>
      <c r="I252">
        <v>2.7040000000000002</v>
      </c>
      <c r="J252">
        <v>0.26600000000000001</v>
      </c>
      <c r="K252">
        <v>7.6639999999999997</v>
      </c>
      <c r="L252">
        <v>0.71299999999999997</v>
      </c>
      <c r="M252">
        <v>2.919</v>
      </c>
      <c r="N252">
        <v>162.857</v>
      </c>
      <c r="O252">
        <v>157.15700000000001</v>
      </c>
      <c r="P252">
        <f t="shared" si="15"/>
        <v>2.2118064303619769</v>
      </c>
      <c r="Q252">
        <f t="shared" si="16"/>
        <v>2.1963337298885524</v>
      </c>
      <c r="R252">
        <v>155.887</v>
      </c>
      <c r="S252">
        <v>155.887</v>
      </c>
      <c r="T252">
        <v>161.541</v>
      </c>
      <c r="U252">
        <v>4.8380000000000001</v>
      </c>
      <c r="V252">
        <v>66.486999999999995</v>
      </c>
      <c r="W252">
        <v>0.156</v>
      </c>
      <c r="X252" t="s">
        <v>20</v>
      </c>
      <c r="Y252" t="s">
        <v>21</v>
      </c>
      <c r="Z252" s="1">
        <f t="shared" si="17"/>
        <v>1.5472700473424528E-2</v>
      </c>
      <c r="AA252">
        <f t="shared" si="18"/>
        <v>0.44699999999999995</v>
      </c>
      <c r="AB252">
        <f t="shared" si="19"/>
        <v>1.345</v>
      </c>
      <c r="AC252" t="s">
        <v>101</v>
      </c>
    </row>
    <row r="253" spans="1:29">
      <c r="A253" t="s">
        <v>100</v>
      </c>
      <c r="B253">
        <v>3815.125</v>
      </c>
      <c r="C253">
        <v>14.996</v>
      </c>
      <c r="D253">
        <v>84.686000000000007</v>
      </c>
      <c r="E253">
        <v>173.52099999999999</v>
      </c>
      <c r="F253">
        <v>0.627</v>
      </c>
      <c r="G253">
        <v>22.664000000000001</v>
      </c>
      <c r="H253">
        <v>1.542</v>
      </c>
      <c r="I253">
        <v>2.7029999999999998</v>
      </c>
      <c r="J253">
        <v>0.26200000000000001</v>
      </c>
      <c r="K253">
        <v>7.7290000000000001</v>
      </c>
      <c r="L253">
        <v>0.71899999999999997</v>
      </c>
      <c r="M253">
        <v>2.8820000000000001</v>
      </c>
      <c r="N253">
        <v>163.36500000000001</v>
      </c>
      <c r="O253">
        <v>157.64699999999999</v>
      </c>
      <c r="P253">
        <f t="shared" si="15"/>
        <v>2.2131590170982389</v>
      </c>
      <c r="Q253">
        <f t="shared" si="16"/>
        <v>2.1976857106003047</v>
      </c>
      <c r="R253">
        <v>156.83699999999999</v>
      </c>
      <c r="S253">
        <v>156.83699999999999</v>
      </c>
      <c r="T253">
        <v>162.52500000000001</v>
      </c>
      <c r="U253">
        <v>4.867</v>
      </c>
      <c r="V253">
        <v>65.930000000000007</v>
      </c>
      <c r="W253">
        <v>0.16</v>
      </c>
      <c r="X253" t="s">
        <v>20</v>
      </c>
      <c r="Y253" t="s">
        <v>21</v>
      </c>
      <c r="Z253" s="1">
        <f t="shared" si="17"/>
        <v>1.5473306497934214E-2</v>
      </c>
      <c r="AA253">
        <f t="shared" si="18"/>
        <v>0.45699999999999996</v>
      </c>
      <c r="AB253">
        <f t="shared" si="19"/>
        <v>1.3460000000000001</v>
      </c>
      <c r="AC253" t="s">
        <v>101</v>
      </c>
    </row>
    <row r="254" spans="1:29">
      <c r="A254" t="s">
        <v>100</v>
      </c>
      <c r="B254">
        <v>3815.25</v>
      </c>
      <c r="C254">
        <v>15.048</v>
      </c>
      <c r="D254">
        <v>84.38</v>
      </c>
      <c r="E254">
        <v>170.899</v>
      </c>
      <c r="F254">
        <v>0.54800000000000004</v>
      </c>
      <c r="G254">
        <v>22.67</v>
      </c>
      <c r="H254">
        <v>1.522</v>
      </c>
      <c r="I254">
        <v>2.7069999999999999</v>
      </c>
      <c r="J254">
        <v>0.27800000000000002</v>
      </c>
      <c r="K254">
        <v>7.6639999999999997</v>
      </c>
      <c r="L254">
        <v>0.71299999999999997</v>
      </c>
      <c r="M254">
        <v>2.8570000000000002</v>
      </c>
      <c r="N254">
        <v>166.785</v>
      </c>
      <c r="O254">
        <v>160.947</v>
      </c>
      <c r="P254">
        <f t="shared" si="15"/>
        <v>2.2221569892863688</v>
      </c>
      <c r="Q254">
        <f t="shared" si="16"/>
        <v>2.2066828859884651</v>
      </c>
      <c r="R254">
        <v>160.21700000000001</v>
      </c>
      <c r="S254">
        <v>160.21700000000001</v>
      </c>
      <c r="T254">
        <v>166.02799999999999</v>
      </c>
      <c r="U254">
        <v>4.84</v>
      </c>
      <c r="V254">
        <v>65.593000000000004</v>
      </c>
      <c r="W254">
        <v>0.156</v>
      </c>
      <c r="X254" t="s">
        <v>20</v>
      </c>
      <c r="Y254" t="s">
        <v>21</v>
      </c>
      <c r="Z254" s="1">
        <f t="shared" si="17"/>
        <v>1.5474103297903774E-2</v>
      </c>
      <c r="AA254">
        <f t="shared" si="18"/>
        <v>0.43499999999999994</v>
      </c>
      <c r="AB254">
        <f t="shared" si="19"/>
        <v>1.2610000000000001</v>
      </c>
      <c r="AC254" t="s">
        <v>101</v>
      </c>
    </row>
    <row r="255" spans="1:29">
      <c r="A255" t="s">
        <v>100</v>
      </c>
      <c r="B255">
        <v>3815.375</v>
      </c>
      <c r="C255">
        <v>15.375999999999999</v>
      </c>
      <c r="D255">
        <v>84.168000000000006</v>
      </c>
      <c r="E255">
        <v>167.399</v>
      </c>
      <c r="F255">
        <v>0.443</v>
      </c>
      <c r="G255">
        <v>22.687000000000001</v>
      </c>
      <c r="H255">
        <v>1.5189999999999999</v>
      </c>
      <c r="I255">
        <v>2.714</v>
      </c>
      <c r="J255">
        <v>0.30599999999999999</v>
      </c>
      <c r="K255">
        <v>7.476</v>
      </c>
      <c r="L255">
        <v>0.69399999999999995</v>
      </c>
      <c r="M255">
        <v>2.8570000000000002</v>
      </c>
      <c r="N255">
        <v>172.41200000000001</v>
      </c>
      <c r="O255">
        <v>166.37700000000001</v>
      </c>
      <c r="P255">
        <f t="shared" si="15"/>
        <v>2.2365674897509642</v>
      </c>
      <c r="Q255">
        <f t="shared" si="16"/>
        <v>2.221093289121308</v>
      </c>
      <c r="R255">
        <v>165.78800000000001</v>
      </c>
      <c r="S255">
        <v>165.78800000000001</v>
      </c>
      <c r="T255">
        <v>171.80099999999999</v>
      </c>
      <c r="U255">
        <v>4.7690000000000001</v>
      </c>
      <c r="V255">
        <v>65.415999999999997</v>
      </c>
      <c r="W255">
        <v>0.14599999999999999</v>
      </c>
      <c r="X255" t="s">
        <v>20</v>
      </c>
      <c r="Y255" t="s">
        <v>21</v>
      </c>
      <c r="Z255" s="1">
        <f t="shared" si="17"/>
        <v>1.547420062965621E-2</v>
      </c>
      <c r="AA255">
        <f t="shared" si="18"/>
        <v>0.38799999999999996</v>
      </c>
      <c r="AB255">
        <f t="shared" si="19"/>
        <v>1.137</v>
      </c>
      <c r="AC255" t="s">
        <v>101</v>
      </c>
    </row>
    <row r="256" spans="1:29">
      <c r="A256" t="s">
        <v>100</v>
      </c>
      <c r="B256">
        <v>3815.5</v>
      </c>
      <c r="C256">
        <v>15.763999999999999</v>
      </c>
      <c r="D256">
        <v>84.037000000000006</v>
      </c>
      <c r="E256">
        <v>164.767</v>
      </c>
      <c r="F256">
        <v>0.36399999999999999</v>
      </c>
      <c r="G256">
        <v>22.712</v>
      </c>
      <c r="H256">
        <v>1.5349999999999999</v>
      </c>
      <c r="I256">
        <v>2.7210000000000001</v>
      </c>
      <c r="J256">
        <v>0.33300000000000002</v>
      </c>
      <c r="K256">
        <v>7.19</v>
      </c>
      <c r="L256">
        <v>0.66600000000000004</v>
      </c>
      <c r="M256">
        <v>2.8570000000000002</v>
      </c>
      <c r="N256">
        <v>179.482</v>
      </c>
      <c r="O256">
        <v>173.2</v>
      </c>
      <c r="P256">
        <f t="shared" si="15"/>
        <v>2.2540209003090217</v>
      </c>
      <c r="Q256">
        <f t="shared" si="16"/>
        <v>2.2385478876813276</v>
      </c>
      <c r="R256">
        <v>173.12700000000001</v>
      </c>
      <c r="S256">
        <v>173.12700000000001</v>
      </c>
      <c r="T256">
        <v>179.40700000000001</v>
      </c>
      <c r="U256">
        <v>4.6909999999999998</v>
      </c>
      <c r="V256">
        <v>65.061000000000007</v>
      </c>
      <c r="W256">
        <v>0.13600000000000001</v>
      </c>
      <c r="X256" t="s">
        <v>20</v>
      </c>
      <c r="Y256" t="s">
        <v>21</v>
      </c>
      <c r="Z256" s="1">
        <f t="shared" si="17"/>
        <v>1.5473012627694072E-2</v>
      </c>
      <c r="AA256">
        <f t="shared" si="18"/>
        <v>0.33300000000000002</v>
      </c>
      <c r="AB256">
        <f t="shared" si="19"/>
        <v>1.03</v>
      </c>
      <c r="AC256" t="s">
        <v>101</v>
      </c>
    </row>
    <row r="257" spans="1:29">
      <c r="A257" t="s">
        <v>100</v>
      </c>
      <c r="B257">
        <v>3815.625</v>
      </c>
      <c r="C257">
        <v>16.103999999999999</v>
      </c>
      <c r="D257">
        <v>83.983000000000004</v>
      </c>
      <c r="E257">
        <v>163.93</v>
      </c>
      <c r="F257">
        <v>0.33900000000000002</v>
      </c>
      <c r="G257">
        <v>22.731999999999999</v>
      </c>
      <c r="H257">
        <v>1.5589999999999999</v>
      </c>
      <c r="I257">
        <v>2.7269999999999999</v>
      </c>
      <c r="J257">
        <v>0.35699999999999998</v>
      </c>
      <c r="K257">
        <v>6.867</v>
      </c>
      <c r="L257">
        <v>0.63500000000000001</v>
      </c>
      <c r="M257">
        <v>2.8839999999999999</v>
      </c>
      <c r="N257">
        <v>186.75800000000001</v>
      </c>
      <c r="O257">
        <v>180.221</v>
      </c>
      <c r="P257">
        <f t="shared" si="15"/>
        <v>2.271279214404117</v>
      </c>
      <c r="Q257">
        <f t="shared" si="16"/>
        <v>2.2558053951488208</v>
      </c>
      <c r="R257">
        <v>180.684</v>
      </c>
      <c r="S257">
        <v>180.684</v>
      </c>
      <c r="T257">
        <v>187.23699999999999</v>
      </c>
      <c r="U257">
        <v>4.5060000000000002</v>
      </c>
      <c r="V257">
        <v>66.159000000000006</v>
      </c>
      <c r="W257">
        <v>0.114</v>
      </c>
      <c r="X257" t="s">
        <v>20</v>
      </c>
      <c r="Y257" t="s">
        <v>21</v>
      </c>
      <c r="Z257" s="1">
        <f t="shared" si="17"/>
        <v>1.5473819255296117E-2</v>
      </c>
      <c r="AA257">
        <f t="shared" si="18"/>
        <v>0.27800000000000002</v>
      </c>
      <c r="AB257">
        <f t="shared" si="19"/>
        <v>0.97399999999999998</v>
      </c>
      <c r="AC257" t="s">
        <v>101</v>
      </c>
    </row>
    <row r="258" spans="1:29">
      <c r="A258" t="s">
        <v>100</v>
      </c>
      <c r="B258">
        <v>3815.75</v>
      </c>
      <c r="C258">
        <v>16.536999999999999</v>
      </c>
      <c r="D258">
        <v>83.978999999999999</v>
      </c>
      <c r="E258">
        <v>164.012</v>
      </c>
      <c r="F258">
        <v>0.34200000000000003</v>
      </c>
      <c r="G258">
        <v>22.753</v>
      </c>
      <c r="H258">
        <v>1.581</v>
      </c>
      <c r="I258">
        <v>2.7309999999999999</v>
      </c>
      <c r="J258">
        <v>0.373</v>
      </c>
      <c r="K258">
        <v>6.609</v>
      </c>
      <c r="L258">
        <v>0.60899999999999999</v>
      </c>
      <c r="M258">
        <v>2.9119999999999999</v>
      </c>
      <c r="N258">
        <v>193.221</v>
      </c>
      <c r="O258">
        <v>186.458</v>
      </c>
      <c r="P258">
        <f t="shared" ref="P258:P321" si="20">LOG(N258)</f>
        <v>2.286054325436067</v>
      </c>
      <c r="Q258">
        <f t="shared" ref="Q258:Q321" si="21">LOG(O258)</f>
        <v>2.2705810215472608</v>
      </c>
      <c r="R258">
        <v>186.85300000000001</v>
      </c>
      <c r="S258">
        <v>186.85300000000001</v>
      </c>
      <c r="T258">
        <v>193.63</v>
      </c>
      <c r="U258">
        <v>4.2060000000000004</v>
      </c>
      <c r="V258">
        <v>69.393000000000001</v>
      </c>
      <c r="W258">
        <v>8.4000000000000005E-2</v>
      </c>
      <c r="X258" t="s">
        <v>20</v>
      </c>
      <c r="Y258" t="s">
        <v>21</v>
      </c>
      <c r="Z258" s="1">
        <f t="shared" ref="Z258:Z321" si="22">P258-Q258</f>
        <v>1.5473303888806189E-2</v>
      </c>
      <c r="AA258">
        <f t="shared" ref="AA258:AA321" si="23">L258-J258</f>
        <v>0.23599999999999999</v>
      </c>
      <c r="AB258">
        <f t="shared" ref="AB258:AB321" si="24">L258+F258</f>
        <v>0.95100000000000007</v>
      </c>
      <c r="AC258" t="s">
        <v>101</v>
      </c>
    </row>
    <row r="259" spans="1:29">
      <c r="A259" t="s">
        <v>100</v>
      </c>
      <c r="B259">
        <v>3815.875</v>
      </c>
      <c r="C259">
        <v>16.920999999999999</v>
      </c>
      <c r="D259">
        <v>84.013999999999996</v>
      </c>
      <c r="E259">
        <v>164.322</v>
      </c>
      <c r="F259">
        <v>0.35099999999999998</v>
      </c>
      <c r="G259">
        <v>22.768999999999998</v>
      </c>
      <c r="H259">
        <v>1.6</v>
      </c>
      <c r="I259">
        <v>2.7360000000000002</v>
      </c>
      <c r="J259">
        <v>0.39300000000000002</v>
      </c>
      <c r="K259">
        <v>6.4560000000000004</v>
      </c>
      <c r="L259">
        <v>0.59399999999999997</v>
      </c>
      <c r="M259">
        <v>2.92</v>
      </c>
      <c r="N259">
        <v>199.51400000000001</v>
      </c>
      <c r="O259">
        <v>192.53100000000001</v>
      </c>
      <c r="P259">
        <f t="shared" si="20"/>
        <v>2.2999733757592029</v>
      </c>
      <c r="Q259">
        <f t="shared" si="21"/>
        <v>2.2845006665458767</v>
      </c>
      <c r="R259">
        <v>191.83799999999999</v>
      </c>
      <c r="S259">
        <v>191.83799999999999</v>
      </c>
      <c r="T259">
        <v>198.79599999999999</v>
      </c>
      <c r="U259">
        <v>4.0069999999999997</v>
      </c>
      <c r="V259">
        <v>71.683000000000007</v>
      </c>
      <c r="W259">
        <v>6.8000000000000005E-2</v>
      </c>
      <c r="X259" t="s">
        <v>20</v>
      </c>
      <c r="Y259" t="s">
        <v>21</v>
      </c>
      <c r="Z259" s="1">
        <f t="shared" si="22"/>
        <v>1.5472709213326219E-2</v>
      </c>
      <c r="AA259">
        <f t="shared" si="23"/>
        <v>0.20099999999999996</v>
      </c>
      <c r="AB259">
        <f t="shared" si="24"/>
        <v>0.94499999999999995</v>
      </c>
      <c r="AC259" t="s">
        <v>101</v>
      </c>
    </row>
    <row r="260" spans="1:29">
      <c r="A260" t="s">
        <v>100</v>
      </c>
      <c r="B260">
        <v>3816</v>
      </c>
      <c r="C260">
        <v>16.876999999999999</v>
      </c>
      <c r="D260">
        <v>84.076999999999998</v>
      </c>
      <c r="E260">
        <v>164.54900000000001</v>
      </c>
      <c r="F260">
        <v>0.35799999999999998</v>
      </c>
      <c r="G260">
        <v>22.777999999999999</v>
      </c>
      <c r="H260">
        <v>1.619</v>
      </c>
      <c r="I260">
        <v>2.7410000000000001</v>
      </c>
      <c r="J260">
        <v>0.41299999999999998</v>
      </c>
      <c r="K260">
        <v>6.37</v>
      </c>
      <c r="L260">
        <v>0.58599999999999997</v>
      </c>
      <c r="M260">
        <v>2.956</v>
      </c>
      <c r="N260">
        <v>208.035</v>
      </c>
      <c r="O260">
        <v>200.75399999999999</v>
      </c>
      <c r="P260">
        <f t="shared" si="20"/>
        <v>2.3181364072134256</v>
      </c>
      <c r="Q260">
        <f t="shared" si="21"/>
        <v>2.3026642073037493</v>
      </c>
      <c r="R260">
        <v>198.90299999999999</v>
      </c>
      <c r="S260">
        <v>198.90299999999999</v>
      </c>
      <c r="T260">
        <v>206.11699999999999</v>
      </c>
      <c r="U260">
        <v>3.9060000000000001</v>
      </c>
      <c r="V260">
        <v>72.131</v>
      </c>
      <c r="W260">
        <v>6.0999999999999999E-2</v>
      </c>
      <c r="X260" t="s">
        <v>20</v>
      </c>
      <c r="Y260" t="s">
        <v>21</v>
      </c>
      <c r="Z260" s="1">
        <f t="shared" si="22"/>
        <v>1.5472199909676299E-2</v>
      </c>
      <c r="AA260">
        <f t="shared" si="23"/>
        <v>0.17299999999999999</v>
      </c>
      <c r="AB260">
        <f t="shared" si="24"/>
        <v>0.94399999999999995</v>
      </c>
      <c r="AC260" t="s">
        <v>101</v>
      </c>
    </row>
    <row r="261" spans="1:29">
      <c r="A261" t="s">
        <v>100</v>
      </c>
      <c r="B261">
        <v>3816.125</v>
      </c>
      <c r="C261">
        <v>16.341999999999999</v>
      </c>
      <c r="D261">
        <v>84.16</v>
      </c>
      <c r="E261">
        <v>164.43899999999999</v>
      </c>
      <c r="F261">
        <v>0.35399999999999998</v>
      </c>
      <c r="G261">
        <v>22.789000000000001</v>
      </c>
      <c r="H261">
        <v>1.643</v>
      </c>
      <c r="I261">
        <v>2.7469999999999999</v>
      </c>
      <c r="J261">
        <v>0.437</v>
      </c>
      <c r="K261">
        <v>6.2729999999999997</v>
      </c>
      <c r="L261">
        <v>0.57599999999999996</v>
      </c>
      <c r="M261">
        <v>2.9670000000000001</v>
      </c>
      <c r="N261">
        <v>221.935</v>
      </c>
      <c r="O261">
        <v>214.16800000000001</v>
      </c>
      <c r="P261">
        <f t="shared" si="20"/>
        <v>2.3462257975372371</v>
      </c>
      <c r="Q261">
        <f t="shared" si="21"/>
        <v>2.330754581054129</v>
      </c>
      <c r="R261">
        <v>211.52099999999999</v>
      </c>
      <c r="S261">
        <v>211.52099999999999</v>
      </c>
      <c r="T261">
        <v>219.19300000000001</v>
      </c>
      <c r="U261">
        <v>3.84</v>
      </c>
      <c r="V261">
        <v>71.147999999999996</v>
      </c>
      <c r="W261">
        <v>5.6000000000000001E-2</v>
      </c>
      <c r="X261" t="s">
        <v>20</v>
      </c>
      <c r="Y261" t="s">
        <v>21</v>
      </c>
      <c r="Z261" s="1">
        <f t="shared" si="22"/>
        <v>1.5471216483108119E-2</v>
      </c>
      <c r="AA261">
        <f t="shared" si="23"/>
        <v>0.13899999999999996</v>
      </c>
      <c r="AB261">
        <f t="shared" si="24"/>
        <v>0.92999999999999994</v>
      </c>
      <c r="AC261" t="s">
        <v>101</v>
      </c>
    </row>
    <row r="262" spans="1:29">
      <c r="A262" t="s">
        <v>100</v>
      </c>
      <c r="B262">
        <v>3816.25</v>
      </c>
      <c r="C262">
        <v>16.027999999999999</v>
      </c>
      <c r="D262">
        <v>84.253</v>
      </c>
      <c r="E262">
        <v>163.65899999999999</v>
      </c>
      <c r="F262">
        <v>0.33100000000000002</v>
      </c>
      <c r="G262">
        <v>22.805</v>
      </c>
      <c r="H262">
        <v>1.681</v>
      </c>
      <c r="I262">
        <v>2.7530000000000001</v>
      </c>
      <c r="J262">
        <v>0.46</v>
      </c>
      <c r="K262">
        <v>6.1130000000000004</v>
      </c>
      <c r="L262">
        <v>0.56100000000000005</v>
      </c>
      <c r="M262">
        <v>2.9670000000000001</v>
      </c>
      <c r="N262">
        <v>243.803</v>
      </c>
      <c r="O262">
        <v>235.27</v>
      </c>
      <c r="P262">
        <f t="shared" si="20"/>
        <v>2.387039045316119</v>
      </c>
      <c r="Q262">
        <f t="shared" si="21"/>
        <v>2.3715665524837344</v>
      </c>
      <c r="R262">
        <v>232.07900000000001</v>
      </c>
      <c r="S262">
        <v>232.07900000000001</v>
      </c>
      <c r="T262">
        <v>240.49600000000001</v>
      </c>
      <c r="U262">
        <v>3.6949999999999998</v>
      </c>
      <c r="V262">
        <v>70.522999999999996</v>
      </c>
      <c r="W262">
        <v>4.7E-2</v>
      </c>
      <c r="X262" t="s">
        <v>20</v>
      </c>
      <c r="Y262" t="s">
        <v>21</v>
      </c>
      <c r="Z262" s="1">
        <f t="shared" si="22"/>
        <v>1.547249283238461E-2</v>
      </c>
      <c r="AA262">
        <f t="shared" si="23"/>
        <v>0.10100000000000003</v>
      </c>
      <c r="AB262">
        <f t="shared" si="24"/>
        <v>0.89200000000000013</v>
      </c>
      <c r="AC262" t="s">
        <v>101</v>
      </c>
    </row>
    <row r="263" spans="1:29">
      <c r="A263" t="s">
        <v>100</v>
      </c>
      <c r="B263">
        <v>3816.375</v>
      </c>
      <c r="C263">
        <v>16.341999999999999</v>
      </c>
      <c r="D263">
        <v>84.349000000000004</v>
      </c>
      <c r="E263">
        <v>161.92599999999999</v>
      </c>
      <c r="F263">
        <v>0.27900000000000003</v>
      </c>
      <c r="G263">
        <v>22.821999999999999</v>
      </c>
      <c r="H263">
        <v>1.7509999999999999</v>
      </c>
      <c r="I263">
        <v>2.758</v>
      </c>
      <c r="J263">
        <v>0.48</v>
      </c>
      <c r="K263">
        <v>6.1079999999999997</v>
      </c>
      <c r="L263">
        <v>0.56000000000000005</v>
      </c>
      <c r="M263">
        <v>2.9670000000000001</v>
      </c>
      <c r="N263">
        <v>276.03800000000001</v>
      </c>
      <c r="O263">
        <v>266.37700000000001</v>
      </c>
      <c r="P263">
        <f t="shared" si="20"/>
        <v>2.4409688721171285</v>
      </c>
      <c r="Q263">
        <f t="shared" si="21"/>
        <v>2.4254967234851041</v>
      </c>
      <c r="R263">
        <v>262.20999999999998</v>
      </c>
      <c r="S263">
        <v>262.20999999999998</v>
      </c>
      <c r="T263">
        <v>271.72000000000003</v>
      </c>
      <c r="U263">
        <v>3.63</v>
      </c>
      <c r="V263">
        <v>67.602999999999994</v>
      </c>
      <c r="W263">
        <v>4.3999999999999997E-2</v>
      </c>
      <c r="X263" t="s">
        <v>20</v>
      </c>
      <c r="Y263" t="s">
        <v>21</v>
      </c>
      <c r="Z263" s="1">
        <f t="shared" si="22"/>
        <v>1.5472148632024396E-2</v>
      </c>
      <c r="AA263">
        <f t="shared" si="23"/>
        <v>8.0000000000000071E-2</v>
      </c>
      <c r="AB263">
        <f t="shared" si="24"/>
        <v>0.83900000000000008</v>
      </c>
      <c r="AC263" t="s">
        <v>101</v>
      </c>
    </row>
    <row r="264" spans="1:29">
      <c r="A264" t="s">
        <v>100</v>
      </c>
      <c r="B264">
        <v>3816.5</v>
      </c>
      <c r="C264">
        <v>17.102</v>
      </c>
      <c r="D264">
        <v>84.444000000000003</v>
      </c>
      <c r="E264">
        <v>159.45599999999999</v>
      </c>
      <c r="F264">
        <v>0.20499999999999999</v>
      </c>
      <c r="G264">
        <v>22.829000000000001</v>
      </c>
      <c r="H264">
        <v>1.8560000000000001</v>
      </c>
      <c r="I264">
        <v>2.762</v>
      </c>
      <c r="J264">
        <v>0.496</v>
      </c>
      <c r="K264">
        <v>5.7590000000000003</v>
      </c>
      <c r="L264">
        <v>0.52600000000000002</v>
      </c>
      <c r="M264">
        <v>2.9809999999999999</v>
      </c>
      <c r="N264">
        <v>319.19</v>
      </c>
      <c r="O264">
        <v>308.01799999999997</v>
      </c>
      <c r="P264">
        <f t="shared" si="20"/>
        <v>2.5040492767487135</v>
      </c>
      <c r="Q264">
        <f t="shared" si="21"/>
        <v>2.4885760966051702</v>
      </c>
      <c r="R264">
        <v>304.84199999999998</v>
      </c>
      <c r="S264">
        <v>304.84199999999998</v>
      </c>
      <c r="T264">
        <v>315.89800000000002</v>
      </c>
      <c r="U264">
        <v>3.22</v>
      </c>
      <c r="V264">
        <v>70.272000000000006</v>
      </c>
      <c r="W264">
        <v>2.5999999999999999E-2</v>
      </c>
      <c r="X264" t="s">
        <v>20</v>
      </c>
      <c r="Y264" t="s">
        <v>21</v>
      </c>
      <c r="Z264" s="1">
        <f t="shared" si="22"/>
        <v>1.5473180143543264E-2</v>
      </c>
      <c r="AA264">
        <f t="shared" si="23"/>
        <v>3.0000000000000027E-2</v>
      </c>
      <c r="AB264">
        <f t="shared" si="24"/>
        <v>0.73099999999999998</v>
      </c>
      <c r="AC264" t="s">
        <v>101</v>
      </c>
    </row>
    <row r="265" spans="1:29">
      <c r="A265" t="s">
        <v>100</v>
      </c>
      <c r="B265">
        <v>3816.625</v>
      </c>
      <c r="C265">
        <v>17.831</v>
      </c>
      <c r="D265">
        <v>84.533000000000001</v>
      </c>
      <c r="E265">
        <v>157.15600000000001</v>
      </c>
      <c r="F265">
        <v>0.13600000000000001</v>
      </c>
      <c r="G265">
        <v>22.821000000000002</v>
      </c>
      <c r="H265">
        <v>1.982</v>
      </c>
      <c r="I265">
        <v>2.766</v>
      </c>
      <c r="J265">
        <v>0.51200000000000001</v>
      </c>
      <c r="K265">
        <v>5.665</v>
      </c>
      <c r="L265">
        <v>0.51700000000000002</v>
      </c>
      <c r="M265">
        <v>3.0150000000000001</v>
      </c>
      <c r="N265">
        <v>369.08300000000003</v>
      </c>
      <c r="O265">
        <v>356.16500000000002</v>
      </c>
      <c r="P265">
        <f t="shared" si="20"/>
        <v>2.5671240420089307</v>
      </c>
      <c r="Q265">
        <f t="shared" si="21"/>
        <v>2.5516512395132378</v>
      </c>
      <c r="R265">
        <v>357.00200000000001</v>
      </c>
      <c r="S265">
        <v>357.00200000000001</v>
      </c>
      <c r="T265">
        <v>369.95100000000002</v>
      </c>
      <c r="U265">
        <v>3.0430000000000001</v>
      </c>
      <c r="V265">
        <v>68.643000000000001</v>
      </c>
      <c r="W265">
        <v>0.02</v>
      </c>
      <c r="X265" t="s">
        <v>20</v>
      </c>
      <c r="Y265" t="s">
        <v>21</v>
      </c>
      <c r="Z265" s="1">
        <f t="shared" si="22"/>
        <v>1.5472802495692939E-2</v>
      </c>
      <c r="AA265">
        <f t="shared" si="23"/>
        <v>5.0000000000000044E-3</v>
      </c>
      <c r="AB265">
        <f t="shared" si="24"/>
        <v>0.65300000000000002</v>
      </c>
      <c r="AC265" t="s">
        <v>101</v>
      </c>
    </row>
    <row r="266" spans="1:29">
      <c r="A266" t="s">
        <v>100</v>
      </c>
      <c r="B266">
        <v>3816.75</v>
      </c>
      <c r="C266">
        <v>18.588000000000001</v>
      </c>
      <c r="D266">
        <v>84.614000000000004</v>
      </c>
      <c r="E266">
        <v>155.684</v>
      </c>
      <c r="F266">
        <v>9.1999999999999998E-2</v>
      </c>
      <c r="G266">
        <v>22.818999999999999</v>
      </c>
      <c r="H266">
        <v>2.1160000000000001</v>
      </c>
      <c r="I266">
        <v>2.7709999999999999</v>
      </c>
      <c r="J266">
        <v>0.53200000000000003</v>
      </c>
      <c r="K266">
        <v>5.6289999999999996</v>
      </c>
      <c r="L266">
        <v>0.51300000000000001</v>
      </c>
      <c r="M266">
        <v>3.0760000000000001</v>
      </c>
      <c r="N266">
        <v>414.69600000000003</v>
      </c>
      <c r="O266">
        <v>400.18200000000002</v>
      </c>
      <c r="P266">
        <f t="shared" si="20"/>
        <v>2.6177298463447132</v>
      </c>
      <c r="Q266">
        <f t="shared" si="21"/>
        <v>2.6022575503759526</v>
      </c>
      <c r="R266">
        <v>406.65100000000001</v>
      </c>
      <c r="S266">
        <v>406.65100000000001</v>
      </c>
      <c r="T266">
        <v>421.4</v>
      </c>
      <c r="U266">
        <v>2.9079999999999999</v>
      </c>
      <c r="V266">
        <v>67.260000000000005</v>
      </c>
      <c r="W266">
        <v>1.7000000000000001E-2</v>
      </c>
      <c r="X266" t="s">
        <v>20</v>
      </c>
      <c r="Y266" t="s">
        <v>21</v>
      </c>
      <c r="Z266" s="1">
        <f t="shared" si="22"/>
        <v>1.5472295968760541E-2</v>
      </c>
      <c r="AA266">
        <f t="shared" si="23"/>
        <v>-1.9000000000000017E-2</v>
      </c>
      <c r="AB266">
        <f t="shared" si="24"/>
        <v>0.60499999999999998</v>
      </c>
      <c r="AC266" t="s">
        <v>101</v>
      </c>
    </row>
    <row r="267" spans="1:29">
      <c r="A267" t="s">
        <v>100</v>
      </c>
      <c r="B267">
        <v>3816.875</v>
      </c>
      <c r="C267">
        <v>19.831</v>
      </c>
      <c r="D267">
        <v>84.685000000000002</v>
      </c>
      <c r="E267">
        <v>154.85400000000001</v>
      </c>
      <c r="F267">
        <v>6.7000000000000004E-2</v>
      </c>
      <c r="G267">
        <v>22.835999999999999</v>
      </c>
      <c r="H267">
        <v>2.3010000000000002</v>
      </c>
      <c r="I267">
        <v>2.7789999999999999</v>
      </c>
      <c r="J267">
        <v>0.56299999999999994</v>
      </c>
      <c r="K267">
        <v>5.5890000000000004</v>
      </c>
      <c r="L267">
        <v>0.50900000000000001</v>
      </c>
      <c r="M267">
        <v>3.09</v>
      </c>
      <c r="N267">
        <v>443.75</v>
      </c>
      <c r="O267">
        <v>428.21899999999999</v>
      </c>
      <c r="P267">
        <f t="shared" si="20"/>
        <v>2.6471383660631504</v>
      </c>
      <c r="Q267">
        <f t="shared" si="21"/>
        <v>2.6316659329539651</v>
      </c>
      <c r="R267">
        <v>436.892</v>
      </c>
      <c r="S267">
        <v>436.892</v>
      </c>
      <c r="T267">
        <v>452.738</v>
      </c>
      <c r="U267">
        <v>2.6989999999999998</v>
      </c>
      <c r="V267">
        <v>69.616</v>
      </c>
      <c r="W267">
        <v>1.2E-2</v>
      </c>
      <c r="X267" t="s">
        <v>20</v>
      </c>
      <c r="Y267" t="s">
        <v>21</v>
      </c>
      <c r="Z267" s="1">
        <f t="shared" si="22"/>
        <v>1.5472433109185335E-2</v>
      </c>
      <c r="AA267">
        <f t="shared" si="23"/>
        <v>-5.3999999999999937E-2</v>
      </c>
      <c r="AB267">
        <f t="shared" si="24"/>
        <v>0.57600000000000007</v>
      </c>
      <c r="AC267" t="s">
        <v>101</v>
      </c>
    </row>
    <row r="268" spans="1:29">
      <c r="A268" t="s">
        <v>100</v>
      </c>
      <c r="B268">
        <v>3817</v>
      </c>
      <c r="C268">
        <v>21.577000000000002</v>
      </c>
      <c r="D268">
        <v>84.745999999999995</v>
      </c>
      <c r="E268">
        <v>154.345</v>
      </c>
      <c r="F268">
        <v>5.0999999999999997E-2</v>
      </c>
      <c r="G268">
        <v>22.873999999999999</v>
      </c>
      <c r="H268">
        <v>2.5470000000000002</v>
      </c>
      <c r="I268">
        <v>2.7909999999999999</v>
      </c>
      <c r="J268">
        <v>0.61099999999999999</v>
      </c>
      <c r="K268">
        <v>5.5019999999999998</v>
      </c>
      <c r="L268">
        <v>0.501</v>
      </c>
      <c r="M268">
        <v>3.13</v>
      </c>
      <c r="N268">
        <v>451.22699999999998</v>
      </c>
      <c r="O268">
        <v>435.43400000000003</v>
      </c>
      <c r="P268">
        <f t="shared" si="20"/>
        <v>2.6543950785643426</v>
      </c>
      <c r="Q268">
        <f t="shared" si="21"/>
        <v>2.638922337052072</v>
      </c>
      <c r="R268">
        <v>441.11399999999998</v>
      </c>
      <c r="S268">
        <v>441.11399999999998</v>
      </c>
      <c r="T268">
        <v>457.113</v>
      </c>
      <c r="U268">
        <v>2.3740000000000001</v>
      </c>
      <c r="V268">
        <v>78.078999999999994</v>
      </c>
      <c r="W268">
        <v>7.0000000000000001E-3</v>
      </c>
      <c r="X268" t="s">
        <v>20</v>
      </c>
      <c r="Y268" t="s">
        <v>21</v>
      </c>
      <c r="Z268" s="1">
        <f t="shared" si="22"/>
        <v>1.5472741512270627E-2</v>
      </c>
      <c r="AA268">
        <f t="shared" si="23"/>
        <v>-0.10999999999999999</v>
      </c>
      <c r="AB268">
        <f t="shared" si="24"/>
        <v>0.55200000000000005</v>
      </c>
      <c r="AC268" t="s">
        <v>101</v>
      </c>
    </row>
    <row r="269" spans="1:29">
      <c r="A269" t="s">
        <v>100</v>
      </c>
      <c r="B269">
        <v>3817.125</v>
      </c>
      <c r="C269">
        <v>22.931999999999999</v>
      </c>
      <c r="D269">
        <v>84.795000000000002</v>
      </c>
      <c r="E269">
        <v>154.68899999999999</v>
      </c>
      <c r="F269">
        <v>6.2E-2</v>
      </c>
      <c r="G269">
        <v>22.934000000000001</v>
      </c>
      <c r="H269">
        <v>2.6989999999999998</v>
      </c>
      <c r="I269">
        <v>2.8050000000000002</v>
      </c>
      <c r="J269">
        <v>0.66700000000000004</v>
      </c>
      <c r="K269">
        <v>5.3840000000000003</v>
      </c>
      <c r="L269">
        <v>0.48899999999999999</v>
      </c>
      <c r="M269">
        <v>3.1320000000000001</v>
      </c>
      <c r="N269">
        <v>442.36399999999998</v>
      </c>
      <c r="O269">
        <v>426.88099999999997</v>
      </c>
      <c r="P269">
        <f t="shared" si="20"/>
        <v>2.6457797764397011</v>
      </c>
      <c r="Q269">
        <f t="shared" si="21"/>
        <v>2.630306825268252</v>
      </c>
      <c r="R269">
        <v>428.29700000000003</v>
      </c>
      <c r="S269">
        <v>428.29700000000003</v>
      </c>
      <c r="T269">
        <v>443.83100000000002</v>
      </c>
      <c r="U269">
        <v>2.0489999999999999</v>
      </c>
      <c r="V269">
        <v>90.772999999999996</v>
      </c>
      <c r="W269">
        <v>4.0000000000000001E-3</v>
      </c>
      <c r="X269" t="s">
        <v>20</v>
      </c>
      <c r="Y269" t="s">
        <v>21</v>
      </c>
      <c r="Z269" s="1">
        <f t="shared" si="22"/>
        <v>1.547295117144909E-2</v>
      </c>
      <c r="AA269">
        <f t="shared" si="23"/>
        <v>-0.17800000000000005</v>
      </c>
      <c r="AB269">
        <f t="shared" si="24"/>
        <v>0.55099999999999993</v>
      </c>
      <c r="AC269" t="s">
        <v>101</v>
      </c>
    </row>
    <row r="270" spans="1:29">
      <c r="A270" t="s">
        <v>100</v>
      </c>
      <c r="B270">
        <v>3817.25</v>
      </c>
      <c r="C270">
        <v>23.07</v>
      </c>
      <c r="D270">
        <v>84.834000000000003</v>
      </c>
      <c r="E270">
        <v>155.98500000000001</v>
      </c>
      <c r="F270">
        <v>0.10100000000000001</v>
      </c>
      <c r="G270">
        <v>23.032</v>
      </c>
      <c r="H270">
        <v>2.6469999999999998</v>
      </c>
      <c r="I270">
        <v>2.8149999999999999</v>
      </c>
      <c r="J270">
        <v>0.70599999999999996</v>
      </c>
      <c r="K270">
        <v>5.28</v>
      </c>
      <c r="L270">
        <v>0.47899999999999998</v>
      </c>
      <c r="M270">
        <v>3.1320000000000001</v>
      </c>
      <c r="N270">
        <v>426.66399999999999</v>
      </c>
      <c r="O270">
        <v>411.73099999999999</v>
      </c>
      <c r="P270">
        <f t="shared" si="20"/>
        <v>2.6300860005792117</v>
      </c>
      <c r="Q270">
        <f t="shared" si="21"/>
        <v>2.6146135670754411</v>
      </c>
      <c r="R270">
        <v>411.23200000000003</v>
      </c>
      <c r="S270">
        <v>411.23200000000003</v>
      </c>
      <c r="T270">
        <v>426.14800000000002</v>
      </c>
      <c r="U270">
        <v>1.885</v>
      </c>
      <c r="V270">
        <v>100</v>
      </c>
      <c r="W270">
        <v>2E-3</v>
      </c>
      <c r="X270" t="s">
        <v>20</v>
      </c>
      <c r="Y270" t="s">
        <v>21</v>
      </c>
      <c r="Z270" s="1">
        <f t="shared" si="22"/>
        <v>1.5472433503770588E-2</v>
      </c>
      <c r="AA270">
        <f t="shared" si="23"/>
        <v>-0.22699999999999998</v>
      </c>
      <c r="AB270">
        <f t="shared" si="24"/>
        <v>0.57999999999999996</v>
      </c>
      <c r="AC270" t="s">
        <v>101</v>
      </c>
    </row>
    <row r="271" spans="1:29">
      <c r="A271" t="s">
        <v>100</v>
      </c>
      <c r="B271">
        <v>3817.375</v>
      </c>
      <c r="C271">
        <v>21.946000000000002</v>
      </c>
      <c r="D271">
        <v>84.864999999999995</v>
      </c>
      <c r="E271">
        <v>157.09</v>
      </c>
      <c r="F271">
        <v>0.13400000000000001</v>
      </c>
      <c r="G271">
        <v>23.128</v>
      </c>
      <c r="H271">
        <v>2.4169999999999998</v>
      </c>
      <c r="I271">
        <v>2.8180000000000001</v>
      </c>
      <c r="J271">
        <v>0.71799999999999997</v>
      </c>
      <c r="K271">
        <v>5.234</v>
      </c>
      <c r="L271">
        <v>0.47399999999999998</v>
      </c>
      <c r="M271">
        <v>3.07</v>
      </c>
      <c r="N271">
        <v>409.66300000000001</v>
      </c>
      <c r="O271">
        <v>395.32400000000001</v>
      </c>
      <c r="P271">
        <f t="shared" si="20"/>
        <v>2.6124267410547657</v>
      </c>
      <c r="Q271">
        <f t="shared" si="21"/>
        <v>2.5969531810294586</v>
      </c>
      <c r="R271">
        <v>395.66300000000001</v>
      </c>
      <c r="S271">
        <v>395.66300000000001</v>
      </c>
      <c r="T271">
        <v>410.01400000000001</v>
      </c>
      <c r="U271">
        <v>1.948</v>
      </c>
      <c r="V271">
        <v>98.805000000000007</v>
      </c>
      <c r="W271">
        <v>3.0000000000000001E-3</v>
      </c>
      <c r="X271" t="s">
        <v>20</v>
      </c>
      <c r="Y271" t="s">
        <v>21</v>
      </c>
      <c r="Z271" s="1">
        <f t="shared" si="22"/>
        <v>1.5473560025307087E-2</v>
      </c>
      <c r="AA271">
        <f t="shared" si="23"/>
        <v>-0.24399999999999999</v>
      </c>
      <c r="AB271">
        <f t="shared" si="24"/>
        <v>0.60799999999999998</v>
      </c>
      <c r="AC271" t="s">
        <v>101</v>
      </c>
    </row>
    <row r="272" spans="1:29">
      <c r="A272" t="s">
        <v>100</v>
      </c>
      <c r="B272">
        <v>3817.5</v>
      </c>
      <c r="C272">
        <v>20.138999999999999</v>
      </c>
      <c r="D272">
        <v>84.891000000000005</v>
      </c>
      <c r="E272">
        <v>156.61500000000001</v>
      </c>
      <c r="F272">
        <v>0.11899999999999999</v>
      </c>
      <c r="G272">
        <v>23.175000000000001</v>
      </c>
      <c r="H272">
        <v>2.073</v>
      </c>
      <c r="I272">
        <v>2.8119999999999998</v>
      </c>
      <c r="J272">
        <v>0.69399999999999995</v>
      </c>
      <c r="K272">
        <v>5.282</v>
      </c>
      <c r="L272">
        <v>0.47899999999999998</v>
      </c>
      <c r="M272">
        <v>3.0019999999999998</v>
      </c>
      <c r="N272">
        <v>392.77699999999999</v>
      </c>
      <c r="O272">
        <v>379.03</v>
      </c>
      <c r="P272">
        <f t="shared" si="20"/>
        <v>2.5941460487036689</v>
      </c>
      <c r="Q272">
        <f t="shared" si="21"/>
        <v>2.5786735854795002</v>
      </c>
      <c r="R272">
        <v>379.07799999999997</v>
      </c>
      <c r="S272">
        <v>379.07799999999997</v>
      </c>
      <c r="T272">
        <v>392.827</v>
      </c>
      <c r="U272">
        <v>2.2090000000000001</v>
      </c>
      <c r="V272">
        <v>89.787000000000006</v>
      </c>
      <c r="W272">
        <v>5.0000000000000001E-3</v>
      </c>
      <c r="X272" t="s">
        <v>20</v>
      </c>
      <c r="Y272" t="s">
        <v>21</v>
      </c>
      <c r="Z272" s="1">
        <f t="shared" si="22"/>
        <v>1.5472463224168731E-2</v>
      </c>
      <c r="AA272">
        <f t="shared" si="23"/>
        <v>-0.21499999999999997</v>
      </c>
      <c r="AB272">
        <f t="shared" si="24"/>
        <v>0.59799999999999998</v>
      </c>
      <c r="AC272" t="s">
        <v>101</v>
      </c>
    </row>
    <row r="273" spans="1:29">
      <c r="A273" t="s">
        <v>100</v>
      </c>
      <c r="B273">
        <v>3817.625</v>
      </c>
      <c r="C273">
        <v>18.280999999999999</v>
      </c>
      <c r="D273">
        <v>84.915000000000006</v>
      </c>
      <c r="E273">
        <v>154.90700000000001</v>
      </c>
      <c r="F273">
        <v>6.8000000000000005E-2</v>
      </c>
      <c r="G273">
        <v>23.233000000000001</v>
      </c>
      <c r="H273">
        <v>1.7230000000000001</v>
      </c>
      <c r="I273">
        <v>2.802</v>
      </c>
      <c r="J273">
        <v>0.65500000000000003</v>
      </c>
      <c r="K273">
        <v>5.4580000000000002</v>
      </c>
      <c r="L273">
        <v>0.496</v>
      </c>
      <c r="M273">
        <v>2.9689999999999999</v>
      </c>
      <c r="N273">
        <v>378.33800000000002</v>
      </c>
      <c r="O273">
        <v>365.096</v>
      </c>
      <c r="P273">
        <f t="shared" si="20"/>
        <v>2.5778799637127818</v>
      </c>
      <c r="Q273">
        <f t="shared" si="21"/>
        <v>2.562407074835666</v>
      </c>
      <c r="R273">
        <v>362.34899999999999</v>
      </c>
      <c r="S273">
        <v>362.34899999999999</v>
      </c>
      <c r="T273">
        <v>375.49099999999999</v>
      </c>
      <c r="U273">
        <v>2.61</v>
      </c>
      <c r="V273">
        <v>78.581999999999994</v>
      </c>
      <c r="W273">
        <v>0.01</v>
      </c>
      <c r="X273" t="s">
        <v>20</v>
      </c>
      <c r="Y273" t="s">
        <v>21</v>
      </c>
      <c r="Z273" s="1">
        <f t="shared" si="22"/>
        <v>1.5472888877115842E-2</v>
      </c>
      <c r="AA273">
        <f t="shared" si="23"/>
        <v>-0.15900000000000003</v>
      </c>
      <c r="AB273">
        <f t="shared" si="24"/>
        <v>0.56400000000000006</v>
      </c>
      <c r="AC273" t="s">
        <v>101</v>
      </c>
    </row>
    <row r="274" spans="1:29">
      <c r="A274" t="s">
        <v>100</v>
      </c>
      <c r="B274">
        <v>3817.75</v>
      </c>
      <c r="C274">
        <v>16.939</v>
      </c>
      <c r="D274">
        <v>84.94</v>
      </c>
      <c r="E274">
        <v>154.25399999999999</v>
      </c>
      <c r="F274">
        <v>4.9000000000000002E-2</v>
      </c>
      <c r="G274">
        <v>23.423999999999999</v>
      </c>
      <c r="H274">
        <v>1.496</v>
      </c>
      <c r="I274">
        <v>2.7919999999999998</v>
      </c>
      <c r="J274">
        <v>0.61499999999999999</v>
      </c>
      <c r="K274">
        <v>5.7759999999999998</v>
      </c>
      <c r="L274">
        <v>0.52800000000000002</v>
      </c>
      <c r="M274">
        <v>2.9670000000000001</v>
      </c>
      <c r="N274">
        <v>375.005</v>
      </c>
      <c r="O274">
        <v>361.88</v>
      </c>
      <c r="P274">
        <f t="shared" si="20"/>
        <v>2.5740370582822072</v>
      </c>
      <c r="Q274">
        <f t="shared" si="21"/>
        <v>2.5585645816446601</v>
      </c>
      <c r="R274">
        <v>353.86</v>
      </c>
      <c r="S274">
        <v>353.86</v>
      </c>
      <c r="T274">
        <v>366.69499999999999</v>
      </c>
      <c r="U274">
        <v>3.0840000000000001</v>
      </c>
      <c r="V274">
        <v>68.073999999999998</v>
      </c>
      <c r="W274">
        <v>2.1000000000000001E-2</v>
      </c>
      <c r="X274" t="s">
        <v>20</v>
      </c>
      <c r="Y274" t="s">
        <v>21</v>
      </c>
      <c r="Z274" s="1">
        <f t="shared" si="22"/>
        <v>1.5472476637547139E-2</v>
      </c>
      <c r="AA274">
        <f t="shared" si="23"/>
        <v>-8.6999999999999966E-2</v>
      </c>
      <c r="AB274">
        <f t="shared" si="24"/>
        <v>0.57700000000000007</v>
      </c>
      <c r="AC274" t="s">
        <v>101</v>
      </c>
    </row>
    <row r="275" spans="1:29">
      <c r="A275" t="s">
        <v>100</v>
      </c>
      <c r="B275">
        <v>3817.875</v>
      </c>
      <c r="C275">
        <v>16.617000000000001</v>
      </c>
      <c r="D275">
        <v>84.971000000000004</v>
      </c>
      <c r="E275">
        <v>155.477</v>
      </c>
      <c r="F275">
        <v>8.5000000000000006E-2</v>
      </c>
      <c r="G275">
        <v>23.632000000000001</v>
      </c>
      <c r="H275">
        <v>1.3959999999999999</v>
      </c>
      <c r="I275">
        <v>2.7839999999999998</v>
      </c>
      <c r="J275">
        <v>0.58299999999999996</v>
      </c>
      <c r="K275">
        <v>6.1769999999999996</v>
      </c>
      <c r="L275">
        <v>0.56699999999999995</v>
      </c>
      <c r="M275">
        <v>2.9670000000000001</v>
      </c>
      <c r="N275">
        <v>399.56099999999998</v>
      </c>
      <c r="O275">
        <v>385.44600000000003</v>
      </c>
      <c r="P275">
        <f t="shared" si="20"/>
        <v>2.6015830913873357</v>
      </c>
      <c r="Q275">
        <f t="shared" si="21"/>
        <v>2.5859635431010566</v>
      </c>
      <c r="R275">
        <v>369.43099999999998</v>
      </c>
      <c r="S275">
        <v>369.43099999999998</v>
      </c>
      <c r="T275">
        <v>382.83</v>
      </c>
      <c r="U275">
        <v>3.5209999999999999</v>
      </c>
      <c r="V275">
        <v>58.98</v>
      </c>
      <c r="W275">
        <v>3.7999999999999999E-2</v>
      </c>
      <c r="X275" t="s">
        <v>20</v>
      </c>
      <c r="Y275" t="s">
        <v>21</v>
      </c>
      <c r="Z275" s="1">
        <f t="shared" si="22"/>
        <v>1.5619548286279095E-2</v>
      </c>
      <c r="AA275">
        <f t="shared" si="23"/>
        <v>-1.6000000000000014E-2</v>
      </c>
      <c r="AB275">
        <f t="shared" si="24"/>
        <v>0.65199999999999991</v>
      </c>
      <c r="AC275" t="s">
        <v>101</v>
      </c>
    </row>
    <row r="276" spans="1:29">
      <c r="A276" t="s">
        <v>100</v>
      </c>
      <c r="B276">
        <v>3818</v>
      </c>
      <c r="C276">
        <v>17.635000000000002</v>
      </c>
      <c r="D276">
        <v>85.01</v>
      </c>
      <c r="E276">
        <v>157.69</v>
      </c>
      <c r="F276">
        <v>0.152</v>
      </c>
      <c r="G276">
        <v>23.641999999999999</v>
      </c>
      <c r="H276">
        <v>1.375</v>
      </c>
      <c r="I276">
        <v>2.7770000000000001</v>
      </c>
      <c r="J276">
        <v>0.55600000000000005</v>
      </c>
      <c r="K276">
        <v>6.5519999999999996</v>
      </c>
      <c r="L276">
        <v>0.60399999999999998</v>
      </c>
      <c r="M276">
        <v>2.9670000000000001</v>
      </c>
      <c r="N276">
        <v>471.161</v>
      </c>
      <c r="O276">
        <v>452.70699999999999</v>
      </c>
      <c r="P276">
        <f t="shared" si="20"/>
        <v>2.6731693348652747</v>
      </c>
      <c r="Q276">
        <f t="shared" si="21"/>
        <v>2.6558172098428767</v>
      </c>
      <c r="R276">
        <v>433.04700000000003</v>
      </c>
      <c r="S276">
        <v>433.04700000000003</v>
      </c>
      <c r="T276">
        <v>449.15899999999999</v>
      </c>
      <c r="U276">
        <v>3.7879999999999998</v>
      </c>
      <c r="V276">
        <v>51.033999999999999</v>
      </c>
      <c r="W276">
        <v>5.2999999999999999E-2</v>
      </c>
      <c r="X276" t="s">
        <v>20</v>
      </c>
      <c r="Y276" t="s">
        <v>21</v>
      </c>
      <c r="Z276" s="1">
        <f t="shared" si="22"/>
        <v>1.7352125022398024E-2</v>
      </c>
      <c r="AA276">
        <f t="shared" si="23"/>
        <v>4.7999999999999932E-2</v>
      </c>
      <c r="AB276">
        <f t="shared" si="24"/>
        <v>0.75600000000000001</v>
      </c>
      <c r="AC276" t="s">
        <v>101</v>
      </c>
    </row>
    <row r="277" spans="1:29">
      <c r="A277" t="s">
        <v>87</v>
      </c>
      <c r="B277">
        <v>4239</v>
      </c>
      <c r="C277">
        <v>15.894</v>
      </c>
      <c r="D277">
        <v>53.34</v>
      </c>
      <c r="E277">
        <v>160.863</v>
      </c>
      <c r="F277">
        <v>0.113</v>
      </c>
      <c r="G277">
        <v>22.978000000000002</v>
      </c>
      <c r="H277">
        <v>1.34</v>
      </c>
      <c r="I277">
        <v>2.77</v>
      </c>
      <c r="J277">
        <v>0.79300000000000004</v>
      </c>
      <c r="K277">
        <v>10.093</v>
      </c>
      <c r="L277">
        <v>0.30199999999999999</v>
      </c>
      <c r="M277">
        <v>2.66</v>
      </c>
      <c r="N277">
        <v>106.57899999999999</v>
      </c>
      <c r="O277">
        <v>100.97</v>
      </c>
      <c r="P277">
        <f t="shared" si="20"/>
        <v>2.0276716410642162</v>
      </c>
      <c r="Q277">
        <f t="shared" si="21"/>
        <v>2.0041923562597144</v>
      </c>
      <c r="R277">
        <v>60.203000000000003</v>
      </c>
      <c r="S277">
        <v>60.203000000000003</v>
      </c>
      <c r="T277">
        <v>63.372</v>
      </c>
      <c r="U277">
        <v>4.3949999999999996</v>
      </c>
      <c r="V277">
        <v>49.308999999999997</v>
      </c>
      <c r="W277">
        <v>1.2E-2</v>
      </c>
      <c r="X277" t="s">
        <v>20</v>
      </c>
      <c r="Y277" t="s">
        <v>21</v>
      </c>
      <c r="Z277" s="1">
        <f t="shared" si="22"/>
        <v>2.3479284804501788E-2</v>
      </c>
      <c r="AA277">
        <f t="shared" si="23"/>
        <v>-0.49100000000000005</v>
      </c>
      <c r="AB277">
        <f t="shared" si="24"/>
        <v>0.41499999999999998</v>
      </c>
      <c r="AC277" t="s">
        <v>101</v>
      </c>
    </row>
    <row r="278" spans="1:29">
      <c r="A278" t="s">
        <v>87</v>
      </c>
      <c r="B278">
        <v>4239.125</v>
      </c>
      <c r="C278">
        <v>15.493</v>
      </c>
      <c r="D278">
        <v>52.887999999999998</v>
      </c>
      <c r="E278">
        <v>161.02099999999999</v>
      </c>
      <c r="F278">
        <v>0.115</v>
      </c>
      <c r="G278">
        <v>22.936</v>
      </c>
      <c r="H278">
        <v>1.38</v>
      </c>
      <c r="I278">
        <v>2.7810000000000001</v>
      </c>
      <c r="J278">
        <v>0.85499999999999998</v>
      </c>
      <c r="K278">
        <v>10.422000000000001</v>
      </c>
      <c r="L278">
        <v>0.32500000000000001</v>
      </c>
      <c r="M278">
        <v>2.6389999999999998</v>
      </c>
      <c r="N278">
        <v>107.003</v>
      </c>
      <c r="O278">
        <v>101.372</v>
      </c>
      <c r="P278">
        <f t="shared" si="20"/>
        <v>2.0293959539953157</v>
      </c>
      <c r="Q278">
        <f t="shared" si="21"/>
        <v>2.005918014911205</v>
      </c>
      <c r="R278">
        <v>58.463000000000001</v>
      </c>
      <c r="S278">
        <v>58.463000000000001</v>
      </c>
      <c r="T278">
        <v>61.54</v>
      </c>
      <c r="U278">
        <v>4.4790000000000001</v>
      </c>
      <c r="V278">
        <v>48.93</v>
      </c>
      <c r="W278">
        <v>1.2999999999999999E-2</v>
      </c>
      <c r="X278" t="s">
        <v>20</v>
      </c>
      <c r="Y278" t="s">
        <v>21</v>
      </c>
      <c r="Z278" s="1">
        <f t="shared" si="22"/>
        <v>2.3477939084110666E-2</v>
      </c>
      <c r="AA278">
        <f t="shared" si="23"/>
        <v>-0.53</v>
      </c>
      <c r="AB278">
        <f t="shared" si="24"/>
        <v>0.44</v>
      </c>
      <c r="AC278" t="s">
        <v>101</v>
      </c>
    </row>
    <row r="279" spans="1:29">
      <c r="A279" t="s">
        <v>87</v>
      </c>
      <c r="B279">
        <v>4239.25</v>
      </c>
      <c r="C279">
        <v>15.691000000000001</v>
      </c>
      <c r="D279">
        <v>52.442999999999998</v>
      </c>
      <c r="E279">
        <v>161.471</v>
      </c>
      <c r="F279">
        <v>0.12</v>
      </c>
      <c r="G279">
        <v>22.858000000000001</v>
      </c>
      <c r="H279">
        <v>1.4</v>
      </c>
      <c r="I279">
        <v>2.782</v>
      </c>
      <c r="J279">
        <v>0.86</v>
      </c>
      <c r="K279">
        <v>10.750999999999999</v>
      </c>
      <c r="L279">
        <v>0.34899999999999998</v>
      </c>
      <c r="M279">
        <v>2.6379999999999999</v>
      </c>
      <c r="N279">
        <v>109.32599999999999</v>
      </c>
      <c r="O279">
        <v>103.572</v>
      </c>
      <c r="P279">
        <f t="shared" si="20"/>
        <v>2.0387234585071363</v>
      </c>
      <c r="Q279">
        <f t="shared" si="21"/>
        <v>2.0152423626576135</v>
      </c>
      <c r="R279">
        <v>58.555</v>
      </c>
      <c r="S279">
        <v>58.555</v>
      </c>
      <c r="T279">
        <v>61.637</v>
      </c>
      <c r="U279">
        <v>4.9260000000000002</v>
      </c>
      <c r="V279">
        <v>44.261000000000003</v>
      </c>
      <c r="W279">
        <v>0.02</v>
      </c>
      <c r="X279" t="s">
        <v>20</v>
      </c>
      <c r="Y279" t="s">
        <v>21</v>
      </c>
      <c r="Z279" s="1">
        <f t="shared" si="22"/>
        <v>2.3481095849522848E-2</v>
      </c>
      <c r="AA279">
        <f t="shared" si="23"/>
        <v>-0.51100000000000001</v>
      </c>
      <c r="AB279">
        <f t="shared" si="24"/>
        <v>0.46899999999999997</v>
      </c>
      <c r="AC279" t="s">
        <v>101</v>
      </c>
    </row>
    <row r="280" spans="1:29">
      <c r="A280" t="s">
        <v>87</v>
      </c>
      <c r="B280">
        <v>4239.375</v>
      </c>
      <c r="C280">
        <v>16.004000000000001</v>
      </c>
      <c r="D280">
        <v>52.02</v>
      </c>
      <c r="E280">
        <v>162.071</v>
      </c>
      <c r="F280">
        <v>0.128</v>
      </c>
      <c r="G280">
        <v>22.797000000000001</v>
      </c>
      <c r="H280">
        <v>1.411</v>
      </c>
      <c r="I280">
        <v>2.7719999999999998</v>
      </c>
      <c r="J280">
        <v>0.80400000000000005</v>
      </c>
      <c r="K280">
        <v>11.054</v>
      </c>
      <c r="L280">
        <v>0.371</v>
      </c>
      <c r="M280">
        <v>2.621</v>
      </c>
      <c r="N280">
        <v>112.467</v>
      </c>
      <c r="O280">
        <v>106.547</v>
      </c>
      <c r="P280">
        <f t="shared" si="20"/>
        <v>2.0510251107113882</v>
      </c>
      <c r="Q280">
        <f t="shared" si="21"/>
        <v>2.0275412259714978</v>
      </c>
      <c r="R280">
        <v>60.64</v>
      </c>
      <c r="S280">
        <v>60.64</v>
      </c>
      <c r="T280">
        <v>63.831000000000003</v>
      </c>
      <c r="U280">
        <v>5.258</v>
      </c>
      <c r="V280">
        <v>40.752000000000002</v>
      </c>
      <c r="W280">
        <v>2.5999999999999999E-2</v>
      </c>
      <c r="X280" t="s">
        <v>20</v>
      </c>
      <c r="Y280" t="s">
        <v>21</v>
      </c>
      <c r="Z280" s="1">
        <f t="shared" si="22"/>
        <v>2.3483884739890382E-2</v>
      </c>
      <c r="AA280">
        <f t="shared" si="23"/>
        <v>-0.43300000000000005</v>
      </c>
      <c r="AB280">
        <f t="shared" si="24"/>
        <v>0.499</v>
      </c>
      <c r="AC280" t="s">
        <v>101</v>
      </c>
    </row>
    <row r="281" spans="1:29">
      <c r="A281" t="s">
        <v>87</v>
      </c>
      <c r="B281">
        <v>4239.5</v>
      </c>
      <c r="C281">
        <v>15.843999999999999</v>
      </c>
      <c r="D281">
        <v>51.622</v>
      </c>
      <c r="E281">
        <v>162.82900000000001</v>
      </c>
      <c r="F281">
        <v>0.13700000000000001</v>
      </c>
      <c r="G281">
        <v>22.858000000000001</v>
      </c>
      <c r="H281">
        <v>1.415</v>
      </c>
      <c r="I281">
        <v>2.754</v>
      </c>
      <c r="J281">
        <v>0.70399999999999996</v>
      </c>
      <c r="K281">
        <v>11.343999999999999</v>
      </c>
      <c r="L281">
        <v>0.39200000000000002</v>
      </c>
      <c r="M281">
        <v>2.6059999999999999</v>
      </c>
      <c r="N281">
        <v>116.553</v>
      </c>
      <c r="O281">
        <v>110.419</v>
      </c>
      <c r="P281">
        <f t="shared" si="20"/>
        <v>2.0665234564638704</v>
      </c>
      <c r="Q281">
        <f t="shared" si="21"/>
        <v>2.0430438096720014</v>
      </c>
      <c r="R281">
        <v>64.316000000000003</v>
      </c>
      <c r="S281">
        <v>64.316000000000003</v>
      </c>
      <c r="T281">
        <v>67.700999999999993</v>
      </c>
      <c r="U281">
        <v>5.6589999999999998</v>
      </c>
      <c r="V281">
        <v>36.378999999999998</v>
      </c>
      <c r="W281">
        <v>3.5000000000000003E-2</v>
      </c>
      <c r="X281" t="s">
        <v>20</v>
      </c>
      <c r="Y281" t="s">
        <v>21</v>
      </c>
      <c r="Z281" s="1">
        <f t="shared" si="22"/>
        <v>2.347964679186898E-2</v>
      </c>
      <c r="AA281">
        <f t="shared" si="23"/>
        <v>-0.31199999999999994</v>
      </c>
      <c r="AB281">
        <f t="shared" si="24"/>
        <v>0.52900000000000003</v>
      </c>
      <c r="AC281" t="s">
        <v>101</v>
      </c>
    </row>
    <row r="282" spans="1:29">
      <c r="A282" t="s">
        <v>87</v>
      </c>
      <c r="B282">
        <v>4239.625</v>
      </c>
      <c r="C282">
        <v>15.170999999999999</v>
      </c>
      <c r="D282">
        <v>51.265000000000001</v>
      </c>
      <c r="E282">
        <v>163.83600000000001</v>
      </c>
      <c r="F282">
        <v>0.15</v>
      </c>
      <c r="G282">
        <v>22.96</v>
      </c>
      <c r="H282">
        <v>1.4</v>
      </c>
      <c r="I282">
        <v>2.7370000000000001</v>
      </c>
      <c r="J282">
        <v>0.60899999999999999</v>
      </c>
      <c r="K282">
        <v>11.576000000000001</v>
      </c>
      <c r="L282">
        <v>0.40899999999999997</v>
      </c>
      <c r="M282">
        <v>2.6509999999999998</v>
      </c>
      <c r="N282">
        <v>121.589</v>
      </c>
      <c r="O282">
        <v>115.19</v>
      </c>
      <c r="P282">
        <f t="shared" si="20"/>
        <v>2.0848942866522608</v>
      </c>
      <c r="Q282">
        <f t="shared" si="21"/>
        <v>2.0614147782770735</v>
      </c>
      <c r="R282">
        <v>68.385000000000005</v>
      </c>
      <c r="S282">
        <v>68.385000000000005</v>
      </c>
      <c r="T282">
        <v>71.983999999999995</v>
      </c>
      <c r="U282">
        <v>5.8540000000000001</v>
      </c>
      <c r="V282">
        <v>34.253</v>
      </c>
      <c r="W282">
        <v>0.04</v>
      </c>
      <c r="X282" t="s">
        <v>20</v>
      </c>
      <c r="Y282" t="s">
        <v>21</v>
      </c>
      <c r="Z282" s="1">
        <f t="shared" si="22"/>
        <v>2.3479508375187308E-2</v>
      </c>
      <c r="AA282">
        <f t="shared" si="23"/>
        <v>-0.2</v>
      </c>
      <c r="AB282">
        <f t="shared" si="24"/>
        <v>0.55899999999999994</v>
      </c>
      <c r="AC282" t="s">
        <v>101</v>
      </c>
    </row>
    <row r="283" spans="1:29">
      <c r="A283" t="s">
        <v>87</v>
      </c>
      <c r="B283">
        <v>4239.75</v>
      </c>
      <c r="C283">
        <v>14.696999999999999</v>
      </c>
      <c r="D283">
        <v>50.95</v>
      </c>
      <c r="E283">
        <v>164.983</v>
      </c>
      <c r="F283">
        <v>0.16400000000000001</v>
      </c>
      <c r="G283">
        <v>23.061</v>
      </c>
      <c r="H283">
        <v>1.3740000000000001</v>
      </c>
      <c r="I283">
        <v>2.7120000000000002</v>
      </c>
      <c r="J283">
        <v>0.46899999999999997</v>
      </c>
      <c r="K283">
        <v>11.648999999999999</v>
      </c>
      <c r="L283">
        <v>0.41399999999999998</v>
      </c>
      <c r="M283">
        <v>2.82</v>
      </c>
      <c r="N283">
        <v>125.021</v>
      </c>
      <c r="O283">
        <v>118.441</v>
      </c>
      <c r="P283">
        <f t="shared" si="20"/>
        <v>2.0969829683529388</v>
      </c>
      <c r="Q283">
        <f t="shared" si="21"/>
        <v>2.0735020654907208</v>
      </c>
      <c r="R283">
        <v>71.87</v>
      </c>
      <c r="S283">
        <v>71.87</v>
      </c>
      <c r="T283">
        <v>75.652000000000001</v>
      </c>
      <c r="U283">
        <v>6.141</v>
      </c>
      <c r="V283">
        <v>31.774000000000001</v>
      </c>
      <c r="W283">
        <v>0.05</v>
      </c>
      <c r="X283" t="s">
        <v>20</v>
      </c>
      <c r="Y283" t="s">
        <v>21</v>
      </c>
      <c r="Z283" s="1">
        <f t="shared" si="22"/>
        <v>2.3480902862218045E-2</v>
      </c>
      <c r="AA283">
        <f t="shared" si="23"/>
        <v>-5.4999999999999993E-2</v>
      </c>
      <c r="AB283">
        <f t="shared" si="24"/>
        <v>0.57799999999999996</v>
      </c>
      <c r="AC283" t="s">
        <v>101</v>
      </c>
    </row>
    <row r="284" spans="1:29">
      <c r="A284" t="s">
        <v>87</v>
      </c>
      <c r="B284">
        <v>4239.875</v>
      </c>
      <c r="C284">
        <v>14.832000000000001</v>
      </c>
      <c r="D284">
        <v>50.677999999999997</v>
      </c>
      <c r="E284">
        <v>166.05699999999999</v>
      </c>
      <c r="F284">
        <v>0.17699999999999999</v>
      </c>
      <c r="G284">
        <v>23.135000000000002</v>
      </c>
      <c r="H284">
        <v>1.3420000000000001</v>
      </c>
      <c r="I284">
        <v>2.69</v>
      </c>
      <c r="J284">
        <v>0.34599999999999997</v>
      </c>
      <c r="K284">
        <v>11.513</v>
      </c>
      <c r="L284">
        <v>0.40400000000000003</v>
      </c>
      <c r="M284">
        <v>2.9750000000000001</v>
      </c>
      <c r="N284">
        <v>124.373</v>
      </c>
      <c r="O284">
        <v>117.827</v>
      </c>
      <c r="P284">
        <f t="shared" si="20"/>
        <v>2.0947261100677719</v>
      </c>
      <c r="Q284">
        <f t="shared" si="21"/>
        <v>2.0712448202253677</v>
      </c>
      <c r="R284">
        <v>74.584999999999994</v>
      </c>
      <c r="S284">
        <v>74.584999999999994</v>
      </c>
      <c r="T284">
        <v>78.510999999999996</v>
      </c>
      <c r="U284">
        <v>6.3710000000000004</v>
      </c>
      <c r="V284">
        <v>29.856999999999999</v>
      </c>
      <c r="W284">
        <v>5.8999999999999997E-2</v>
      </c>
      <c r="X284" t="s">
        <v>20</v>
      </c>
      <c r="Y284" t="s">
        <v>21</v>
      </c>
      <c r="Z284" s="1">
        <f t="shared" si="22"/>
        <v>2.3481289842404163E-2</v>
      </c>
      <c r="AA284">
        <f t="shared" si="23"/>
        <v>5.8000000000000052E-2</v>
      </c>
      <c r="AB284">
        <f t="shared" si="24"/>
        <v>0.58099999999999996</v>
      </c>
      <c r="AC284" t="s">
        <v>101</v>
      </c>
    </row>
    <row r="285" spans="1:29">
      <c r="A285" t="s">
        <v>87</v>
      </c>
      <c r="B285">
        <v>4240</v>
      </c>
      <c r="C285">
        <v>15.587</v>
      </c>
      <c r="D285">
        <v>50.448999999999998</v>
      </c>
      <c r="E285">
        <v>166.83799999999999</v>
      </c>
      <c r="F285">
        <v>0.187</v>
      </c>
      <c r="G285">
        <v>23.152999999999999</v>
      </c>
      <c r="H285">
        <v>1.2889999999999999</v>
      </c>
      <c r="I285">
        <v>2.6859999999999999</v>
      </c>
      <c r="J285">
        <v>0.32400000000000001</v>
      </c>
      <c r="K285">
        <v>11.228</v>
      </c>
      <c r="L285">
        <v>0.38400000000000001</v>
      </c>
      <c r="M285">
        <v>3.0230000000000001</v>
      </c>
      <c r="N285">
        <v>120.779</v>
      </c>
      <c r="O285">
        <v>114.423</v>
      </c>
      <c r="P285">
        <f t="shared" si="20"/>
        <v>2.081991429509094</v>
      </c>
      <c r="Q285">
        <f t="shared" si="21"/>
        <v>2.0585133301309755</v>
      </c>
      <c r="R285">
        <v>76.790000000000006</v>
      </c>
      <c r="S285">
        <v>76.790000000000006</v>
      </c>
      <c r="T285">
        <v>80.831999999999994</v>
      </c>
      <c r="U285">
        <v>6.2670000000000003</v>
      </c>
      <c r="V285">
        <v>29.916</v>
      </c>
      <c r="W285">
        <v>5.5E-2</v>
      </c>
      <c r="X285" t="s">
        <v>20</v>
      </c>
      <c r="Y285" t="s">
        <v>21</v>
      </c>
      <c r="Z285" s="1">
        <f t="shared" si="22"/>
        <v>2.3478099378118511E-2</v>
      </c>
      <c r="AA285">
        <f t="shared" si="23"/>
        <v>0.06</v>
      </c>
      <c r="AB285">
        <f t="shared" si="24"/>
        <v>0.57099999999999995</v>
      </c>
      <c r="AC285" t="s">
        <v>101</v>
      </c>
    </row>
    <row r="286" spans="1:29">
      <c r="A286" t="s">
        <v>87</v>
      </c>
      <c r="B286">
        <v>4240.125</v>
      </c>
      <c r="C286">
        <v>16.698</v>
      </c>
      <c r="D286">
        <v>50.271000000000001</v>
      </c>
      <c r="E286">
        <v>167.077</v>
      </c>
      <c r="F286">
        <v>0.19</v>
      </c>
      <c r="G286">
        <v>23.16</v>
      </c>
      <c r="H286">
        <v>1.204</v>
      </c>
      <c r="I286">
        <v>2.698</v>
      </c>
      <c r="J286">
        <v>0.39100000000000001</v>
      </c>
      <c r="K286">
        <v>10.885</v>
      </c>
      <c r="L286">
        <v>0.35899999999999999</v>
      </c>
      <c r="M286">
        <v>3.0219999999999998</v>
      </c>
      <c r="N286">
        <v>120.438</v>
      </c>
      <c r="O286">
        <v>114.099</v>
      </c>
      <c r="P286">
        <f t="shared" si="20"/>
        <v>2.0807635349827369</v>
      </c>
      <c r="Q286">
        <f t="shared" si="21"/>
        <v>2.0572818381396427</v>
      </c>
      <c r="R286">
        <v>78.650000000000006</v>
      </c>
      <c r="S286">
        <v>78.650000000000006</v>
      </c>
      <c r="T286">
        <v>82.79</v>
      </c>
      <c r="U286">
        <v>5.9560000000000004</v>
      </c>
      <c r="V286">
        <v>31.315999999999999</v>
      </c>
      <c r="W286">
        <v>4.4999999999999998E-2</v>
      </c>
      <c r="X286" t="s">
        <v>20</v>
      </c>
      <c r="Y286" t="s">
        <v>21</v>
      </c>
      <c r="Z286" s="1">
        <f t="shared" si="22"/>
        <v>2.3481696843094202E-2</v>
      </c>
      <c r="AA286">
        <f t="shared" si="23"/>
        <v>-3.2000000000000028E-2</v>
      </c>
      <c r="AB286">
        <f t="shared" si="24"/>
        <v>0.54899999999999993</v>
      </c>
      <c r="AC286" t="s">
        <v>101</v>
      </c>
    </row>
    <row r="287" spans="1:29">
      <c r="A287" t="s">
        <v>87</v>
      </c>
      <c r="B287">
        <v>4240.25</v>
      </c>
      <c r="C287">
        <v>17.396000000000001</v>
      </c>
      <c r="D287">
        <v>50.131</v>
      </c>
      <c r="E287">
        <v>166.81399999999999</v>
      </c>
      <c r="F287">
        <v>0.186</v>
      </c>
      <c r="G287">
        <v>23.189</v>
      </c>
      <c r="H287">
        <v>1.121</v>
      </c>
      <c r="I287">
        <v>2.7160000000000002</v>
      </c>
      <c r="J287">
        <v>0.49199999999999999</v>
      </c>
      <c r="K287">
        <v>10.547000000000001</v>
      </c>
      <c r="L287">
        <v>0.33400000000000002</v>
      </c>
      <c r="M287">
        <v>2.9830000000000001</v>
      </c>
      <c r="N287">
        <v>126.73099999999999</v>
      </c>
      <c r="O287">
        <v>120.06100000000001</v>
      </c>
      <c r="P287">
        <f t="shared" si="20"/>
        <v>2.1028828617830406</v>
      </c>
      <c r="Q287">
        <f t="shared" si="21"/>
        <v>2.0794019563168171</v>
      </c>
      <c r="R287">
        <v>80.388999999999996</v>
      </c>
      <c r="S287">
        <v>80.388999999999996</v>
      </c>
      <c r="T287">
        <v>84.619</v>
      </c>
      <c r="U287">
        <v>5.4820000000000002</v>
      </c>
      <c r="V287">
        <v>33.76</v>
      </c>
      <c r="W287">
        <v>3.1E-2</v>
      </c>
      <c r="X287" t="s">
        <v>20</v>
      </c>
      <c r="Y287" t="s">
        <v>21</v>
      </c>
      <c r="Z287" s="1">
        <f t="shared" si="22"/>
        <v>2.3480905466223501E-2</v>
      </c>
      <c r="AA287">
        <f t="shared" si="23"/>
        <v>-0.15799999999999997</v>
      </c>
      <c r="AB287">
        <f t="shared" si="24"/>
        <v>0.52</v>
      </c>
      <c r="AC287" t="s">
        <v>101</v>
      </c>
    </row>
    <row r="288" spans="1:29">
      <c r="A288" t="s">
        <v>87</v>
      </c>
      <c r="B288">
        <v>4240.375</v>
      </c>
      <c r="C288">
        <v>17.027000000000001</v>
      </c>
      <c r="D288">
        <v>50.027999999999999</v>
      </c>
      <c r="E288">
        <v>166.10400000000001</v>
      </c>
      <c r="F288">
        <v>0.17799999999999999</v>
      </c>
      <c r="G288">
        <v>23.236000000000001</v>
      </c>
      <c r="H288">
        <v>1.0449999999999999</v>
      </c>
      <c r="I288">
        <v>2.74</v>
      </c>
      <c r="J288">
        <v>0.626</v>
      </c>
      <c r="K288">
        <v>10.236000000000001</v>
      </c>
      <c r="L288">
        <v>0.312</v>
      </c>
      <c r="M288">
        <v>2.8679999999999999</v>
      </c>
      <c r="N288">
        <v>137.39500000000001</v>
      </c>
      <c r="O288">
        <v>130.16399999999999</v>
      </c>
      <c r="P288">
        <f t="shared" si="20"/>
        <v>2.1379709284155219</v>
      </c>
      <c r="Q288">
        <f t="shared" si="21"/>
        <v>2.1144908862044263</v>
      </c>
      <c r="R288">
        <v>82.066000000000003</v>
      </c>
      <c r="S288">
        <v>82.066000000000003</v>
      </c>
      <c r="T288">
        <v>86.385000000000005</v>
      </c>
      <c r="U288">
        <v>5.0019999999999998</v>
      </c>
      <c r="V288">
        <v>37.189</v>
      </c>
      <c r="W288">
        <v>2.1999999999999999E-2</v>
      </c>
      <c r="X288" t="s">
        <v>20</v>
      </c>
      <c r="Y288" t="s">
        <v>21</v>
      </c>
      <c r="Z288" s="1">
        <f t="shared" si="22"/>
        <v>2.3480042211095675E-2</v>
      </c>
      <c r="AA288">
        <f t="shared" si="23"/>
        <v>-0.314</v>
      </c>
      <c r="AB288">
        <f t="shared" si="24"/>
        <v>0.49</v>
      </c>
      <c r="AC288" t="s">
        <v>101</v>
      </c>
    </row>
    <row r="289" spans="1:29">
      <c r="A289" t="s">
        <v>87</v>
      </c>
      <c r="B289">
        <v>4240.5</v>
      </c>
      <c r="C289">
        <v>15.667</v>
      </c>
      <c r="D289">
        <v>49.957000000000001</v>
      </c>
      <c r="E289">
        <v>165.042</v>
      </c>
      <c r="F289">
        <v>0.16500000000000001</v>
      </c>
      <c r="G289">
        <v>23.282</v>
      </c>
      <c r="H289">
        <v>0.96899999999999997</v>
      </c>
      <c r="I289">
        <v>2.7570000000000001</v>
      </c>
      <c r="J289">
        <v>0.72099999999999997</v>
      </c>
      <c r="K289">
        <v>9.9870000000000001</v>
      </c>
      <c r="L289">
        <v>0.29399999999999998</v>
      </c>
      <c r="M289">
        <v>2.7850000000000001</v>
      </c>
      <c r="N289">
        <v>147.696</v>
      </c>
      <c r="O289">
        <v>139.923</v>
      </c>
      <c r="P289">
        <f t="shared" si="20"/>
        <v>2.1693687336230458</v>
      </c>
      <c r="Q289">
        <f t="shared" si="21"/>
        <v>2.1458891080020557</v>
      </c>
      <c r="R289">
        <v>83.85</v>
      </c>
      <c r="S289">
        <v>83.85</v>
      </c>
      <c r="T289">
        <v>88.263000000000005</v>
      </c>
      <c r="U289">
        <v>4.5999999999999996</v>
      </c>
      <c r="V289">
        <v>39.981999999999999</v>
      </c>
      <c r="W289">
        <v>1.4E-2</v>
      </c>
      <c r="X289" t="s">
        <v>20</v>
      </c>
      <c r="Y289" t="s">
        <v>21</v>
      </c>
      <c r="Z289" s="1">
        <f t="shared" si="22"/>
        <v>2.3479625620990152E-2</v>
      </c>
      <c r="AA289">
        <f t="shared" si="23"/>
        <v>-0.42699999999999999</v>
      </c>
      <c r="AB289">
        <f t="shared" si="24"/>
        <v>0.45899999999999996</v>
      </c>
      <c r="AC289" t="s">
        <v>101</v>
      </c>
    </row>
    <row r="290" spans="1:29">
      <c r="A290" t="s">
        <v>87</v>
      </c>
      <c r="B290">
        <v>4240.625</v>
      </c>
      <c r="C290">
        <v>14.286</v>
      </c>
      <c r="D290">
        <v>49.92</v>
      </c>
      <c r="E290">
        <v>163.72999999999999</v>
      </c>
      <c r="F290">
        <v>0.14799999999999999</v>
      </c>
      <c r="G290">
        <v>23.315999999999999</v>
      </c>
      <c r="H290">
        <v>0.93600000000000005</v>
      </c>
      <c r="I290">
        <v>2.746</v>
      </c>
      <c r="J290">
        <v>0.65900000000000003</v>
      </c>
      <c r="K290">
        <v>9.8230000000000004</v>
      </c>
      <c r="L290">
        <v>0.28199999999999997</v>
      </c>
      <c r="M290">
        <v>2.9049999999999998</v>
      </c>
      <c r="N290">
        <v>153.636</v>
      </c>
      <c r="O290">
        <v>145.55099999999999</v>
      </c>
      <c r="P290">
        <f t="shared" si="20"/>
        <v>2.1864929915382985</v>
      </c>
      <c r="Q290">
        <f t="shared" si="21"/>
        <v>2.1630151935810131</v>
      </c>
      <c r="R290">
        <v>86.04</v>
      </c>
      <c r="S290">
        <v>86.04</v>
      </c>
      <c r="T290">
        <v>90.569000000000003</v>
      </c>
      <c r="U290">
        <v>4.4489999999999998</v>
      </c>
      <c r="V290">
        <v>40.838000000000001</v>
      </c>
      <c r="W290">
        <v>1.2E-2</v>
      </c>
      <c r="X290" t="s">
        <v>20</v>
      </c>
      <c r="Y290" t="s">
        <v>21</v>
      </c>
      <c r="Z290" s="1">
        <f t="shared" si="22"/>
        <v>2.3477797957285329E-2</v>
      </c>
      <c r="AA290">
        <f t="shared" si="23"/>
        <v>-0.37700000000000006</v>
      </c>
      <c r="AB290">
        <f t="shared" si="24"/>
        <v>0.42999999999999994</v>
      </c>
      <c r="AC290" t="s">
        <v>101</v>
      </c>
    </row>
    <row r="291" spans="1:29">
      <c r="A291" t="s">
        <v>87</v>
      </c>
      <c r="B291">
        <v>4240.75</v>
      </c>
      <c r="C291">
        <v>13.749000000000001</v>
      </c>
      <c r="D291">
        <v>49.908000000000001</v>
      </c>
      <c r="E291">
        <v>162.29900000000001</v>
      </c>
      <c r="F291">
        <v>0.13</v>
      </c>
      <c r="G291">
        <v>23.303999999999998</v>
      </c>
      <c r="H291">
        <v>0.96699999999999997</v>
      </c>
      <c r="I291">
        <v>2.7189999999999999</v>
      </c>
      <c r="J291">
        <v>0.50800000000000001</v>
      </c>
      <c r="K291">
        <v>9.6639999999999997</v>
      </c>
      <c r="L291">
        <v>0.27100000000000002</v>
      </c>
      <c r="M291">
        <v>3.125</v>
      </c>
      <c r="N291">
        <v>158.11199999999999</v>
      </c>
      <c r="O291">
        <v>149.791</v>
      </c>
      <c r="P291">
        <f t="shared" si="20"/>
        <v>2.1989648322093229</v>
      </c>
      <c r="Q291">
        <f t="shared" si="21"/>
        <v>2.1754857201207383</v>
      </c>
      <c r="R291">
        <v>88.96</v>
      </c>
      <c r="S291">
        <v>88.96</v>
      </c>
      <c r="T291">
        <v>93.641999999999996</v>
      </c>
      <c r="U291">
        <v>4.7279999999999998</v>
      </c>
      <c r="V291">
        <v>37.746000000000002</v>
      </c>
      <c r="W291">
        <v>1.6E-2</v>
      </c>
      <c r="X291" t="s">
        <v>20</v>
      </c>
      <c r="Y291" t="s">
        <v>21</v>
      </c>
      <c r="Z291" s="1">
        <f t="shared" si="22"/>
        <v>2.3479112088584664E-2</v>
      </c>
      <c r="AA291">
        <f t="shared" si="23"/>
        <v>-0.23699999999999999</v>
      </c>
      <c r="AB291">
        <f t="shared" si="24"/>
        <v>0.40100000000000002</v>
      </c>
      <c r="AC291" t="s">
        <v>101</v>
      </c>
    </row>
    <row r="292" spans="1:29">
      <c r="A292" t="s">
        <v>87</v>
      </c>
      <c r="B292">
        <v>4240.875</v>
      </c>
      <c r="C292">
        <v>13.975</v>
      </c>
      <c r="D292">
        <v>49.917000000000002</v>
      </c>
      <c r="E292">
        <v>160.815</v>
      </c>
      <c r="F292">
        <v>0.112</v>
      </c>
      <c r="G292">
        <v>23.228000000000002</v>
      </c>
      <c r="H292">
        <v>1.056</v>
      </c>
      <c r="I292">
        <v>2.6949999999999998</v>
      </c>
      <c r="J292">
        <v>0.374</v>
      </c>
      <c r="K292">
        <v>9.3810000000000002</v>
      </c>
      <c r="L292">
        <v>0.25</v>
      </c>
      <c r="M292">
        <v>3.214</v>
      </c>
      <c r="N292">
        <v>169.21799999999999</v>
      </c>
      <c r="O292">
        <v>160.31200000000001</v>
      </c>
      <c r="P292">
        <f t="shared" si="20"/>
        <v>2.2284465577862784</v>
      </c>
      <c r="Q292">
        <f t="shared" si="21"/>
        <v>2.2049660322650979</v>
      </c>
      <c r="R292">
        <v>92.686000000000007</v>
      </c>
      <c r="S292">
        <v>92.686000000000007</v>
      </c>
      <c r="T292">
        <v>97.563999999999993</v>
      </c>
      <c r="U292">
        <v>4.7969999999999997</v>
      </c>
      <c r="V292">
        <v>36.252000000000002</v>
      </c>
      <c r="W292">
        <v>1.7000000000000001E-2</v>
      </c>
      <c r="X292" t="s">
        <v>20</v>
      </c>
      <c r="Y292" t="s">
        <v>21</v>
      </c>
      <c r="Z292" s="1">
        <f t="shared" si="22"/>
        <v>2.3480525521180518E-2</v>
      </c>
      <c r="AA292">
        <f t="shared" si="23"/>
        <v>-0.124</v>
      </c>
      <c r="AB292">
        <f t="shared" si="24"/>
        <v>0.36199999999999999</v>
      </c>
      <c r="AC292" t="s">
        <v>101</v>
      </c>
    </row>
    <row r="293" spans="1:29">
      <c r="A293" t="s">
        <v>87</v>
      </c>
      <c r="B293">
        <v>4241</v>
      </c>
      <c r="C293">
        <v>14.683</v>
      </c>
      <c r="D293">
        <v>49.948</v>
      </c>
      <c r="E293">
        <v>159.35</v>
      </c>
      <c r="F293">
        <v>9.4E-2</v>
      </c>
      <c r="G293">
        <v>23.161000000000001</v>
      </c>
      <c r="H293">
        <v>1.2010000000000001</v>
      </c>
      <c r="I293">
        <v>2.6819999999999999</v>
      </c>
      <c r="J293">
        <v>0.30199999999999999</v>
      </c>
      <c r="K293">
        <v>8.8420000000000005</v>
      </c>
      <c r="L293">
        <v>0.21099999999999999</v>
      </c>
      <c r="M293">
        <v>3.214</v>
      </c>
      <c r="N293">
        <v>198.18600000000001</v>
      </c>
      <c r="O293">
        <v>187.755</v>
      </c>
      <c r="P293">
        <f t="shared" si="20"/>
        <v>2.2970729723617</v>
      </c>
      <c r="Q293">
        <f t="shared" si="21"/>
        <v>2.2735915112873677</v>
      </c>
      <c r="R293">
        <v>97.299000000000007</v>
      </c>
      <c r="S293">
        <v>97.299000000000007</v>
      </c>
      <c r="T293">
        <v>102.42</v>
      </c>
      <c r="U293">
        <v>4.7720000000000002</v>
      </c>
      <c r="V293">
        <v>35.549999999999997</v>
      </c>
      <c r="W293">
        <v>1.7000000000000001E-2</v>
      </c>
      <c r="X293" t="s">
        <v>20</v>
      </c>
      <c r="Y293" t="s">
        <v>21</v>
      </c>
      <c r="Z293" s="1">
        <f t="shared" si="22"/>
        <v>2.3481461074332355E-2</v>
      </c>
      <c r="AA293">
        <f t="shared" si="23"/>
        <v>-9.0999999999999998E-2</v>
      </c>
      <c r="AB293">
        <f t="shared" si="24"/>
        <v>0.30499999999999999</v>
      </c>
      <c r="AC293" t="s">
        <v>101</v>
      </c>
    </row>
    <row r="294" spans="1:29">
      <c r="A294" t="s">
        <v>88</v>
      </c>
      <c r="B294">
        <v>3847</v>
      </c>
      <c r="C294">
        <v>11.903</v>
      </c>
      <c r="D294">
        <v>73.28</v>
      </c>
      <c r="E294">
        <v>167.87700000000001</v>
      </c>
      <c r="F294">
        <v>0.23599999999999999</v>
      </c>
      <c r="G294">
        <v>22.17</v>
      </c>
      <c r="H294">
        <v>0.71</v>
      </c>
      <c r="I294">
        <v>2.76</v>
      </c>
      <c r="J294">
        <v>0.55300000000000005</v>
      </c>
      <c r="K294">
        <v>8.4580000000000002</v>
      </c>
      <c r="L294">
        <v>0.46200000000000002</v>
      </c>
      <c r="M294">
        <v>3.298</v>
      </c>
      <c r="N294">
        <v>73.888000000000005</v>
      </c>
      <c r="O294">
        <v>66.799000000000007</v>
      </c>
      <c r="P294">
        <f t="shared" si="20"/>
        <v>1.8685739112370823</v>
      </c>
      <c r="Q294">
        <f t="shared" si="21"/>
        <v>1.8247699610124821</v>
      </c>
      <c r="R294">
        <v>33.783999999999999</v>
      </c>
      <c r="S294">
        <v>34.462000000000003</v>
      </c>
      <c r="T294">
        <v>34.808999999999997</v>
      </c>
      <c r="U294">
        <v>4.2850000000000001</v>
      </c>
      <c r="V294">
        <v>70.153999999999996</v>
      </c>
      <c r="W294">
        <v>0.01</v>
      </c>
      <c r="X294" t="s">
        <v>20</v>
      </c>
      <c r="Y294" t="s">
        <v>21</v>
      </c>
      <c r="Z294" s="1">
        <f t="shared" si="22"/>
        <v>4.3803950224600152E-2</v>
      </c>
      <c r="AA294">
        <f t="shared" si="23"/>
        <v>-9.1000000000000025E-2</v>
      </c>
      <c r="AB294">
        <f t="shared" si="24"/>
        <v>0.69799999999999995</v>
      </c>
      <c r="AC294" t="s">
        <v>101</v>
      </c>
    </row>
    <row r="295" spans="1:29">
      <c r="A295" t="s">
        <v>88</v>
      </c>
      <c r="B295">
        <v>3847.125</v>
      </c>
      <c r="C295">
        <v>12.087999999999999</v>
      </c>
      <c r="D295">
        <v>73.174999999999997</v>
      </c>
      <c r="E295">
        <v>169.708</v>
      </c>
      <c r="F295">
        <v>0.26600000000000001</v>
      </c>
      <c r="G295">
        <v>22.256</v>
      </c>
      <c r="H295">
        <v>0.73099999999999998</v>
      </c>
      <c r="I295">
        <v>2.7570000000000001</v>
      </c>
      <c r="J295">
        <v>0.53600000000000003</v>
      </c>
      <c r="K295">
        <v>8.7720000000000002</v>
      </c>
      <c r="L295">
        <v>0.501</v>
      </c>
      <c r="M295">
        <v>3.2869999999999999</v>
      </c>
      <c r="N295">
        <v>73.506</v>
      </c>
      <c r="O295">
        <v>66.454999999999998</v>
      </c>
      <c r="P295">
        <f t="shared" si="20"/>
        <v>1.866322790247996</v>
      </c>
      <c r="Q295">
        <f t="shared" si="21"/>
        <v>1.822527662339968</v>
      </c>
      <c r="R295">
        <v>31.344000000000001</v>
      </c>
      <c r="S295">
        <v>31.908000000000001</v>
      </c>
      <c r="T295">
        <v>32.201000000000001</v>
      </c>
      <c r="U295">
        <v>4.29</v>
      </c>
      <c r="V295">
        <v>72.004999999999995</v>
      </c>
      <c r="W295">
        <v>0.01</v>
      </c>
      <c r="X295" t="s">
        <v>20</v>
      </c>
      <c r="Y295" t="s">
        <v>21</v>
      </c>
      <c r="Z295" s="1">
        <f t="shared" si="22"/>
        <v>4.3795127908027975E-2</v>
      </c>
      <c r="AA295">
        <f t="shared" si="23"/>
        <v>-3.5000000000000031E-2</v>
      </c>
      <c r="AB295">
        <f t="shared" si="24"/>
        <v>0.76700000000000002</v>
      </c>
      <c r="AC295" t="s">
        <v>101</v>
      </c>
    </row>
    <row r="296" spans="1:29">
      <c r="A296" t="s">
        <v>88</v>
      </c>
      <c r="B296">
        <v>3847.25</v>
      </c>
      <c r="C296">
        <v>13.374000000000001</v>
      </c>
      <c r="D296">
        <v>73.075999999999993</v>
      </c>
      <c r="E296">
        <v>171.905</v>
      </c>
      <c r="F296">
        <v>0.30199999999999999</v>
      </c>
      <c r="G296">
        <v>22.265000000000001</v>
      </c>
      <c r="H296">
        <v>0.752</v>
      </c>
      <c r="I296">
        <v>2.758</v>
      </c>
      <c r="J296">
        <v>0.54200000000000004</v>
      </c>
      <c r="K296">
        <v>8.91</v>
      </c>
      <c r="L296">
        <v>0.51800000000000002</v>
      </c>
      <c r="M296">
        <v>3.2690000000000001</v>
      </c>
      <c r="N296">
        <v>76.093000000000004</v>
      </c>
      <c r="O296">
        <v>68.783000000000001</v>
      </c>
      <c r="P296">
        <f t="shared" si="20"/>
        <v>1.8813447066890912</v>
      </c>
      <c r="Q296">
        <f t="shared" si="21"/>
        <v>1.8374811138388936</v>
      </c>
      <c r="R296">
        <v>29.895</v>
      </c>
      <c r="S296">
        <v>30.391999999999999</v>
      </c>
      <c r="T296">
        <v>30.654</v>
      </c>
      <c r="U296">
        <v>4.258</v>
      </c>
      <c r="V296">
        <v>73.706000000000003</v>
      </c>
      <c r="W296">
        <v>0.01</v>
      </c>
      <c r="X296" t="s">
        <v>20</v>
      </c>
      <c r="Y296" t="s">
        <v>21</v>
      </c>
      <c r="Z296" s="1">
        <f t="shared" si="22"/>
        <v>4.3863592850197586E-2</v>
      </c>
      <c r="AA296">
        <f t="shared" si="23"/>
        <v>-2.4000000000000021E-2</v>
      </c>
      <c r="AB296">
        <f t="shared" si="24"/>
        <v>0.82000000000000006</v>
      </c>
      <c r="AC296" t="s">
        <v>101</v>
      </c>
    </row>
    <row r="297" spans="1:29">
      <c r="A297" t="s">
        <v>88</v>
      </c>
      <c r="B297">
        <v>3847.375</v>
      </c>
      <c r="C297">
        <v>15.532</v>
      </c>
      <c r="D297">
        <v>72.986000000000004</v>
      </c>
      <c r="E297">
        <v>173.07</v>
      </c>
      <c r="F297">
        <v>0.32200000000000001</v>
      </c>
      <c r="G297">
        <v>22.216999999999999</v>
      </c>
      <c r="H297">
        <v>0.72599999999999998</v>
      </c>
      <c r="I297">
        <v>2.7650000000000001</v>
      </c>
      <c r="J297">
        <v>0.58099999999999996</v>
      </c>
      <c r="K297">
        <v>8.8089999999999993</v>
      </c>
      <c r="L297">
        <v>0.50600000000000001</v>
      </c>
      <c r="M297">
        <v>3.23</v>
      </c>
      <c r="N297">
        <v>82.07</v>
      </c>
      <c r="O297">
        <v>74.162999999999997</v>
      </c>
      <c r="P297">
        <f t="shared" si="20"/>
        <v>1.9141844334232463</v>
      </c>
      <c r="Q297">
        <f t="shared" si="21"/>
        <v>1.870187289328102</v>
      </c>
      <c r="R297">
        <v>29.613</v>
      </c>
      <c r="S297">
        <v>30.088000000000001</v>
      </c>
      <c r="T297">
        <v>30.341999999999999</v>
      </c>
      <c r="U297">
        <v>4.1539999999999999</v>
      </c>
      <c r="V297">
        <v>75.412999999999997</v>
      </c>
      <c r="W297">
        <v>0.01</v>
      </c>
      <c r="X297" t="s">
        <v>20</v>
      </c>
      <c r="Y297" t="s">
        <v>21</v>
      </c>
      <c r="Z297" s="1">
        <f t="shared" si="22"/>
        <v>4.3997144095144325E-2</v>
      </c>
      <c r="AA297">
        <f t="shared" si="23"/>
        <v>-7.4999999999999956E-2</v>
      </c>
      <c r="AB297">
        <f t="shared" si="24"/>
        <v>0.82800000000000007</v>
      </c>
      <c r="AC297" t="s">
        <v>101</v>
      </c>
    </row>
    <row r="298" spans="1:29">
      <c r="A298" t="s">
        <v>88</v>
      </c>
      <c r="B298">
        <v>3847.5</v>
      </c>
      <c r="C298">
        <v>17.087</v>
      </c>
      <c r="D298">
        <v>72.903999999999996</v>
      </c>
      <c r="E298">
        <v>172.35</v>
      </c>
      <c r="F298">
        <v>0.31</v>
      </c>
      <c r="G298">
        <v>22.114999999999998</v>
      </c>
      <c r="H298">
        <v>0.61799999999999999</v>
      </c>
      <c r="I298">
        <v>2.7749999999999999</v>
      </c>
      <c r="J298">
        <v>0.63700000000000001</v>
      </c>
      <c r="K298">
        <v>8.4649999999999999</v>
      </c>
      <c r="L298">
        <v>0.46300000000000002</v>
      </c>
      <c r="M298">
        <v>3.1859999999999999</v>
      </c>
      <c r="N298">
        <v>90.435000000000002</v>
      </c>
      <c r="O298">
        <v>81.691999999999993</v>
      </c>
      <c r="P298">
        <f t="shared" si="20"/>
        <v>1.9563365429210338</v>
      </c>
      <c r="Q298">
        <f t="shared" si="21"/>
        <v>1.9121795286747725</v>
      </c>
      <c r="R298">
        <v>30.298999999999999</v>
      </c>
      <c r="S298">
        <v>30.79</v>
      </c>
      <c r="T298">
        <v>31.055</v>
      </c>
      <c r="U298">
        <v>4.0359999999999996</v>
      </c>
      <c r="V298">
        <v>76.332999999999998</v>
      </c>
      <c r="W298">
        <v>0.01</v>
      </c>
      <c r="X298" t="s">
        <v>20</v>
      </c>
      <c r="Y298" t="s">
        <v>21</v>
      </c>
      <c r="Z298" s="1">
        <f t="shared" si="22"/>
        <v>4.4157014246261284E-2</v>
      </c>
      <c r="AA298">
        <f t="shared" si="23"/>
        <v>-0.17399999999999999</v>
      </c>
      <c r="AB298">
        <f t="shared" si="24"/>
        <v>0.77300000000000002</v>
      </c>
      <c r="AC298" t="s">
        <v>101</v>
      </c>
    </row>
    <row r="299" spans="1:29">
      <c r="A299" t="s">
        <v>88</v>
      </c>
      <c r="B299">
        <v>3847.625</v>
      </c>
      <c r="C299">
        <v>16.670999999999999</v>
      </c>
      <c r="D299">
        <v>72.831000000000003</v>
      </c>
      <c r="E299">
        <v>170.29400000000001</v>
      </c>
      <c r="F299">
        <v>0.27600000000000002</v>
      </c>
      <c r="G299">
        <v>21.981999999999999</v>
      </c>
      <c r="H299">
        <v>0.495</v>
      </c>
      <c r="I299">
        <v>2.7850000000000001</v>
      </c>
      <c r="J299">
        <v>0.69299999999999995</v>
      </c>
      <c r="K299">
        <v>8.0039999999999996</v>
      </c>
      <c r="L299">
        <v>0.40600000000000003</v>
      </c>
      <c r="M299">
        <v>3.1760000000000002</v>
      </c>
      <c r="N299">
        <v>97.707999999999998</v>
      </c>
      <c r="O299">
        <v>88.236999999999995</v>
      </c>
      <c r="P299">
        <f t="shared" si="20"/>
        <v>1.9899301237353249</v>
      </c>
      <c r="Q299">
        <f t="shared" si="21"/>
        <v>1.945650733956227</v>
      </c>
      <c r="R299">
        <v>31.280999999999999</v>
      </c>
      <c r="S299">
        <v>31.803000000000001</v>
      </c>
      <c r="T299">
        <v>32.084000000000003</v>
      </c>
      <c r="U299">
        <v>3.65</v>
      </c>
      <c r="V299">
        <v>84.605000000000004</v>
      </c>
      <c r="W299">
        <v>0.01</v>
      </c>
      <c r="X299" t="s">
        <v>20</v>
      </c>
      <c r="Y299" t="s">
        <v>21</v>
      </c>
      <c r="Z299" s="1">
        <f t="shared" si="22"/>
        <v>4.4279389779097844E-2</v>
      </c>
      <c r="AA299">
        <f t="shared" si="23"/>
        <v>-0.28699999999999992</v>
      </c>
      <c r="AB299">
        <f t="shared" si="24"/>
        <v>0.68200000000000005</v>
      </c>
      <c r="AC299" t="s">
        <v>101</v>
      </c>
    </row>
    <row r="300" spans="1:29">
      <c r="A300" t="s">
        <v>88</v>
      </c>
      <c r="B300">
        <v>3847.75</v>
      </c>
      <c r="C300">
        <v>14.727</v>
      </c>
      <c r="D300">
        <v>72.766000000000005</v>
      </c>
      <c r="E300">
        <v>168.12799999999999</v>
      </c>
      <c r="F300">
        <v>0.24</v>
      </c>
      <c r="G300">
        <v>21.885000000000002</v>
      </c>
      <c r="H300">
        <v>0.46</v>
      </c>
      <c r="I300">
        <v>2.7890000000000001</v>
      </c>
      <c r="J300">
        <v>0.71499999999999997</v>
      </c>
      <c r="K300">
        <v>7.6449999999999996</v>
      </c>
      <c r="L300">
        <v>0.36199999999999999</v>
      </c>
      <c r="M300">
        <v>3.226</v>
      </c>
      <c r="N300">
        <v>101.68600000000001</v>
      </c>
      <c r="O300">
        <v>91.816999999999993</v>
      </c>
      <c r="P300">
        <f t="shared" si="20"/>
        <v>2.0072611639229487</v>
      </c>
      <c r="Q300">
        <f t="shared" si="21"/>
        <v>1.9629230986594675</v>
      </c>
      <c r="R300">
        <v>31.823</v>
      </c>
      <c r="S300">
        <v>32.365000000000002</v>
      </c>
      <c r="T300">
        <v>32.658000000000001</v>
      </c>
      <c r="U300">
        <v>3.1179999999999999</v>
      </c>
      <c r="V300">
        <v>97.078000000000003</v>
      </c>
      <c r="W300">
        <v>0.01</v>
      </c>
      <c r="X300" t="s">
        <v>20</v>
      </c>
      <c r="Y300" t="s">
        <v>21</v>
      </c>
      <c r="Z300" s="1">
        <f t="shared" si="22"/>
        <v>4.4338065263481274E-2</v>
      </c>
      <c r="AA300">
        <f t="shared" si="23"/>
        <v>-0.35299999999999998</v>
      </c>
      <c r="AB300">
        <f t="shared" si="24"/>
        <v>0.60199999999999998</v>
      </c>
      <c r="AC300" t="s">
        <v>101</v>
      </c>
    </row>
    <row r="301" spans="1:29">
      <c r="A301" t="s">
        <v>88</v>
      </c>
      <c r="B301">
        <v>3847.875</v>
      </c>
      <c r="C301">
        <v>13.276999999999999</v>
      </c>
      <c r="D301">
        <v>72.709999999999994</v>
      </c>
      <c r="E301">
        <v>167.22800000000001</v>
      </c>
      <c r="F301">
        <v>0.22500000000000001</v>
      </c>
      <c r="G301">
        <v>21.931999999999999</v>
      </c>
      <c r="H301">
        <v>0.50800000000000001</v>
      </c>
      <c r="I301">
        <v>2.7879999999999998</v>
      </c>
      <c r="J301">
        <v>0.70899999999999996</v>
      </c>
      <c r="K301">
        <v>7.5389999999999997</v>
      </c>
      <c r="L301">
        <v>0.34899999999999998</v>
      </c>
      <c r="M301">
        <v>3.294</v>
      </c>
      <c r="N301">
        <v>102.895</v>
      </c>
      <c r="O301">
        <v>92.906000000000006</v>
      </c>
      <c r="P301">
        <f t="shared" si="20"/>
        <v>2.0123942715052117</v>
      </c>
      <c r="Q301">
        <f t="shared" si="21"/>
        <v>1.9680437622471139</v>
      </c>
      <c r="R301">
        <v>31.331</v>
      </c>
      <c r="S301">
        <v>31.864999999999998</v>
      </c>
      <c r="T301">
        <v>32.154000000000003</v>
      </c>
      <c r="U301">
        <v>3.1619999999999999</v>
      </c>
      <c r="V301">
        <v>97.287000000000006</v>
      </c>
      <c r="W301">
        <v>0.01</v>
      </c>
      <c r="X301" t="s">
        <v>20</v>
      </c>
      <c r="Y301" t="s">
        <v>21</v>
      </c>
      <c r="Z301" s="1">
        <f t="shared" si="22"/>
        <v>4.4350509258097803E-2</v>
      </c>
      <c r="AA301">
        <f t="shared" si="23"/>
        <v>-0.36</v>
      </c>
      <c r="AB301">
        <f t="shared" si="24"/>
        <v>0.57399999999999995</v>
      </c>
      <c r="AC301" t="s">
        <v>101</v>
      </c>
    </row>
    <row r="302" spans="1:29">
      <c r="A302" t="s">
        <v>88</v>
      </c>
      <c r="B302">
        <v>3848</v>
      </c>
      <c r="C302">
        <v>13.055</v>
      </c>
      <c r="D302">
        <v>72.664000000000001</v>
      </c>
      <c r="E302">
        <v>168.16399999999999</v>
      </c>
      <c r="F302">
        <v>0.24099999999999999</v>
      </c>
      <c r="G302">
        <v>22.096</v>
      </c>
      <c r="H302">
        <v>0.52700000000000002</v>
      </c>
      <c r="I302">
        <v>2.78</v>
      </c>
      <c r="J302">
        <v>0.66500000000000004</v>
      </c>
      <c r="K302">
        <v>7.6790000000000003</v>
      </c>
      <c r="L302">
        <v>0.36599999999999999</v>
      </c>
      <c r="M302">
        <v>3.3479999999999999</v>
      </c>
      <c r="N302">
        <v>102.812</v>
      </c>
      <c r="O302">
        <v>92.831000000000003</v>
      </c>
      <c r="P302">
        <f t="shared" si="20"/>
        <v>2.012043807554504</v>
      </c>
      <c r="Q302">
        <f t="shared" si="21"/>
        <v>1.9676930288131396</v>
      </c>
      <c r="R302">
        <v>29.922000000000001</v>
      </c>
      <c r="S302">
        <v>30.425999999999998</v>
      </c>
      <c r="T302">
        <v>30.702000000000002</v>
      </c>
      <c r="U302">
        <v>3.2170000000000001</v>
      </c>
      <c r="V302">
        <v>98.632999999999996</v>
      </c>
      <c r="W302">
        <v>0.01</v>
      </c>
      <c r="X302" t="s">
        <v>20</v>
      </c>
      <c r="Y302" t="s">
        <v>21</v>
      </c>
      <c r="Z302" s="1">
        <f t="shared" si="22"/>
        <v>4.4350778741364394E-2</v>
      </c>
      <c r="AA302">
        <f t="shared" si="23"/>
        <v>-0.29900000000000004</v>
      </c>
      <c r="AB302">
        <f t="shared" si="24"/>
        <v>0.60699999999999998</v>
      </c>
      <c r="AC302" t="s">
        <v>101</v>
      </c>
    </row>
    <row r="303" spans="1:29">
      <c r="A303" t="s">
        <v>88</v>
      </c>
      <c r="B303">
        <v>3848.125</v>
      </c>
      <c r="C303">
        <v>12.946</v>
      </c>
      <c r="D303">
        <v>72.626999999999995</v>
      </c>
      <c r="E303">
        <v>170.28200000000001</v>
      </c>
      <c r="F303">
        <v>0.27600000000000002</v>
      </c>
      <c r="G303">
        <v>22.187000000000001</v>
      </c>
      <c r="H303">
        <v>0.496</v>
      </c>
      <c r="I303">
        <v>2.7719999999999998</v>
      </c>
      <c r="J303">
        <v>0.62</v>
      </c>
      <c r="K303">
        <v>7.9720000000000004</v>
      </c>
      <c r="L303">
        <v>0.40200000000000002</v>
      </c>
      <c r="M303">
        <v>3.3839999999999999</v>
      </c>
      <c r="N303">
        <v>101.44</v>
      </c>
      <c r="O303">
        <v>91.596000000000004</v>
      </c>
      <c r="P303">
        <f t="shared" si="20"/>
        <v>2.0062092405376575</v>
      </c>
      <c r="Q303">
        <f t="shared" si="21"/>
        <v>1.961876508429222</v>
      </c>
      <c r="R303">
        <v>28.425000000000001</v>
      </c>
      <c r="S303">
        <v>28.905999999999999</v>
      </c>
      <c r="T303">
        <v>29.172999999999998</v>
      </c>
      <c r="U303">
        <v>3.6280000000000001</v>
      </c>
      <c r="V303">
        <v>90.501999999999995</v>
      </c>
      <c r="W303">
        <v>0.01</v>
      </c>
      <c r="X303" t="s">
        <v>20</v>
      </c>
      <c r="Y303" t="s">
        <v>21</v>
      </c>
      <c r="Z303" s="1">
        <f t="shared" si="22"/>
        <v>4.4332732108435469E-2</v>
      </c>
      <c r="AA303">
        <f t="shared" si="23"/>
        <v>-0.21799999999999997</v>
      </c>
      <c r="AB303">
        <f t="shared" si="24"/>
        <v>0.67800000000000005</v>
      </c>
      <c r="AC303" t="s">
        <v>101</v>
      </c>
    </row>
    <row r="304" spans="1:29">
      <c r="A304" t="s">
        <v>88</v>
      </c>
      <c r="B304">
        <v>3848.25</v>
      </c>
      <c r="C304">
        <v>12.898999999999999</v>
      </c>
      <c r="D304">
        <v>72.597999999999999</v>
      </c>
      <c r="E304">
        <v>172.66200000000001</v>
      </c>
      <c r="F304">
        <v>0.315</v>
      </c>
      <c r="G304">
        <v>22.178999999999998</v>
      </c>
      <c r="H304">
        <v>0.52400000000000002</v>
      </c>
      <c r="I304">
        <v>2.7650000000000001</v>
      </c>
      <c r="J304">
        <v>0.58099999999999996</v>
      </c>
      <c r="K304">
        <v>8.3170000000000002</v>
      </c>
      <c r="L304">
        <v>0.44500000000000001</v>
      </c>
      <c r="M304">
        <v>3.419</v>
      </c>
      <c r="N304">
        <v>97.953000000000003</v>
      </c>
      <c r="O304">
        <v>88.456999999999994</v>
      </c>
      <c r="P304">
        <f t="shared" si="20"/>
        <v>1.991017741642586</v>
      </c>
      <c r="Q304">
        <f t="shared" si="21"/>
        <v>1.9467322062800356</v>
      </c>
      <c r="R304">
        <v>27.542000000000002</v>
      </c>
      <c r="S304">
        <v>28.027000000000001</v>
      </c>
      <c r="T304">
        <v>28.297000000000001</v>
      </c>
      <c r="U304">
        <v>4.2130000000000001</v>
      </c>
      <c r="V304">
        <v>77.444000000000003</v>
      </c>
      <c r="W304">
        <v>0.01</v>
      </c>
      <c r="X304" t="s">
        <v>20</v>
      </c>
      <c r="Y304" t="s">
        <v>21</v>
      </c>
      <c r="Z304" s="1">
        <f t="shared" si="22"/>
        <v>4.4285535362550421E-2</v>
      </c>
      <c r="AA304">
        <f t="shared" si="23"/>
        <v>-0.13599999999999995</v>
      </c>
      <c r="AB304">
        <f t="shared" si="24"/>
        <v>0.76</v>
      </c>
      <c r="AC304" t="s">
        <v>101</v>
      </c>
    </row>
    <row r="305" spans="1:29">
      <c r="A305" t="s">
        <v>88</v>
      </c>
      <c r="B305">
        <v>3848.375</v>
      </c>
      <c r="C305">
        <v>13.286</v>
      </c>
      <c r="D305">
        <v>72.578999999999994</v>
      </c>
      <c r="E305">
        <v>174.46899999999999</v>
      </c>
      <c r="F305">
        <v>0.34499999999999997</v>
      </c>
      <c r="G305">
        <v>22.186</v>
      </c>
      <c r="H305">
        <v>0.67400000000000004</v>
      </c>
      <c r="I305">
        <v>2.758</v>
      </c>
      <c r="J305">
        <v>0.54200000000000004</v>
      </c>
      <c r="K305">
        <v>8.6519999999999992</v>
      </c>
      <c r="L305">
        <v>0.48599999999999999</v>
      </c>
      <c r="M305">
        <v>3.4649999999999999</v>
      </c>
      <c r="N305">
        <v>92.3</v>
      </c>
      <c r="O305">
        <v>83.37</v>
      </c>
      <c r="P305">
        <f t="shared" si="20"/>
        <v>1.965201701025912</v>
      </c>
      <c r="Q305">
        <f t="shared" si="21"/>
        <v>1.9210098014970343</v>
      </c>
      <c r="R305">
        <v>27.774999999999999</v>
      </c>
      <c r="S305">
        <v>28.302</v>
      </c>
      <c r="T305">
        <v>28.594000000000001</v>
      </c>
      <c r="U305">
        <v>4.2450000000000001</v>
      </c>
      <c r="V305">
        <v>75.715000000000003</v>
      </c>
      <c r="W305">
        <v>0.01</v>
      </c>
      <c r="X305" t="s">
        <v>20</v>
      </c>
      <c r="Y305" t="s">
        <v>21</v>
      </c>
      <c r="Z305" s="1">
        <f t="shared" si="22"/>
        <v>4.4191899528877698E-2</v>
      </c>
      <c r="AA305">
        <f t="shared" si="23"/>
        <v>-5.600000000000005E-2</v>
      </c>
      <c r="AB305">
        <f t="shared" si="24"/>
        <v>0.83099999999999996</v>
      </c>
      <c r="AC305" t="s">
        <v>101</v>
      </c>
    </row>
    <row r="306" spans="1:29">
      <c r="A306" t="s">
        <v>88</v>
      </c>
      <c r="B306">
        <v>3848.5</v>
      </c>
      <c r="C306">
        <v>13.672000000000001</v>
      </c>
      <c r="D306">
        <v>72.569000000000003</v>
      </c>
      <c r="E306">
        <v>175.38800000000001</v>
      </c>
      <c r="F306">
        <v>0.36</v>
      </c>
      <c r="G306">
        <v>22.239000000000001</v>
      </c>
      <c r="H306">
        <v>0.88200000000000001</v>
      </c>
      <c r="I306">
        <v>2.7509999999999999</v>
      </c>
      <c r="J306">
        <v>0.503</v>
      </c>
      <c r="K306">
        <v>8.9640000000000004</v>
      </c>
      <c r="L306">
        <v>0.52500000000000002</v>
      </c>
      <c r="M306">
        <v>3.4809999999999999</v>
      </c>
      <c r="N306">
        <v>85.801000000000002</v>
      </c>
      <c r="O306">
        <v>77.521000000000001</v>
      </c>
      <c r="P306">
        <f t="shared" si="20"/>
        <v>1.9334923495264569</v>
      </c>
      <c r="Q306">
        <f t="shared" si="21"/>
        <v>1.8894193663605721</v>
      </c>
      <c r="R306">
        <v>29.276</v>
      </c>
      <c r="S306">
        <v>29.893000000000001</v>
      </c>
      <c r="T306">
        <v>30.228999999999999</v>
      </c>
      <c r="U306">
        <v>4.6580000000000004</v>
      </c>
      <c r="V306">
        <v>67.165000000000006</v>
      </c>
      <c r="W306">
        <v>1.6E-2</v>
      </c>
      <c r="X306" t="s">
        <v>20</v>
      </c>
      <c r="Y306" t="s">
        <v>21</v>
      </c>
      <c r="Z306" s="1">
        <f t="shared" si="22"/>
        <v>4.4072983165884816E-2</v>
      </c>
      <c r="AA306">
        <f t="shared" si="23"/>
        <v>2.200000000000002E-2</v>
      </c>
      <c r="AB306">
        <f t="shared" si="24"/>
        <v>0.88500000000000001</v>
      </c>
      <c r="AC306" t="s">
        <v>101</v>
      </c>
    </row>
    <row r="307" spans="1:29">
      <c r="A307" t="s">
        <v>88</v>
      </c>
      <c r="B307">
        <v>3848.625</v>
      </c>
      <c r="C307">
        <v>13.266</v>
      </c>
      <c r="D307">
        <v>72.566000000000003</v>
      </c>
      <c r="E307">
        <v>175.68700000000001</v>
      </c>
      <c r="F307">
        <v>0.36499999999999999</v>
      </c>
      <c r="G307">
        <v>22.231999999999999</v>
      </c>
      <c r="H307">
        <v>1.0629999999999999</v>
      </c>
      <c r="I307">
        <v>2.7440000000000002</v>
      </c>
      <c r="J307">
        <v>0.46400000000000002</v>
      </c>
      <c r="K307">
        <v>9.2449999999999992</v>
      </c>
      <c r="L307">
        <v>0.55900000000000005</v>
      </c>
      <c r="M307">
        <v>3.4529999999999998</v>
      </c>
      <c r="N307">
        <v>80.710999999999999</v>
      </c>
      <c r="O307">
        <v>72.94</v>
      </c>
      <c r="P307">
        <f t="shared" si="20"/>
        <v>1.9069327282009327</v>
      </c>
      <c r="Q307">
        <f t="shared" si="21"/>
        <v>1.8629657589777624</v>
      </c>
      <c r="R307">
        <v>31.795000000000002</v>
      </c>
      <c r="S307">
        <v>32.554000000000002</v>
      </c>
      <c r="T307">
        <v>32.957000000000001</v>
      </c>
      <c r="U307">
        <v>5.2610000000000001</v>
      </c>
      <c r="V307">
        <v>56.554000000000002</v>
      </c>
      <c r="W307">
        <v>2.5000000000000001E-2</v>
      </c>
      <c r="X307" t="s">
        <v>20</v>
      </c>
      <c r="Y307" t="s">
        <v>21</v>
      </c>
      <c r="Z307" s="1">
        <f t="shared" si="22"/>
        <v>4.3966969223170338E-2</v>
      </c>
      <c r="AA307">
        <f t="shared" si="23"/>
        <v>9.5000000000000029E-2</v>
      </c>
      <c r="AB307">
        <f t="shared" si="24"/>
        <v>0.92400000000000004</v>
      </c>
      <c r="AC307" t="s">
        <v>101</v>
      </c>
    </row>
    <row r="308" spans="1:29">
      <c r="A308" t="s">
        <v>88</v>
      </c>
      <c r="B308">
        <v>3848.75</v>
      </c>
      <c r="C308">
        <v>12.678000000000001</v>
      </c>
      <c r="D308">
        <v>72.572000000000003</v>
      </c>
      <c r="E308">
        <v>175.63800000000001</v>
      </c>
      <c r="F308">
        <v>0.36399999999999999</v>
      </c>
      <c r="G308">
        <v>22.210999999999999</v>
      </c>
      <c r="H308">
        <v>1.2110000000000001</v>
      </c>
      <c r="I308">
        <v>2.74</v>
      </c>
      <c r="J308">
        <v>0.441</v>
      </c>
      <c r="K308">
        <v>9.4629999999999992</v>
      </c>
      <c r="L308">
        <v>0.58599999999999997</v>
      </c>
      <c r="M308">
        <v>3.3919999999999999</v>
      </c>
      <c r="N308">
        <v>78.86</v>
      </c>
      <c r="O308">
        <v>71.274000000000001</v>
      </c>
      <c r="P308">
        <f t="shared" si="20"/>
        <v>1.8968567727372043</v>
      </c>
      <c r="Q308">
        <f t="shared" si="21"/>
        <v>1.8529311327155762</v>
      </c>
      <c r="R308">
        <v>35.116999999999997</v>
      </c>
      <c r="S308">
        <v>36.075000000000003</v>
      </c>
      <c r="T308">
        <v>36.576999999999998</v>
      </c>
      <c r="U308">
        <v>5.3010000000000002</v>
      </c>
      <c r="V308">
        <v>53.749000000000002</v>
      </c>
      <c r="W308">
        <v>2.5999999999999999E-2</v>
      </c>
      <c r="X308" t="s">
        <v>20</v>
      </c>
      <c r="Y308" t="s">
        <v>21</v>
      </c>
      <c r="Z308" s="1">
        <f t="shared" si="22"/>
        <v>4.3925640021628132E-2</v>
      </c>
      <c r="AA308">
        <f t="shared" si="23"/>
        <v>0.14499999999999996</v>
      </c>
      <c r="AB308">
        <f t="shared" si="24"/>
        <v>0.95</v>
      </c>
      <c r="AC308" t="s">
        <v>101</v>
      </c>
    </row>
    <row r="309" spans="1:29">
      <c r="A309" t="s">
        <v>88</v>
      </c>
      <c r="B309">
        <v>3848.875</v>
      </c>
      <c r="C309">
        <v>12.843</v>
      </c>
      <c r="D309">
        <v>72.584999999999994</v>
      </c>
      <c r="E309">
        <v>175.249</v>
      </c>
      <c r="F309">
        <v>0.35799999999999998</v>
      </c>
      <c r="G309">
        <v>22.248000000000001</v>
      </c>
      <c r="H309">
        <v>1.321</v>
      </c>
      <c r="I309">
        <v>2.7429999999999999</v>
      </c>
      <c r="J309">
        <v>0.45800000000000002</v>
      </c>
      <c r="K309">
        <v>9.5519999999999996</v>
      </c>
      <c r="L309">
        <v>0.59699999999999998</v>
      </c>
      <c r="M309">
        <v>3.3290000000000002</v>
      </c>
      <c r="N309">
        <v>82.239000000000004</v>
      </c>
      <c r="O309">
        <v>74.314999999999998</v>
      </c>
      <c r="P309">
        <f t="shared" si="20"/>
        <v>1.9150778208009775</v>
      </c>
      <c r="Q309">
        <f t="shared" si="21"/>
        <v>1.8710764821285149</v>
      </c>
      <c r="R309">
        <v>39.311999999999998</v>
      </c>
      <c r="S309">
        <v>40.552999999999997</v>
      </c>
      <c r="T309">
        <v>41.201999999999998</v>
      </c>
      <c r="U309">
        <v>5.2759999999999998</v>
      </c>
      <c r="V309">
        <v>50.372999999999998</v>
      </c>
      <c r="W309">
        <v>2.5000000000000001E-2</v>
      </c>
      <c r="X309" t="s">
        <v>20</v>
      </c>
      <c r="Y309" t="s">
        <v>21</v>
      </c>
      <c r="Z309" s="1">
        <f t="shared" si="22"/>
        <v>4.4001338672462698E-2</v>
      </c>
      <c r="AA309">
        <f t="shared" si="23"/>
        <v>0.13899999999999996</v>
      </c>
      <c r="AB309">
        <f t="shared" si="24"/>
        <v>0.95499999999999996</v>
      </c>
      <c r="AC309" t="s">
        <v>101</v>
      </c>
    </row>
    <row r="310" spans="1:29">
      <c r="A310" t="s">
        <v>88</v>
      </c>
      <c r="B310">
        <v>3849</v>
      </c>
      <c r="C310">
        <v>13.595000000000001</v>
      </c>
      <c r="D310">
        <v>72.605999999999995</v>
      </c>
      <c r="E310">
        <v>174.23400000000001</v>
      </c>
      <c r="F310">
        <v>0.34100000000000003</v>
      </c>
      <c r="G310">
        <v>22.361999999999998</v>
      </c>
      <c r="H310">
        <v>1.377</v>
      </c>
      <c r="I310">
        <v>2.7509999999999999</v>
      </c>
      <c r="J310">
        <v>0.503</v>
      </c>
      <c r="K310">
        <v>9.4280000000000008</v>
      </c>
      <c r="L310">
        <v>0.58199999999999996</v>
      </c>
      <c r="M310">
        <v>3.302</v>
      </c>
      <c r="N310">
        <v>93.055999999999997</v>
      </c>
      <c r="O310">
        <v>84.05</v>
      </c>
      <c r="P310">
        <f t="shared" si="20"/>
        <v>1.9687443805069063</v>
      </c>
      <c r="Q310">
        <f t="shared" si="21"/>
        <v>1.9245377177754899</v>
      </c>
      <c r="R310">
        <v>45.036999999999999</v>
      </c>
      <c r="S310">
        <v>46.704000000000001</v>
      </c>
      <c r="T310">
        <v>47.581000000000003</v>
      </c>
      <c r="U310">
        <v>5.1929999999999996</v>
      </c>
      <c r="V310">
        <v>46.551000000000002</v>
      </c>
      <c r="W310">
        <v>2.4E-2</v>
      </c>
      <c r="X310" t="s">
        <v>20</v>
      </c>
      <c r="Y310" t="s">
        <v>21</v>
      </c>
      <c r="Z310" s="1">
        <f t="shared" si="22"/>
        <v>4.420666273141638E-2</v>
      </c>
      <c r="AA310">
        <f t="shared" si="23"/>
        <v>7.8999999999999959E-2</v>
      </c>
      <c r="AB310">
        <f t="shared" si="24"/>
        <v>0.92300000000000004</v>
      </c>
      <c r="AC310" t="s">
        <v>101</v>
      </c>
    </row>
    <row r="311" spans="1:29">
      <c r="A311" t="s">
        <v>89</v>
      </c>
      <c r="B311">
        <v>3853</v>
      </c>
      <c r="C311">
        <v>19.63</v>
      </c>
      <c r="D311">
        <v>55.529000000000003</v>
      </c>
      <c r="E311">
        <v>164.27</v>
      </c>
      <c r="F311">
        <v>9.7000000000000003E-2</v>
      </c>
      <c r="G311">
        <v>23.216000000000001</v>
      </c>
      <c r="H311">
        <v>2.7429999999999999</v>
      </c>
      <c r="I311">
        <v>2.754</v>
      </c>
      <c r="J311">
        <v>0.434</v>
      </c>
      <c r="K311">
        <v>1.6639999999999999</v>
      </c>
      <c r="L311">
        <v>0.03</v>
      </c>
      <c r="M311">
        <v>3.28</v>
      </c>
      <c r="N311">
        <v>113.069</v>
      </c>
      <c r="O311">
        <v>97.108000000000004</v>
      </c>
      <c r="P311">
        <f t="shared" si="20"/>
        <v>2.0533435512176235</v>
      </c>
      <c r="Q311">
        <f t="shared" si="21"/>
        <v>1.9872550096478425</v>
      </c>
      <c r="R311">
        <v>18.849</v>
      </c>
      <c r="S311">
        <v>20.277000000000001</v>
      </c>
      <c r="T311">
        <v>21.704999999999998</v>
      </c>
      <c r="U311">
        <v>5.2060000000000004</v>
      </c>
      <c r="V311">
        <v>31.718</v>
      </c>
      <c r="W311">
        <v>0.48299999999999998</v>
      </c>
      <c r="X311" t="s">
        <v>20</v>
      </c>
      <c r="Y311" t="s">
        <v>21</v>
      </c>
      <c r="Z311" s="1">
        <f t="shared" si="22"/>
        <v>6.6088541569780945E-2</v>
      </c>
      <c r="AA311">
        <f t="shared" si="23"/>
        <v>-0.40400000000000003</v>
      </c>
      <c r="AB311">
        <f t="shared" si="24"/>
        <v>0.127</v>
      </c>
      <c r="AC311" t="s">
        <v>101</v>
      </c>
    </row>
    <row r="312" spans="1:29">
      <c r="A312" t="s">
        <v>89</v>
      </c>
      <c r="B312">
        <v>3853.125</v>
      </c>
      <c r="C312">
        <v>17.515999999999998</v>
      </c>
      <c r="D312">
        <v>55.475999999999999</v>
      </c>
      <c r="E312">
        <v>165.38300000000001</v>
      </c>
      <c r="F312">
        <v>0.11</v>
      </c>
      <c r="G312">
        <v>22.43</v>
      </c>
      <c r="H312">
        <v>2.2509999999999999</v>
      </c>
      <c r="I312">
        <v>2.7490000000000001</v>
      </c>
      <c r="J312">
        <v>0.41299999999999998</v>
      </c>
      <c r="K312">
        <v>1.6990000000000001</v>
      </c>
      <c r="L312">
        <v>3.2000000000000001E-2</v>
      </c>
      <c r="M312">
        <v>3.2669999999999999</v>
      </c>
      <c r="N312">
        <v>81.694999999999993</v>
      </c>
      <c r="O312">
        <v>70.44</v>
      </c>
      <c r="P312">
        <f t="shared" si="20"/>
        <v>1.9121954771094196</v>
      </c>
      <c r="Q312">
        <f t="shared" si="21"/>
        <v>1.8478193472952393</v>
      </c>
      <c r="R312">
        <v>16.802</v>
      </c>
      <c r="S312">
        <v>18.048999999999999</v>
      </c>
      <c r="T312">
        <v>19.295999999999999</v>
      </c>
      <c r="U312">
        <v>5.274</v>
      </c>
      <c r="V312">
        <v>36.847999999999999</v>
      </c>
      <c r="W312">
        <v>0.51200000000000001</v>
      </c>
      <c r="X312" t="s">
        <v>20</v>
      </c>
      <c r="Y312" t="s">
        <v>21</v>
      </c>
      <c r="Z312" s="1">
        <f t="shared" si="22"/>
        <v>6.4376129814180283E-2</v>
      </c>
      <c r="AA312">
        <f t="shared" si="23"/>
        <v>-0.38100000000000001</v>
      </c>
      <c r="AB312">
        <f t="shared" si="24"/>
        <v>0.14200000000000002</v>
      </c>
      <c r="AC312" t="s">
        <v>101</v>
      </c>
    </row>
    <row r="313" spans="1:29">
      <c r="A313" t="s">
        <v>89</v>
      </c>
      <c r="B313">
        <v>3853.25</v>
      </c>
      <c r="C313">
        <v>17.763000000000002</v>
      </c>
      <c r="D313">
        <v>55.417999999999999</v>
      </c>
      <c r="E313">
        <v>166.74100000000001</v>
      </c>
      <c r="F313">
        <v>0.125</v>
      </c>
      <c r="G313">
        <v>21.957000000000001</v>
      </c>
      <c r="H313">
        <v>2.016</v>
      </c>
      <c r="I313">
        <v>2.7469999999999999</v>
      </c>
      <c r="J313">
        <v>0.40500000000000003</v>
      </c>
      <c r="K313">
        <v>1.7589999999999999</v>
      </c>
      <c r="L313">
        <v>3.4000000000000002E-2</v>
      </c>
      <c r="M313">
        <v>3.25</v>
      </c>
      <c r="N313">
        <v>60.091999999999999</v>
      </c>
      <c r="O313">
        <v>52.078000000000003</v>
      </c>
      <c r="P313">
        <f t="shared" si="20"/>
        <v>1.7788166585732208</v>
      </c>
      <c r="Q313">
        <f t="shared" si="21"/>
        <v>1.7166542972643941</v>
      </c>
      <c r="R313">
        <v>16.030999999999999</v>
      </c>
      <c r="S313">
        <v>17.210999999999999</v>
      </c>
      <c r="T313">
        <v>18.39</v>
      </c>
      <c r="U313">
        <v>5.3250000000000002</v>
      </c>
      <c r="V313">
        <v>42.316000000000003</v>
      </c>
      <c r="W313">
        <v>0.53400000000000003</v>
      </c>
      <c r="X313" t="s">
        <v>20</v>
      </c>
      <c r="Y313" t="s">
        <v>21</v>
      </c>
      <c r="Z313" s="1">
        <f t="shared" si="22"/>
        <v>6.2162361308826686E-2</v>
      </c>
      <c r="AA313">
        <f t="shared" si="23"/>
        <v>-0.371</v>
      </c>
      <c r="AB313">
        <f t="shared" si="24"/>
        <v>0.159</v>
      </c>
      <c r="AC313" t="s">
        <v>101</v>
      </c>
    </row>
    <row r="314" spans="1:29">
      <c r="A314" t="s">
        <v>89</v>
      </c>
      <c r="B314">
        <v>3853.375</v>
      </c>
      <c r="C314">
        <v>18.344999999999999</v>
      </c>
      <c r="D314">
        <v>55.366</v>
      </c>
      <c r="E314">
        <v>168.29900000000001</v>
      </c>
      <c r="F314">
        <v>0.14299999999999999</v>
      </c>
      <c r="G314">
        <v>21.908000000000001</v>
      </c>
      <c r="H314">
        <v>1.861</v>
      </c>
      <c r="I314">
        <v>2.7480000000000002</v>
      </c>
      <c r="J314">
        <v>0.40899999999999997</v>
      </c>
      <c r="K314">
        <v>1.81</v>
      </c>
      <c r="L314">
        <v>3.6999999999999998E-2</v>
      </c>
      <c r="M314">
        <v>3.2320000000000002</v>
      </c>
      <c r="N314">
        <v>47.777999999999999</v>
      </c>
      <c r="O314">
        <v>41.610999999999997</v>
      </c>
      <c r="P314">
        <f t="shared" si="20"/>
        <v>1.6792279661098986</v>
      </c>
      <c r="Q314">
        <f t="shared" si="21"/>
        <v>1.6192081529297739</v>
      </c>
      <c r="R314">
        <v>16.456</v>
      </c>
      <c r="S314">
        <v>17.672999999999998</v>
      </c>
      <c r="T314">
        <v>18.89</v>
      </c>
      <c r="U314">
        <v>5.3540000000000001</v>
      </c>
      <c r="V314">
        <v>46.905999999999999</v>
      </c>
      <c r="W314">
        <v>0.54700000000000004</v>
      </c>
      <c r="X314" t="s">
        <v>20</v>
      </c>
      <c r="Y314" t="s">
        <v>21</v>
      </c>
      <c r="Z314" s="1">
        <f t="shared" si="22"/>
        <v>6.0019813180124615E-2</v>
      </c>
      <c r="AA314">
        <f t="shared" si="23"/>
        <v>-0.372</v>
      </c>
      <c r="AB314">
        <f t="shared" si="24"/>
        <v>0.18</v>
      </c>
      <c r="AC314" t="s">
        <v>101</v>
      </c>
    </row>
    <row r="315" spans="1:29">
      <c r="A315" t="s">
        <v>89</v>
      </c>
      <c r="B315">
        <v>3853.5</v>
      </c>
      <c r="C315">
        <v>18.451000000000001</v>
      </c>
      <c r="D315">
        <v>55.334000000000003</v>
      </c>
      <c r="E315">
        <v>169.923</v>
      </c>
      <c r="F315">
        <v>0.16200000000000001</v>
      </c>
      <c r="G315">
        <v>21.991</v>
      </c>
      <c r="H315">
        <v>1.7</v>
      </c>
      <c r="I315">
        <v>2.7480000000000002</v>
      </c>
      <c r="J315">
        <v>0.40899999999999997</v>
      </c>
      <c r="K315">
        <v>1.8680000000000001</v>
      </c>
      <c r="L315">
        <v>0.04</v>
      </c>
      <c r="M315">
        <v>3.2149999999999999</v>
      </c>
      <c r="N315">
        <v>42.042999999999999</v>
      </c>
      <c r="O315">
        <v>36.737000000000002</v>
      </c>
      <c r="P315">
        <f t="shared" si="20"/>
        <v>1.6236936977691601</v>
      </c>
      <c r="Q315">
        <f t="shared" si="21"/>
        <v>1.5651036882615152</v>
      </c>
      <c r="R315">
        <v>17.823</v>
      </c>
      <c r="S315">
        <v>19.16</v>
      </c>
      <c r="T315">
        <v>20.497</v>
      </c>
      <c r="U315">
        <v>5.4059999999999997</v>
      </c>
      <c r="V315">
        <v>49.45</v>
      </c>
      <c r="W315">
        <v>0.56999999999999995</v>
      </c>
      <c r="X315" t="s">
        <v>20</v>
      </c>
      <c r="Y315" t="s">
        <v>21</v>
      </c>
      <c r="Z315" s="1">
        <f t="shared" si="22"/>
        <v>5.8590009507644814E-2</v>
      </c>
      <c r="AA315">
        <f t="shared" si="23"/>
        <v>-0.36899999999999999</v>
      </c>
      <c r="AB315">
        <f t="shared" si="24"/>
        <v>0.20200000000000001</v>
      </c>
      <c r="AC315" t="s">
        <v>101</v>
      </c>
    </row>
    <row r="316" spans="1:29">
      <c r="A316" t="s">
        <v>89</v>
      </c>
      <c r="B316">
        <v>3853.625</v>
      </c>
      <c r="C316">
        <v>18.09</v>
      </c>
      <c r="D316">
        <v>55.325000000000003</v>
      </c>
      <c r="E316">
        <v>171.36199999999999</v>
      </c>
      <c r="F316">
        <v>0.17899999999999999</v>
      </c>
      <c r="G316">
        <v>21.869</v>
      </c>
      <c r="H316">
        <v>1.5660000000000001</v>
      </c>
      <c r="I316">
        <v>2.7450000000000001</v>
      </c>
      <c r="J316">
        <v>0.39700000000000002</v>
      </c>
      <c r="K316">
        <v>1.917</v>
      </c>
      <c r="L316">
        <v>4.2000000000000003E-2</v>
      </c>
      <c r="M316">
        <v>3.202</v>
      </c>
      <c r="N316">
        <v>40.234000000000002</v>
      </c>
      <c r="O316">
        <v>35.198999999999998</v>
      </c>
      <c r="P316">
        <f t="shared" si="20"/>
        <v>1.6045932115812296</v>
      </c>
      <c r="Q316">
        <f t="shared" si="21"/>
        <v>1.5465303253914555</v>
      </c>
      <c r="R316">
        <v>19.138999999999999</v>
      </c>
      <c r="S316">
        <v>20.591999999999999</v>
      </c>
      <c r="T316">
        <v>22.045999999999999</v>
      </c>
      <c r="U316">
        <v>5.4749999999999996</v>
      </c>
      <c r="V316">
        <v>49.884</v>
      </c>
      <c r="W316">
        <v>0.60299999999999998</v>
      </c>
      <c r="X316" t="s">
        <v>20</v>
      </c>
      <c r="Y316" t="s">
        <v>21</v>
      </c>
      <c r="Z316" s="1">
        <f t="shared" si="22"/>
        <v>5.8062886189774066E-2</v>
      </c>
      <c r="AA316">
        <f t="shared" si="23"/>
        <v>-0.35500000000000004</v>
      </c>
      <c r="AB316">
        <f t="shared" si="24"/>
        <v>0.221</v>
      </c>
      <c r="AC316" t="s">
        <v>101</v>
      </c>
    </row>
    <row r="317" spans="1:29">
      <c r="A317" t="s">
        <v>89</v>
      </c>
      <c r="B317">
        <v>3853.75</v>
      </c>
      <c r="C317">
        <v>17.352</v>
      </c>
      <c r="D317">
        <v>55.337000000000003</v>
      </c>
      <c r="E317">
        <v>172.386</v>
      </c>
      <c r="F317">
        <v>0.191</v>
      </c>
      <c r="G317">
        <v>21.588000000000001</v>
      </c>
      <c r="H317">
        <v>1.476</v>
      </c>
      <c r="I317">
        <v>2.74</v>
      </c>
      <c r="J317">
        <v>0.376</v>
      </c>
      <c r="K317">
        <v>1.9650000000000001</v>
      </c>
      <c r="L317">
        <v>4.3999999999999997E-2</v>
      </c>
      <c r="M317">
        <v>3.1970000000000001</v>
      </c>
      <c r="N317">
        <v>41.307000000000002</v>
      </c>
      <c r="O317">
        <v>36.110999999999997</v>
      </c>
      <c r="P317">
        <f t="shared" si="20"/>
        <v>1.616023654653256</v>
      </c>
      <c r="Q317">
        <f t="shared" si="21"/>
        <v>1.5576395152467801</v>
      </c>
      <c r="R317">
        <v>19.585000000000001</v>
      </c>
      <c r="S317">
        <v>21.077999999999999</v>
      </c>
      <c r="T317">
        <v>22.571000000000002</v>
      </c>
      <c r="U317">
        <v>5.5510000000000002</v>
      </c>
      <c r="V317">
        <v>48.573</v>
      </c>
      <c r="W317">
        <v>0.64100000000000001</v>
      </c>
      <c r="X317" t="s">
        <v>20</v>
      </c>
      <c r="Y317" t="s">
        <v>21</v>
      </c>
      <c r="Z317" s="1">
        <f t="shared" si="22"/>
        <v>5.838413940647591E-2</v>
      </c>
      <c r="AA317">
        <f t="shared" si="23"/>
        <v>-0.33200000000000002</v>
      </c>
      <c r="AB317">
        <f t="shared" si="24"/>
        <v>0.23499999999999999</v>
      </c>
      <c r="AC317" t="s">
        <v>101</v>
      </c>
    </row>
    <row r="318" spans="1:29">
      <c r="A318" t="s">
        <v>89</v>
      </c>
      <c r="B318">
        <v>3853.875</v>
      </c>
      <c r="C318">
        <v>17.341000000000001</v>
      </c>
      <c r="D318">
        <v>55.360999999999997</v>
      </c>
      <c r="E318">
        <v>172.851</v>
      </c>
      <c r="F318">
        <v>0.19600000000000001</v>
      </c>
      <c r="G318">
        <v>21.44</v>
      </c>
      <c r="H318">
        <v>1.4179999999999999</v>
      </c>
      <c r="I318">
        <v>2.734</v>
      </c>
      <c r="J318">
        <v>0.35099999999999998</v>
      </c>
      <c r="K318">
        <v>1.9970000000000001</v>
      </c>
      <c r="L318">
        <v>4.5999999999999999E-2</v>
      </c>
      <c r="M318">
        <v>3.1970000000000001</v>
      </c>
      <c r="N318">
        <v>43.722000000000001</v>
      </c>
      <c r="O318">
        <v>38.164000000000001</v>
      </c>
      <c r="P318">
        <f t="shared" si="20"/>
        <v>1.6407000199084367</v>
      </c>
      <c r="Q318">
        <f t="shared" si="21"/>
        <v>1.5816538871768928</v>
      </c>
      <c r="R318">
        <v>19.044</v>
      </c>
      <c r="S318">
        <v>20.488</v>
      </c>
      <c r="T318">
        <v>21.934000000000001</v>
      </c>
      <c r="U318">
        <v>5.5910000000000002</v>
      </c>
      <c r="V318">
        <v>46.86</v>
      </c>
      <c r="W318">
        <v>0.66200000000000003</v>
      </c>
      <c r="X318" t="s">
        <v>20</v>
      </c>
      <c r="Y318" t="s">
        <v>21</v>
      </c>
      <c r="Z318" s="1">
        <f t="shared" si="22"/>
        <v>5.904613273154391E-2</v>
      </c>
      <c r="AA318">
        <f t="shared" si="23"/>
        <v>-0.30499999999999999</v>
      </c>
      <c r="AB318">
        <f t="shared" si="24"/>
        <v>0.24199999999999999</v>
      </c>
      <c r="AC318" t="s">
        <v>101</v>
      </c>
    </row>
    <row r="319" spans="1:29">
      <c r="A319" t="s">
        <v>89</v>
      </c>
      <c r="B319">
        <v>3854</v>
      </c>
      <c r="C319">
        <v>18.04</v>
      </c>
      <c r="D319">
        <v>55.387</v>
      </c>
      <c r="E319">
        <v>172.797</v>
      </c>
      <c r="F319">
        <v>0.19600000000000001</v>
      </c>
      <c r="G319">
        <v>21.597000000000001</v>
      </c>
      <c r="H319">
        <v>1.381</v>
      </c>
      <c r="I319">
        <v>2.7280000000000002</v>
      </c>
      <c r="J319">
        <v>0.32600000000000001</v>
      </c>
      <c r="K319">
        <v>1.9990000000000001</v>
      </c>
      <c r="L319">
        <v>4.5999999999999999E-2</v>
      </c>
      <c r="M319">
        <v>3.2</v>
      </c>
      <c r="N319">
        <v>45.869</v>
      </c>
      <c r="O319">
        <v>39.988999999999997</v>
      </c>
      <c r="P319">
        <f t="shared" si="20"/>
        <v>1.6615192720871614</v>
      </c>
      <c r="Q319">
        <f t="shared" si="21"/>
        <v>1.6019405439206675</v>
      </c>
      <c r="R319">
        <v>18.039000000000001</v>
      </c>
      <c r="S319">
        <v>19.395</v>
      </c>
      <c r="T319">
        <v>20.751999999999999</v>
      </c>
      <c r="U319">
        <v>5.5789999999999997</v>
      </c>
      <c r="V319">
        <v>45.844000000000001</v>
      </c>
      <c r="W319">
        <v>0.65500000000000003</v>
      </c>
      <c r="X319" t="s">
        <v>20</v>
      </c>
      <c r="Y319" t="s">
        <v>21</v>
      </c>
      <c r="Z319" s="1">
        <f t="shared" si="22"/>
        <v>5.9578728166493899E-2</v>
      </c>
      <c r="AA319">
        <f t="shared" si="23"/>
        <v>-0.28000000000000003</v>
      </c>
      <c r="AB319">
        <f t="shared" si="24"/>
        <v>0.24199999999999999</v>
      </c>
      <c r="AC319" t="s">
        <v>101</v>
      </c>
    </row>
    <row r="320" spans="1:29">
      <c r="A320" t="s">
        <v>89</v>
      </c>
      <c r="B320">
        <v>3854.125</v>
      </c>
      <c r="C320">
        <v>17.896000000000001</v>
      </c>
      <c r="D320">
        <v>55.408999999999999</v>
      </c>
      <c r="E320">
        <v>172.465</v>
      </c>
      <c r="F320">
        <v>0.192</v>
      </c>
      <c r="G320">
        <v>22.03</v>
      </c>
      <c r="H320">
        <v>1.355</v>
      </c>
      <c r="I320">
        <v>2.722</v>
      </c>
      <c r="J320">
        <v>0.30199999999999999</v>
      </c>
      <c r="K320">
        <v>1.9530000000000001</v>
      </c>
      <c r="L320">
        <v>4.3999999999999997E-2</v>
      </c>
      <c r="M320">
        <v>3.2010000000000001</v>
      </c>
      <c r="N320">
        <v>47.234000000000002</v>
      </c>
      <c r="O320">
        <v>41.149000000000001</v>
      </c>
      <c r="P320">
        <f t="shared" si="20"/>
        <v>1.674254725258455</v>
      </c>
      <c r="Q320">
        <f t="shared" si="21"/>
        <v>1.6143592854836724</v>
      </c>
      <c r="R320">
        <v>17.135999999999999</v>
      </c>
      <c r="S320">
        <v>18.411999999999999</v>
      </c>
      <c r="T320">
        <v>19.689</v>
      </c>
      <c r="U320">
        <v>5.5570000000000004</v>
      </c>
      <c r="V320">
        <v>45.353000000000002</v>
      </c>
      <c r="W320">
        <v>0.64400000000000002</v>
      </c>
      <c r="X320" t="s">
        <v>20</v>
      </c>
      <c r="Y320" t="s">
        <v>21</v>
      </c>
      <c r="Z320" s="1">
        <f t="shared" si="22"/>
        <v>5.9895439774782622E-2</v>
      </c>
      <c r="AA320">
        <f t="shared" si="23"/>
        <v>-0.25800000000000001</v>
      </c>
      <c r="AB320">
        <f t="shared" si="24"/>
        <v>0.23599999999999999</v>
      </c>
      <c r="AC320" t="s">
        <v>101</v>
      </c>
    </row>
    <row r="321" spans="1:29">
      <c r="A321" t="s">
        <v>89</v>
      </c>
      <c r="B321">
        <v>3854.25</v>
      </c>
      <c r="C321">
        <v>16.972999999999999</v>
      </c>
      <c r="D321">
        <v>55.426000000000002</v>
      </c>
      <c r="E321">
        <v>172.047</v>
      </c>
      <c r="F321">
        <v>0.187</v>
      </c>
      <c r="G321">
        <v>22.867999999999999</v>
      </c>
      <c r="H321">
        <v>1.337</v>
      </c>
      <c r="I321">
        <v>2.718</v>
      </c>
      <c r="J321">
        <v>0.28499999999999998</v>
      </c>
      <c r="K321">
        <v>1.861</v>
      </c>
      <c r="L321">
        <v>3.9E-2</v>
      </c>
      <c r="M321">
        <v>3.1970000000000001</v>
      </c>
      <c r="N321">
        <v>47.933999999999997</v>
      </c>
      <c r="O321">
        <v>41.744</v>
      </c>
      <c r="P321">
        <f t="shared" si="20"/>
        <v>1.6806436715422473</v>
      </c>
      <c r="Q321">
        <f t="shared" si="21"/>
        <v>1.6205940617561456</v>
      </c>
      <c r="R321">
        <v>16.803999999999998</v>
      </c>
      <c r="S321">
        <v>18.050999999999998</v>
      </c>
      <c r="T321">
        <v>19.297999999999998</v>
      </c>
      <c r="U321">
        <v>5.5140000000000002</v>
      </c>
      <c r="V321">
        <v>45.37</v>
      </c>
      <c r="W321">
        <v>0.623</v>
      </c>
      <c r="X321" t="s">
        <v>20</v>
      </c>
      <c r="Y321" t="s">
        <v>21</v>
      </c>
      <c r="Z321" s="1">
        <f t="shared" si="22"/>
        <v>6.0049609786101632E-2</v>
      </c>
      <c r="AA321">
        <f t="shared" si="23"/>
        <v>-0.24599999999999997</v>
      </c>
      <c r="AB321">
        <f t="shared" si="24"/>
        <v>0.22600000000000001</v>
      </c>
      <c r="AC321" t="s">
        <v>101</v>
      </c>
    </row>
    <row r="322" spans="1:29">
      <c r="A322" t="s">
        <v>89</v>
      </c>
      <c r="B322">
        <v>3854.375</v>
      </c>
      <c r="C322">
        <v>16.004000000000001</v>
      </c>
      <c r="D322">
        <v>55.439</v>
      </c>
      <c r="E322">
        <v>171.65</v>
      </c>
      <c r="F322">
        <v>0.182</v>
      </c>
      <c r="G322">
        <v>24.161000000000001</v>
      </c>
      <c r="H322">
        <v>1.3149999999999999</v>
      </c>
      <c r="I322">
        <v>2.714</v>
      </c>
      <c r="J322">
        <v>0.26900000000000002</v>
      </c>
      <c r="K322">
        <v>1.784</v>
      </c>
      <c r="L322">
        <v>3.5999999999999997E-2</v>
      </c>
      <c r="M322">
        <v>3.1850000000000001</v>
      </c>
      <c r="N322">
        <v>47.514000000000003</v>
      </c>
      <c r="O322">
        <v>41.386000000000003</v>
      </c>
      <c r="P322">
        <f t="shared" ref="P322:P385" si="25">LOG(N322)</f>
        <v>1.6768215933491735</v>
      </c>
      <c r="Q322">
        <f t="shared" ref="Q322:Q385" si="26">LOG(O322)</f>
        <v>1.6168534534151371</v>
      </c>
      <c r="R322">
        <v>17.917000000000002</v>
      </c>
      <c r="S322">
        <v>19.263000000000002</v>
      </c>
      <c r="T322">
        <v>20.609000000000002</v>
      </c>
      <c r="U322">
        <v>5.46</v>
      </c>
      <c r="V322">
        <v>46.024999999999999</v>
      </c>
      <c r="W322">
        <v>0.59599999999999997</v>
      </c>
      <c r="X322" t="s">
        <v>20</v>
      </c>
      <c r="Y322" t="s">
        <v>21</v>
      </c>
      <c r="Z322" s="1">
        <f t="shared" ref="Z322:Z385" si="27">P322-Q322</f>
        <v>5.996813993403638E-2</v>
      </c>
      <c r="AA322">
        <f t="shared" ref="AA322:AA385" si="28">L322-J322</f>
        <v>-0.23300000000000001</v>
      </c>
      <c r="AB322">
        <f t="shared" ref="AB322:AB385" si="29">L322+F322</f>
        <v>0.218</v>
      </c>
      <c r="AC322" t="s">
        <v>101</v>
      </c>
    </row>
    <row r="323" spans="1:29">
      <c r="A323" t="s">
        <v>89</v>
      </c>
      <c r="B323">
        <v>3854.5</v>
      </c>
      <c r="C323">
        <v>15.728999999999999</v>
      </c>
      <c r="D323">
        <v>55.445</v>
      </c>
      <c r="E323">
        <v>171.232</v>
      </c>
      <c r="F323">
        <v>0.17799999999999999</v>
      </c>
      <c r="G323">
        <v>25.49</v>
      </c>
      <c r="H323">
        <v>1.2789999999999999</v>
      </c>
      <c r="I323">
        <v>2.7120000000000002</v>
      </c>
      <c r="J323">
        <v>0.26</v>
      </c>
      <c r="K323">
        <v>1.76</v>
      </c>
      <c r="L323">
        <v>3.5000000000000003E-2</v>
      </c>
      <c r="M323">
        <v>3.1669999999999998</v>
      </c>
      <c r="N323">
        <v>46.347000000000001</v>
      </c>
      <c r="O323">
        <v>40.393999999999998</v>
      </c>
      <c r="P323">
        <f t="shared" si="25"/>
        <v>1.6660216278955744</v>
      </c>
      <c r="Q323">
        <f t="shared" si="26"/>
        <v>1.6063168611401069</v>
      </c>
      <c r="R323">
        <v>21.323</v>
      </c>
      <c r="S323">
        <v>22.969000000000001</v>
      </c>
      <c r="T323">
        <v>24.614999999999998</v>
      </c>
      <c r="U323">
        <v>5.4249999999999998</v>
      </c>
      <c r="V323">
        <v>46.905000000000001</v>
      </c>
      <c r="W323">
        <v>0.57899999999999996</v>
      </c>
      <c r="X323" t="s">
        <v>20</v>
      </c>
      <c r="Y323" t="s">
        <v>21</v>
      </c>
      <c r="Z323" s="1">
        <f t="shared" si="27"/>
        <v>5.9704766755467542E-2</v>
      </c>
      <c r="AA323">
        <f t="shared" si="28"/>
        <v>-0.22500000000000001</v>
      </c>
      <c r="AB323">
        <f t="shared" si="29"/>
        <v>0.21299999999999999</v>
      </c>
      <c r="AC323" t="s">
        <v>101</v>
      </c>
    </row>
    <row r="324" spans="1:29">
      <c r="A324" t="s">
        <v>89</v>
      </c>
      <c r="B324">
        <v>3854.625</v>
      </c>
      <c r="C324">
        <v>16.244</v>
      </c>
      <c r="D324">
        <v>55.44</v>
      </c>
      <c r="E324">
        <v>170.62799999999999</v>
      </c>
      <c r="F324">
        <v>0.17100000000000001</v>
      </c>
      <c r="G324">
        <v>26.274000000000001</v>
      </c>
      <c r="H324">
        <v>1.2190000000000001</v>
      </c>
      <c r="I324">
        <v>2.71</v>
      </c>
      <c r="J324">
        <v>0.252</v>
      </c>
      <c r="K324">
        <v>1.7969999999999999</v>
      </c>
      <c r="L324">
        <v>3.5999999999999997E-2</v>
      </c>
      <c r="M324">
        <v>3.1429999999999998</v>
      </c>
      <c r="N324">
        <v>45.783000000000001</v>
      </c>
      <c r="O324">
        <v>39.914999999999999</v>
      </c>
      <c r="P324">
        <f t="shared" si="25"/>
        <v>1.6607042470706797</v>
      </c>
      <c r="Q324">
        <f t="shared" si="26"/>
        <v>1.60113613360707</v>
      </c>
      <c r="R324">
        <v>26.721</v>
      </c>
      <c r="S324">
        <v>28.843</v>
      </c>
      <c r="T324">
        <v>30.965</v>
      </c>
      <c r="U324">
        <v>5.4260000000000002</v>
      </c>
      <c r="V324">
        <v>47.180999999999997</v>
      </c>
      <c r="W324">
        <v>0.57899999999999996</v>
      </c>
      <c r="X324" t="s">
        <v>20</v>
      </c>
      <c r="Y324" t="s">
        <v>21</v>
      </c>
      <c r="Z324" s="1">
        <f t="shared" si="27"/>
        <v>5.9568113463609684E-2</v>
      </c>
      <c r="AA324">
        <f t="shared" si="28"/>
        <v>-0.216</v>
      </c>
      <c r="AB324">
        <f t="shared" si="29"/>
        <v>0.20700000000000002</v>
      </c>
      <c r="AC324" t="s">
        <v>101</v>
      </c>
    </row>
    <row r="325" spans="1:29">
      <c r="A325" t="s">
        <v>89</v>
      </c>
      <c r="B325">
        <v>3854.75</v>
      </c>
      <c r="C325">
        <v>16.861999999999998</v>
      </c>
      <c r="D325">
        <v>55.423999999999999</v>
      </c>
      <c r="E325">
        <v>169.65700000000001</v>
      </c>
      <c r="F325">
        <v>0.159</v>
      </c>
      <c r="G325">
        <v>26.475000000000001</v>
      </c>
      <c r="H325">
        <v>1.131</v>
      </c>
      <c r="I325">
        <v>2.706</v>
      </c>
      <c r="J325">
        <v>0.23599999999999999</v>
      </c>
      <c r="K325">
        <v>1.837</v>
      </c>
      <c r="L325">
        <v>3.7999999999999999E-2</v>
      </c>
      <c r="M325">
        <v>3.1179999999999999</v>
      </c>
      <c r="N325">
        <v>46.636000000000003</v>
      </c>
      <c r="O325">
        <v>40.640999999999998</v>
      </c>
      <c r="P325">
        <f t="shared" si="25"/>
        <v>1.6687212936286395</v>
      </c>
      <c r="Q325">
        <f t="shared" si="26"/>
        <v>1.6089643855243569</v>
      </c>
      <c r="R325">
        <v>31.992000000000001</v>
      </c>
      <c r="S325">
        <v>34.579000000000001</v>
      </c>
      <c r="T325">
        <v>37.167000000000002</v>
      </c>
      <c r="U325">
        <v>5.4539999999999997</v>
      </c>
      <c r="V325">
        <v>46.518000000000001</v>
      </c>
      <c r="W325">
        <v>0.59299999999999997</v>
      </c>
      <c r="X325" t="s">
        <v>20</v>
      </c>
      <c r="Y325" t="s">
        <v>21</v>
      </c>
      <c r="Z325" s="1">
        <f t="shared" si="27"/>
        <v>5.975690810428258E-2</v>
      </c>
      <c r="AA325">
        <f t="shared" si="28"/>
        <v>-0.19799999999999998</v>
      </c>
      <c r="AB325">
        <f t="shared" si="29"/>
        <v>0.19700000000000001</v>
      </c>
      <c r="AC325" t="s">
        <v>101</v>
      </c>
    </row>
    <row r="326" spans="1:29">
      <c r="A326" t="s">
        <v>89</v>
      </c>
      <c r="B326">
        <v>3854.875</v>
      </c>
      <c r="C326">
        <v>17.271000000000001</v>
      </c>
      <c r="D326">
        <v>55.401000000000003</v>
      </c>
      <c r="E326">
        <v>168.20599999999999</v>
      </c>
      <c r="F326">
        <v>0.14199999999999999</v>
      </c>
      <c r="G326">
        <v>26.539000000000001</v>
      </c>
      <c r="H326">
        <v>1.0369999999999999</v>
      </c>
      <c r="I326">
        <v>2.6989999999999998</v>
      </c>
      <c r="J326">
        <v>0.20699999999999999</v>
      </c>
      <c r="K326">
        <v>1.8049999999999999</v>
      </c>
      <c r="L326">
        <v>3.6999999999999998E-2</v>
      </c>
      <c r="M326">
        <v>3.093</v>
      </c>
      <c r="N326">
        <v>49.448</v>
      </c>
      <c r="O326">
        <v>43.030999999999999</v>
      </c>
      <c r="P326">
        <f t="shared" si="25"/>
        <v>1.694148730583769</v>
      </c>
      <c r="Q326">
        <f t="shared" si="26"/>
        <v>1.6337814387954435</v>
      </c>
      <c r="R326">
        <v>33.481000000000002</v>
      </c>
      <c r="S326">
        <v>36.200000000000003</v>
      </c>
      <c r="T326">
        <v>38.918999999999997</v>
      </c>
      <c r="U326">
        <v>5.4359999999999999</v>
      </c>
      <c r="V326">
        <v>45.348999999999997</v>
      </c>
      <c r="W326">
        <v>0.58499999999999996</v>
      </c>
      <c r="X326" t="s">
        <v>20</v>
      </c>
      <c r="Y326" t="s">
        <v>21</v>
      </c>
      <c r="Z326" s="1">
        <f t="shared" si="27"/>
        <v>6.0367291788325561E-2</v>
      </c>
      <c r="AA326">
        <f t="shared" si="28"/>
        <v>-0.16999999999999998</v>
      </c>
      <c r="AB326">
        <f t="shared" si="29"/>
        <v>0.17899999999999999</v>
      </c>
      <c r="AC326" t="s">
        <v>101</v>
      </c>
    </row>
    <row r="327" spans="1:29">
      <c r="A327" t="s">
        <v>89</v>
      </c>
      <c r="B327">
        <v>3855</v>
      </c>
      <c r="C327">
        <v>17.599</v>
      </c>
      <c r="D327">
        <v>55.377000000000002</v>
      </c>
      <c r="E327">
        <v>166.37</v>
      </c>
      <c r="F327">
        <v>0.121</v>
      </c>
      <c r="G327">
        <v>26.864999999999998</v>
      </c>
      <c r="H327">
        <v>0.96899999999999997</v>
      </c>
      <c r="I327">
        <v>2.694</v>
      </c>
      <c r="J327">
        <v>0.186</v>
      </c>
      <c r="K327">
        <v>1.6970000000000001</v>
      </c>
      <c r="L327">
        <v>3.1E-2</v>
      </c>
      <c r="M327">
        <v>3.0720000000000001</v>
      </c>
      <c r="N327">
        <v>54.51</v>
      </c>
      <c r="O327">
        <v>47.332999999999998</v>
      </c>
      <c r="P327">
        <f t="shared" si="25"/>
        <v>1.7364761820276968</v>
      </c>
      <c r="Q327">
        <f t="shared" si="26"/>
        <v>1.6751640312407805</v>
      </c>
      <c r="R327">
        <v>30.513999999999999</v>
      </c>
      <c r="S327">
        <v>32.970999999999997</v>
      </c>
      <c r="T327">
        <v>35.429000000000002</v>
      </c>
      <c r="U327">
        <v>5.34</v>
      </c>
      <c r="V327">
        <v>43.993000000000002</v>
      </c>
      <c r="W327">
        <v>0.54200000000000004</v>
      </c>
      <c r="X327" t="s">
        <v>20</v>
      </c>
      <c r="Y327" t="s">
        <v>21</v>
      </c>
      <c r="Z327" s="1">
        <f t="shared" si="27"/>
        <v>6.131215078691632E-2</v>
      </c>
      <c r="AA327">
        <f t="shared" si="28"/>
        <v>-0.155</v>
      </c>
      <c r="AB327">
        <f t="shared" si="29"/>
        <v>0.152</v>
      </c>
      <c r="AC327" t="s">
        <v>101</v>
      </c>
    </row>
    <row r="328" spans="1:29">
      <c r="A328" t="s">
        <v>90</v>
      </c>
      <c r="B328">
        <v>3941</v>
      </c>
      <c r="C328">
        <v>16.890999999999998</v>
      </c>
      <c r="D328">
        <v>69.707999999999998</v>
      </c>
      <c r="E328">
        <v>156.803</v>
      </c>
      <c r="F328">
        <v>5.2999999999999999E-2</v>
      </c>
      <c r="G328">
        <v>23.568000000000001</v>
      </c>
      <c r="H328">
        <v>1.627</v>
      </c>
      <c r="I328">
        <v>2.7759999999999998</v>
      </c>
      <c r="J328">
        <v>0.59199999999999997</v>
      </c>
      <c r="K328">
        <v>6.9210000000000003</v>
      </c>
      <c r="L328">
        <v>0.52700000000000002</v>
      </c>
      <c r="M328">
        <v>3.4689999999999999</v>
      </c>
      <c r="N328">
        <v>279.59699999999998</v>
      </c>
      <c r="O328">
        <v>283.83499999999998</v>
      </c>
      <c r="P328">
        <f t="shared" si="25"/>
        <v>2.4465325072366069</v>
      </c>
      <c r="Q328">
        <f t="shared" si="26"/>
        <v>2.4530659477445877</v>
      </c>
      <c r="R328">
        <v>101.47499999999999</v>
      </c>
      <c r="S328">
        <v>110.614</v>
      </c>
      <c r="T328">
        <v>114.79600000000001</v>
      </c>
      <c r="U328">
        <v>1.63</v>
      </c>
      <c r="V328">
        <v>89.427999999999997</v>
      </c>
      <c r="W328">
        <v>0.01</v>
      </c>
      <c r="X328" t="s">
        <v>20</v>
      </c>
      <c r="Y328" t="s">
        <v>21</v>
      </c>
      <c r="Z328" s="1">
        <f t="shared" si="27"/>
        <v>-6.5334405079808811E-3</v>
      </c>
      <c r="AA328">
        <f t="shared" si="28"/>
        <v>-6.4999999999999947E-2</v>
      </c>
      <c r="AB328">
        <f t="shared" si="29"/>
        <v>0.58000000000000007</v>
      </c>
      <c r="AC328" t="s">
        <v>101</v>
      </c>
    </row>
    <row r="329" spans="1:29">
      <c r="A329" t="s">
        <v>90</v>
      </c>
      <c r="B329">
        <v>3941.125</v>
      </c>
      <c r="C329">
        <v>16.869</v>
      </c>
      <c r="D329">
        <v>69.578999999999994</v>
      </c>
      <c r="E329">
        <v>157.94399999999999</v>
      </c>
      <c r="F329">
        <v>9.0999999999999998E-2</v>
      </c>
      <c r="G329">
        <v>23.55</v>
      </c>
      <c r="H329">
        <v>1.605</v>
      </c>
      <c r="I329">
        <v>2.76</v>
      </c>
      <c r="J329">
        <v>0.503</v>
      </c>
      <c r="K329">
        <v>7.66</v>
      </c>
      <c r="L329">
        <v>0.59199999999999997</v>
      </c>
      <c r="M329">
        <v>3.51</v>
      </c>
      <c r="N329">
        <v>186.39</v>
      </c>
      <c r="O329">
        <v>190.46</v>
      </c>
      <c r="P329">
        <f t="shared" si="25"/>
        <v>2.2704226083327774</v>
      </c>
      <c r="Q329">
        <f t="shared" si="26"/>
        <v>2.2798037799941038</v>
      </c>
      <c r="R329">
        <v>88.698999999999998</v>
      </c>
      <c r="S329">
        <v>96.292000000000002</v>
      </c>
      <c r="T329">
        <v>99.218999999999994</v>
      </c>
      <c r="U329">
        <v>2.6829999999999998</v>
      </c>
      <c r="V329">
        <v>66.174999999999997</v>
      </c>
      <c r="W329">
        <v>0.01</v>
      </c>
      <c r="X329" t="s">
        <v>20</v>
      </c>
      <c r="Y329" t="s">
        <v>21</v>
      </c>
      <c r="Z329" s="1">
        <f t="shared" si="27"/>
        <v>-9.3811716613263485E-3</v>
      </c>
      <c r="AA329">
        <f t="shared" si="28"/>
        <v>8.8999999999999968E-2</v>
      </c>
      <c r="AB329">
        <f t="shared" si="29"/>
        <v>0.68299999999999994</v>
      </c>
      <c r="AC329" t="s">
        <v>101</v>
      </c>
    </row>
    <row r="330" spans="1:29">
      <c r="A330" t="s">
        <v>90</v>
      </c>
      <c r="B330">
        <v>3941.25</v>
      </c>
      <c r="C330">
        <v>17.029</v>
      </c>
      <c r="D330">
        <v>69.453000000000003</v>
      </c>
      <c r="E330">
        <v>159.58500000000001</v>
      </c>
      <c r="F330">
        <v>0.14499999999999999</v>
      </c>
      <c r="G330">
        <v>23.497</v>
      </c>
      <c r="H330">
        <v>1.579</v>
      </c>
      <c r="I330">
        <v>2.746</v>
      </c>
      <c r="J330">
        <v>0.42499999999999999</v>
      </c>
      <c r="K330">
        <v>8.23</v>
      </c>
      <c r="L330">
        <v>0.64200000000000002</v>
      </c>
      <c r="M330">
        <v>3.532</v>
      </c>
      <c r="N330">
        <v>126.797</v>
      </c>
      <c r="O330">
        <v>130.40299999999999</v>
      </c>
      <c r="P330">
        <f t="shared" si="25"/>
        <v>2.1031089783181223</v>
      </c>
      <c r="Q330">
        <f t="shared" si="26"/>
        <v>2.1152875827184379</v>
      </c>
      <c r="R330">
        <v>75.149000000000001</v>
      </c>
      <c r="S330">
        <v>81.236000000000004</v>
      </c>
      <c r="T330">
        <v>83.233000000000004</v>
      </c>
      <c r="U330">
        <v>3.3029999999999999</v>
      </c>
      <c r="V330">
        <v>56.162999999999997</v>
      </c>
      <c r="W330">
        <v>0.01</v>
      </c>
      <c r="X330" t="s">
        <v>20</v>
      </c>
      <c r="Y330" t="s">
        <v>21</v>
      </c>
      <c r="Z330" s="1">
        <f t="shared" si="27"/>
        <v>-1.2178604400315596E-2</v>
      </c>
      <c r="AA330">
        <f t="shared" si="28"/>
        <v>0.21700000000000003</v>
      </c>
      <c r="AB330">
        <f t="shared" si="29"/>
        <v>0.78700000000000003</v>
      </c>
      <c r="AC330" t="s">
        <v>101</v>
      </c>
    </row>
    <row r="331" spans="1:29">
      <c r="A331" t="s">
        <v>90</v>
      </c>
      <c r="B331">
        <v>3941.375</v>
      </c>
      <c r="C331">
        <v>17.193000000000001</v>
      </c>
      <c r="D331">
        <v>69.331000000000003</v>
      </c>
      <c r="E331">
        <v>161.24600000000001</v>
      </c>
      <c r="F331">
        <v>0.2</v>
      </c>
      <c r="G331">
        <v>23.396000000000001</v>
      </c>
      <c r="H331">
        <v>1.5449999999999999</v>
      </c>
      <c r="I331">
        <v>2.7360000000000002</v>
      </c>
      <c r="J331">
        <v>0.36899999999999999</v>
      </c>
      <c r="K331">
        <v>8.5869999999999997</v>
      </c>
      <c r="L331">
        <v>0.67300000000000004</v>
      </c>
      <c r="M331">
        <v>3.53</v>
      </c>
      <c r="N331">
        <v>88.025000000000006</v>
      </c>
      <c r="O331">
        <v>91.125</v>
      </c>
      <c r="P331">
        <f t="shared" si="25"/>
        <v>1.944606033742222</v>
      </c>
      <c r="Q331">
        <f t="shared" si="26"/>
        <v>1.959637541326031</v>
      </c>
      <c r="R331">
        <v>62.734000000000002</v>
      </c>
      <c r="S331">
        <v>67.546999999999997</v>
      </c>
      <c r="T331">
        <v>68.936999999999998</v>
      </c>
      <c r="U331">
        <v>3.7320000000000002</v>
      </c>
      <c r="V331">
        <v>54.112000000000002</v>
      </c>
      <c r="W331">
        <v>0.01</v>
      </c>
      <c r="X331" t="s">
        <v>20</v>
      </c>
      <c r="Y331" t="s">
        <v>21</v>
      </c>
      <c r="Z331" s="1">
        <f t="shared" si="27"/>
        <v>-1.5031507583809001E-2</v>
      </c>
      <c r="AA331">
        <f t="shared" si="28"/>
        <v>0.30400000000000005</v>
      </c>
      <c r="AB331">
        <f t="shared" si="29"/>
        <v>0.873</v>
      </c>
      <c r="AC331" t="s">
        <v>101</v>
      </c>
    </row>
    <row r="332" spans="1:29">
      <c r="A332" t="s">
        <v>90</v>
      </c>
      <c r="B332">
        <v>3941.5</v>
      </c>
      <c r="C332">
        <v>17.527000000000001</v>
      </c>
      <c r="D332">
        <v>69.212000000000003</v>
      </c>
      <c r="E332">
        <v>162.55199999999999</v>
      </c>
      <c r="F332">
        <v>0.24399999999999999</v>
      </c>
      <c r="G332">
        <v>23.268000000000001</v>
      </c>
      <c r="H332">
        <v>1.506</v>
      </c>
      <c r="I332">
        <v>2.7290000000000001</v>
      </c>
      <c r="J332">
        <v>0.33</v>
      </c>
      <c r="K332">
        <v>8.6880000000000006</v>
      </c>
      <c r="L332">
        <v>0.68200000000000005</v>
      </c>
      <c r="M332">
        <v>3.5070000000000001</v>
      </c>
      <c r="N332">
        <v>67.736000000000004</v>
      </c>
      <c r="O332">
        <v>70.566999999999993</v>
      </c>
      <c r="P332">
        <f t="shared" si="25"/>
        <v>1.8308195467635981</v>
      </c>
      <c r="Q332">
        <f t="shared" si="26"/>
        <v>1.8486016547567934</v>
      </c>
      <c r="R332">
        <v>52.283999999999999</v>
      </c>
      <c r="S332">
        <v>56.08</v>
      </c>
      <c r="T332">
        <v>57.067</v>
      </c>
      <c r="U332">
        <v>4.3369999999999997</v>
      </c>
      <c r="V332">
        <v>51.267000000000003</v>
      </c>
      <c r="W332">
        <v>0.01</v>
      </c>
      <c r="X332" t="s">
        <v>20</v>
      </c>
      <c r="Y332" t="s">
        <v>21</v>
      </c>
      <c r="Z332" s="1">
        <f t="shared" si="27"/>
        <v>-1.778210799319524E-2</v>
      </c>
      <c r="AA332">
        <f t="shared" si="28"/>
        <v>0.35200000000000004</v>
      </c>
      <c r="AB332">
        <f t="shared" si="29"/>
        <v>0.92600000000000005</v>
      </c>
      <c r="AC332" t="s">
        <v>101</v>
      </c>
    </row>
    <row r="333" spans="1:29">
      <c r="A333" t="s">
        <v>90</v>
      </c>
      <c r="B333">
        <v>3941.625</v>
      </c>
      <c r="C333">
        <v>17.951000000000001</v>
      </c>
      <c r="D333">
        <v>69.097999999999999</v>
      </c>
      <c r="E333">
        <v>163.196</v>
      </c>
      <c r="F333">
        <v>0.26500000000000001</v>
      </c>
      <c r="G333">
        <v>23.178000000000001</v>
      </c>
      <c r="H333">
        <v>1.4670000000000001</v>
      </c>
      <c r="I333">
        <v>2.7229999999999999</v>
      </c>
      <c r="J333">
        <v>0.29599999999999999</v>
      </c>
      <c r="K333">
        <v>8.5589999999999993</v>
      </c>
      <c r="L333">
        <v>0.67100000000000004</v>
      </c>
      <c r="M333">
        <v>3.472</v>
      </c>
      <c r="N333">
        <v>60.558999999999997</v>
      </c>
      <c r="O333">
        <v>63.466999999999999</v>
      </c>
      <c r="P333">
        <f t="shared" si="25"/>
        <v>1.7821786951236611</v>
      </c>
      <c r="Q333">
        <f t="shared" si="26"/>
        <v>1.8025479702812166</v>
      </c>
      <c r="R333">
        <v>45.363</v>
      </c>
      <c r="S333">
        <v>48.482999999999997</v>
      </c>
      <c r="T333">
        <v>49.231999999999999</v>
      </c>
      <c r="U333">
        <v>4.3760000000000003</v>
      </c>
      <c r="V333">
        <v>56.298999999999999</v>
      </c>
      <c r="W333">
        <v>1.0999999999999999E-2</v>
      </c>
      <c r="X333" t="s">
        <v>20</v>
      </c>
      <c r="Y333" t="s">
        <v>21</v>
      </c>
      <c r="Z333" s="1">
        <f t="shared" si="27"/>
        <v>-2.0369275157555489E-2</v>
      </c>
      <c r="AA333">
        <f t="shared" si="28"/>
        <v>0.37500000000000006</v>
      </c>
      <c r="AB333">
        <f t="shared" si="29"/>
        <v>0.93600000000000005</v>
      </c>
      <c r="AC333" t="s">
        <v>101</v>
      </c>
    </row>
    <row r="334" spans="1:29">
      <c r="A334" t="s">
        <v>90</v>
      </c>
      <c r="B334">
        <v>3941.75</v>
      </c>
      <c r="C334">
        <v>18.378</v>
      </c>
      <c r="D334">
        <v>68.988</v>
      </c>
      <c r="E334">
        <v>162.964</v>
      </c>
      <c r="F334">
        <v>0.25700000000000001</v>
      </c>
      <c r="G334">
        <v>23.173999999999999</v>
      </c>
      <c r="H334">
        <v>1.4379999999999999</v>
      </c>
      <c r="I334">
        <v>2.72</v>
      </c>
      <c r="J334">
        <v>0.27900000000000003</v>
      </c>
      <c r="K334">
        <v>8.3119999999999994</v>
      </c>
      <c r="L334">
        <v>0.64900000000000002</v>
      </c>
      <c r="M334">
        <v>3.4350000000000001</v>
      </c>
      <c r="N334">
        <v>60.390999999999998</v>
      </c>
      <c r="O334">
        <v>63.652999999999999</v>
      </c>
      <c r="P334">
        <f t="shared" si="25"/>
        <v>1.7809722210454124</v>
      </c>
      <c r="Q334">
        <f t="shared" si="26"/>
        <v>1.8038188770036951</v>
      </c>
      <c r="R334">
        <v>41.645000000000003</v>
      </c>
      <c r="S334">
        <v>44.37</v>
      </c>
      <c r="T334">
        <v>44.988</v>
      </c>
      <c r="U334">
        <v>4.0190000000000001</v>
      </c>
      <c r="V334">
        <v>64.798000000000002</v>
      </c>
      <c r="W334">
        <v>1.0999999999999999E-2</v>
      </c>
      <c r="X334" t="s">
        <v>20</v>
      </c>
      <c r="Y334" t="s">
        <v>21</v>
      </c>
      <c r="Z334" s="1">
        <f t="shared" si="27"/>
        <v>-2.2846655958282724E-2</v>
      </c>
      <c r="AA334">
        <f t="shared" si="28"/>
        <v>0.37</v>
      </c>
      <c r="AB334">
        <f t="shared" si="29"/>
        <v>0.90600000000000003</v>
      </c>
      <c r="AC334" t="s">
        <v>101</v>
      </c>
    </row>
    <row r="335" spans="1:29">
      <c r="A335" t="s">
        <v>90</v>
      </c>
      <c r="B335">
        <v>3941.875</v>
      </c>
      <c r="C335">
        <v>18.87</v>
      </c>
      <c r="D335">
        <v>68.882999999999996</v>
      </c>
      <c r="E335">
        <v>161.91999999999999</v>
      </c>
      <c r="F335">
        <v>0.223</v>
      </c>
      <c r="G335">
        <v>23.212</v>
      </c>
      <c r="H335">
        <v>1.42</v>
      </c>
      <c r="I335">
        <v>2.7160000000000002</v>
      </c>
      <c r="J335">
        <v>0.25700000000000001</v>
      </c>
      <c r="K335">
        <v>8.1010000000000009</v>
      </c>
      <c r="L335">
        <v>0.63</v>
      </c>
      <c r="M335">
        <v>3.4039999999999999</v>
      </c>
      <c r="N335">
        <v>63.749000000000002</v>
      </c>
      <c r="O335">
        <v>67.558999999999997</v>
      </c>
      <c r="P335">
        <f t="shared" si="25"/>
        <v>1.8044733765901</v>
      </c>
      <c r="Q335">
        <f t="shared" si="26"/>
        <v>1.8296832125730966</v>
      </c>
      <c r="R335">
        <v>40.354999999999997</v>
      </c>
      <c r="S335">
        <v>42.877000000000002</v>
      </c>
      <c r="T335">
        <v>43.424999999999997</v>
      </c>
      <c r="U335">
        <v>3.4750000000000001</v>
      </c>
      <c r="V335">
        <v>75.551000000000002</v>
      </c>
      <c r="W335">
        <v>0.01</v>
      </c>
      <c r="X335" t="s">
        <v>20</v>
      </c>
      <c r="Y335" t="s">
        <v>21</v>
      </c>
      <c r="Z335" s="1">
        <f t="shared" si="27"/>
        <v>-2.5209835982996642E-2</v>
      </c>
      <c r="AA335">
        <f t="shared" si="28"/>
        <v>0.373</v>
      </c>
      <c r="AB335">
        <f t="shared" si="29"/>
        <v>0.85299999999999998</v>
      </c>
      <c r="AC335" t="s">
        <v>101</v>
      </c>
    </row>
    <row r="336" spans="1:29">
      <c r="A336" t="s">
        <v>90</v>
      </c>
      <c r="B336">
        <v>3942</v>
      </c>
      <c r="C336">
        <v>19.326000000000001</v>
      </c>
      <c r="D336">
        <v>68.783000000000001</v>
      </c>
      <c r="E336">
        <v>160.40899999999999</v>
      </c>
      <c r="F336">
        <v>0.17299999999999999</v>
      </c>
      <c r="G336">
        <v>23.228999999999999</v>
      </c>
      <c r="H336">
        <v>1.4119999999999999</v>
      </c>
      <c r="I336">
        <v>2.7120000000000002</v>
      </c>
      <c r="J336">
        <v>0.23499999999999999</v>
      </c>
      <c r="K336">
        <v>7.9880000000000004</v>
      </c>
      <c r="L336">
        <v>0.621</v>
      </c>
      <c r="M336">
        <v>3.3809999999999998</v>
      </c>
      <c r="N336">
        <v>68.908000000000001</v>
      </c>
      <c r="O336">
        <v>73.41</v>
      </c>
      <c r="P336">
        <f t="shared" si="25"/>
        <v>1.8382696450450218</v>
      </c>
      <c r="Q336">
        <f t="shared" si="26"/>
        <v>1.8657552240714517</v>
      </c>
      <c r="R336">
        <v>41.238999999999997</v>
      </c>
      <c r="S336">
        <v>43.72</v>
      </c>
      <c r="T336">
        <v>44.244</v>
      </c>
      <c r="U336">
        <v>3.4860000000000002</v>
      </c>
      <c r="V336">
        <v>74.935000000000002</v>
      </c>
      <c r="W336">
        <v>0.01</v>
      </c>
      <c r="X336" t="s">
        <v>20</v>
      </c>
      <c r="Y336" t="s">
        <v>21</v>
      </c>
      <c r="Z336" s="1">
        <f t="shared" si="27"/>
        <v>-2.7485579026429896E-2</v>
      </c>
      <c r="AA336">
        <f t="shared" si="28"/>
        <v>0.38600000000000001</v>
      </c>
      <c r="AB336">
        <f t="shared" si="29"/>
        <v>0.79400000000000004</v>
      </c>
      <c r="AC336" t="s">
        <v>101</v>
      </c>
    </row>
    <row r="337" spans="1:29">
      <c r="A337" t="s">
        <v>90</v>
      </c>
      <c r="B337">
        <v>3942.125</v>
      </c>
      <c r="C337">
        <v>19.495999999999999</v>
      </c>
      <c r="D337">
        <v>68.688000000000002</v>
      </c>
      <c r="E337">
        <v>158.99799999999999</v>
      </c>
      <c r="F337">
        <v>0.126</v>
      </c>
      <c r="G337">
        <v>23.209</v>
      </c>
      <c r="H337">
        <v>1.4159999999999999</v>
      </c>
      <c r="I337">
        <v>2.7090000000000001</v>
      </c>
      <c r="J337">
        <v>0.218</v>
      </c>
      <c r="K337">
        <v>7.9139999999999997</v>
      </c>
      <c r="L337">
        <v>0.61399999999999999</v>
      </c>
      <c r="M337">
        <v>3.3639999999999999</v>
      </c>
      <c r="N337">
        <v>72.834999999999994</v>
      </c>
      <c r="O337">
        <v>77.978999999999999</v>
      </c>
      <c r="P337">
        <f t="shared" si="25"/>
        <v>1.8623401245619025</v>
      </c>
      <c r="Q337">
        <f t="shared" si="26"/>
        <v>1.8919776615102566</v>
      </c>
      <c r="R337">
        <v>44.061999999999998</v>
      </c>
      <c r="S337">
        <v>46.643000000000001</v>
      </c>
      <c r="T337">
        <v>47.182000000000002</v>
      </c>
      <c r="U337">
        <v>3.5030000000000001</v>
      </c>
      <c r="V337">
        <v>72.257000000000005</v>
      </c>
      <c r="W337">
        <v>0.01</v>
      </c>
      <c r="X337" t="s">
        <v>20</v>
      </c>
      <c r="Y337" t="s">
        <v>21</v>
      </c>
      <c r="Z337" s="1">
        <f t="shared" si="27"/>
        <v>-2.9637536948354137E-2</v>
      </c>
      <c r="AA337">
        <f t="shared" si="28"/>
        <v>0.39600000000000002</v>
      </c>
      <c r="AB337">
        <f t="shared" si="29"/>
        <v>0.74</v>
      </c>
      <c r="AC337" t="s">
        <v>101</v>
      </c>
    </row>
    <row r="338" spans="1:29">
      <c r="A338" t="s">
        <v>90</v>
      </c>
      <c r="B338">
        <v>3942.25</v>
      </c>
      <c r="C338">
        <v>19.234000000000002</v>
      </c>
      <c r="D338">
        <v>68.599000000000004</v>
      </c>
      <c r="E338">
        <v>158.261</v>
      </c>
      <c r="F338">
        <v>0.10100000000000001</v>
      </c>
      <c r="G338">
        <v>23.193000000000001</v>
      </c>
      <c r="H338">
        <v>1.429</v>
      </c>
      <c r="I338">
        <v>2.7080000000000002</v>
      </c>
      <c r="J338">
        <v>0.21199999999999999</v>
      </c>
      <c r="K338">
        <v>7.8319999999999999</v>
      </c>
      <c r="L338">
        <v>0.60699999999999998</v>
      </c>
      <c r="M338">
        <v>3.351</v>
      </c>
      <c r="N338">
        <v>73.161000000000001</v>
      </c>
      <c r="O338">
        <v>78.644999999999996</v>
      </c>
      <c r="P338">
        <f t="shared" si="25"/>
        <v>1.8642796329923756</v>
      </c>
      <c r="Q338">
        <f t="shared" si="26"/>
        <v>1.8956711167694045</v>
      </c>
      <c r="R338">
        <v>47.774999999999999</v>
      </c>
      <c r="S338">
        <v>50.542999999999999</v>
      </c>
      <c r="T338">
        <v>51.13</v>
      </c>
      <c r="U338">
        <v>3.5190000000000001</v>
      </c>
      <c r="V338">
        <v>69.486999999999995</v>
      </c>
      <c r="W338">
        <v>0.01</v>
      </c>
      <c r="X338" t="s">
        <v>20</v>
      </c>
      <c r="Y338" t="s">
        <v>21</v>
      </c>
      <c r="Z338" s="1">
        <f t="shared" si="27"/>
        <v>-3.1391483777028828E-2</v>
      </c>
      <c r="AA338">
        <f t="shared" si="28"/>
        <v>0.39500000000000002</v>
      </c>
      <c r="AB338">
        <f t="shared" si="29"/>
        <v>0.70799999999999996</v>
      </c>
      <c r="AC338" t="s">
        <v>101</v>
      </c>
    </row>
    <row r="339" spans="1:29">
      <c r="A339" t="s">
        <v>90</v>
      </c>
      <c r="B339">
        <v>3942.375</v>
      </c>
      <c r="C339">
        <v>18.600999999999999</v>
      </c>
      <c r="D339">
        <v>68.515000000000001</v>
      </c>
      <c r="E339">
        <v>158.405</v>
      </c>
      <c r="F339">
        <v>0.106</v>
      </c>
      <c r="G339">
        <v>23.213999999999999</v>
      </c>
      <c r="H339">
        <v>1.4430000000000001</v>
      </c>
      <c r="I339">
        <v>2.7090000000000001</v>
      </c>
      <c r="J339">
        <v>0.218</v>
      </c>
      <c r="K339">
        <v>7.7320000000000002</v>
      </c>
      <c r="L339">
        <v>0.59799999999999998</v>
      </c>
      <c r="M339">
        <v>3.34</v>
      </c>
      <c r="N339">
        <v>70.766000000000005</v>
      </c>
      <c r="O339">
        <v>76.23</v>
      </c>
      <c r="P339">
        <f t="shared" si="25"/>
        <v>1.8498246480989262</v>
      </c>
      <c r="Q339">
        <f t="shared" si="26"/>
        <v>1.8821259197700317</v>
      </c>
      <c r="R339">
        <v>49.982999999999997</v>
      </c>
      <c r="S339">
        <v>52.887999999999998</v>
      </c>
      <c r="T339">
        <v>53.524999999999999</v>
      </c>
      <c r="U339">
        <v>3.5350000000000001</v>
      </c>
      <c r="V339">
        <v>67.305000000000007</v>
      </c>
      <c r="W339">
        <v>0.01</v>
      </c>
      <c r="X339" t="s">
        <v>20</v>
      </c>
      <c r="Y339" t="s">
        <v>21</v>
      </c>
      <c r="Z339" s="1">
        <f t="shared" si="27"/>
        <v>-3.2301271671105525E-2</v>
      </c>
      <c r="AA339">
        <f t="shared" si="28"/>
        <v>0.38</v>
      </c>
      <c r="AB339">
        <f t="shared" si="29"/>
        <v>0.70399999999999996</v>
      </c>
      <c r="AC339" t="s">
        <v>101</v>
      </c>
    </row>
    <row r="340" spans="1:29">
      <c r="A340" t="s">
        <v>90</v>
      </c>
      <c r="B340">
        <v>3942.5</v>
      </c>
      <c r="C340">
        <v>17.756</v>
      </c>
      <c r="D340">
        <v>68.436000000000007</v>
      </c>
      <c r="E340">
        <v>159.21600000000001</v>
      </c>
      <c r="F340">
        <v>0.13300000000000001</v>
      </c>
      <c r="G340">
        <v>23.254000000000001</v>
      </c>
      <c r="H340">
        <v>1.4430000000000001</v>
      </c>
      <c r="I340">
        <v>2.7109999999999999</v>
      </c>
      <c r="J340">
        <v>0.22900000000000001</v>
      </c>
      <c r="K340">
        <v>7.6130000000000004</v>
      </c>
      <c r="L340">
        <v>0.58799999999999997</v>
      </c>
      <c r="M340">
        <v>3.3290000000000002</v>
      </c>
      <c r="N340">
        <v>67.763000000000005</v>
      </c>
      <c r="O340">
        <v>72.954999999999998</v>
      </c>
      <c r="P340">
        <f t="shared" si="25"/>
        <v>1.8309926248109134</v>
      </c>
      <c r="Q340">
        <f t="shared" si="26"/>
        <v>1.8630550617948776</v>
      </c>
      <c r="R340">
        <v>48.764000000000003</v>
      </c>
      <c r="S340">
        <v>51.609000000000002</v>
      </c>
      <c r="T340">
        <v>52.244999999999997</v>
      </c>
      <c r="U340">
        <v>3.5489999999999999</v>
      </c>
      <c r="V340">
        <v>67.412999999999997</v>
      </c>
      <c r="W340">
        <v>0.01</v>
      </c>
      <c r="X340" t="s">
        <v>20</v>
      </c>
      <c r="Y340" t="s">
        <v>21</v>
      </c>
      <c r="Z340" s="1">
        <f t="shared" si="27"/>
        <v>-3.206243698396416E-2</v>
      </c>
      <c r="AA340">
        <f t="shared" si="28"/>
        <v>0.35899999999999999</v>
      </c>
      <c r="AB340">
        <f t="shared" si="29"/>
        <v>0.72099999999999997</v>
      </c>
      <c r="AC340" t="s">
        <v>101</v>
      </c>
    </row>
    <row r="341" spans="1:29">
      <c r="A341" t="s">
        <v>90</v>
      </c>
      <c r="B341">
        <v>3942.625</v>
      </c>
      <c r="C341">
        <v>17.021000000000001</v>
      </c>
      <c r="D341">
        <v>68.364999999999995</v>
      </c>
      <c r="E341">
        <v>160.20400000000001</v>
      </c>
      <c r="F341">
        <v>0.16600000000000001</v>
      </c>
      <c r="G341">
        <v>23.277000000000001</v>
      </c>
      <c r="H341">
        <v>1.421</v>
      </c>
      <c r="I341">
        <v>2.7149999999999999</v>
      </c>
      <c r="J341">
        <v>0.251</v>
      </c>
      <c r="K341">
        <v>7.4649999999999999</v>
      </c>
      <c r="L341">
        <v>0.57399999999999995</v>
      </c>
      <c r="M341">
        <v>3.3180000000000001</v>
      </c>
      <c r="N341">
        <v>65.576999999999998</v>
      </c>
      <c r="O341">
        <v>70.385999999999996</v>
      </c>
      <c r="P341">
        <f t="shared" si="25"/>
        <v>1.8167515447937421</v>
      </c>
      <c r="Q341">
        <f t="shared" si="26"/>
        <v>1.8474862851735829</v>
      </c>
      <c r="R341">
        <v>43.292000000000002</v>
      </c>
      <c r="S341">
        <v>45.789000000000001</v>
      </c>
      <c r="T341">
        <v>46.344000000000001</v>
      </c>
      <c r="U341">
        <v>3.5550000000000002</v>
      </c>
      <c r="V341">
        <v>71.084999999999994</v>
      </c>
      <c r="W341">
        <v>0.01</v>
      </c>
      <c r="X341" t="s">
        <v>20</v>
      </c>
      <c r="Y341" t="s">
        <v>21</v>
      </c>
      <c r="Z341" s="1">
        <f t="shared" si="27"/>
        <v>-3.0734740379840808E-2</v>
      </c>
      <c r="AA341">
        <f t="shared" si="28"/>
        <v>0.32299999999999995</v>
      </c>
      <c r="AB341">
        <f t="shared" si="29"/>
        <v>0.74</v>
      </c>
      <c r="AC341" t="s">
        <v>101</v>
      </c>
    </row>
    <row r="342" spans="1:29">
      <c r="A342" t="s">
        <v>90</v>
      </c>
      <c r="B342">
        <v>3942.75</v>
      </c>
      <c r="C342">
        <v>16.623999999999999</v>
      </c>
      <c r="D342">
        <v>68.299000000000007</v>
      </c>
      <c r="E342">
        <v>160.86199999999999</v>
      </c>
      <c r="F342">
        <v>0.188</v>
      </c>
      <c r="G342">
        <v>23.273</v>
      </c>
      <c r="H342">
        <v>1.3819999999999999</v>
      </c>
      <c r="I342">
        <v>2.7189999999999999</v>
      </c>
      <c r="J342">
        <v>0.27400000000000002</v>
      </c>
      <c r="K342">
        <v>7.2889999999999997</v>
      </c>
      <c r="L342">
        <v>0.55900000000000005</v>
      </c>
      <c r="M342">
        <v>3.3069999999999999</v>
      </c>
      <c r="N342">
        <v>64.253</v>
      </c>
      <c r="O342">
        <v>68.629000000000005</v>
      </c>
      <c r="P342">
        <f t="shared" si="25"/>
        <v>1.8078934098714901</v>
      </c>
      <c r="Q342">
        <f t="shared" si="26"/>
        <v>1.8365076707885883</v>
      </c>
      <c r="R342">
        <v>35.640999999999998</v>
      </c>
      <c r="S342">
        <v>37.627000000000002</v>
      </c>
      <c r="T342">
        <v>38.052</v>
      </c>
      <c r="U342">
        <v>3.177</v>
      </c>
      <c r="V342">
        <v>84.460999999999999</v>
      </c>
      <c r="W342">
        <v>0.01</v>
      </c>
      <c r="X342" t="s">
        <v>20</v>
      </c>
      <c r="Y342" t="s">
        <v>21</v>
      </c>
      <c r="Z342" s="1">
        <f t="shared" si="27"/>
        <v>-2.8614260917098289E-2</v>
      </c>
      <c r="AA342">
        <f t="shared" si="28"/>
        <v>0.28500000000000003</v>
      </c>
      <c r="AB342">
        <f t="shared" si="29"/>
        <v>0.74700000000000011</v>
      </c>
      <c r="AC342" t="s">
        <v>101</v>
      </c>
    </row>
    <row r="343" spans="1:29">
      <c r="A343" t="s">
        <v>90</v>
      </c>
      <c r="B343">
        <v>3942.875</v>
      </c>
      <c r="C343">
        <v>16.308</v>
      </c>
      <c r="D343">
        <v>68.239999999999995</v>
      </c>
      <c r="E343">
        <v>160.88499999999999</v>
      </c>
      <c r="F343">
        <v>0.188</v>
      </c>
      <c r="G343">
        <v>23.263999999999999</v>
      </c>
      <c r="H343">
        <v>1.3360000000000001</v>
      </c>
      <c r="I343">
        <v>2.7229999999999999</v>
      </c>
      <c r="J343">
        <v>0.29599999999999999</v>
      </c>
      <c r="K343">
        <v>7.0910000000000002</v>
      </c>
      <c r="L343">
        <v>0.54200000000000004</v>
      </c>
      <c r="M343">
        <v>3.3</v>
      </c>
      <c r="N343">
        <v>63.746000000000002</v>
      </c>
      <c r="O343">
        <v>67.652000000000001</v>
      </c>
      <c r="P343">
        <f t="shared" si="25"/>
        <v>1.8044529384012149</v>
      </c>
      <c r="Q343">
        <f t="shared" si="26"/>
        <v>1.8302806401963854</v>
      </c>
      <c r="R343">
        <v>30.381</v>
      </c>
      <c r="S343">
        <v>32.040999999999997</v>
      </c>
      <c r="T343">
        <v>32.392000000000003</v>
      </c>
      <c r="U343">
        <v>2.61</v>
      </c>
      <c r="V343">
        <v>100</v>
      </c>
      <c r="W343">
        <v>0.01</v>
      </c>
      <c r="X343" t="s">
        <v>20</v>
      </c>
      <c r="Y343" t="s">
        <v>21</v>
      </c>
      <c r="Z343" s="1">
        <f t="shared" si="27"/>
        <v>-2.5827701795170466E-2</v>
      </c>
      <c r="AA343">
        <f t="shared" si="28"/>
        <v>0.24600000000000005</v>
      </c>
      <c r="AB343">
        <f t="shared" si="29"/>
        <v>0.73</v>
      </c>
      <c r="AC343" t="s">
        <v>101</v>
      </c>
    </row>
    <row r="344" spans="1:29">
      <c r="A344" t="s">
        <v>90</v>
      </c>
      <c r="B344">
        <v>3943</v>
      </c>
      <c r="C344">
        <v>15.688000000000001</v>
      </c>
      <c r="D344">
        <v>68.186000000000007</v>
      </c>
      <c r="E344">
        <v>160.22399999999999</v>
      </c>
      <c r="F344">
        <v>0.16600000000000001</v>
      </c>
      <c r="G344">
        <v>23.27</v>
      </c>
      <c r="H344">
        <v>1.2829999999999999</v>
      </c>
      <c r="I344">
        <v>2.7280000000000002</v>
      </c>
      <c r="J344">
        <v>0.32400000000000001</v>
      </c>
      <c r="K344">
        <v>6.859</v>
      </c>
      <c r="L344">
        <v>0.52100000000000002</v>
      </c>
      <c r="M344">
        <v>3.294</v>
      </c>
      <c r="N344">
        <v>64.984999999999999</v>
      </c>
      <c r="O344">
        <v>68.421000000000006</v>
      </c>
      <c r="P344">
        <f t="shared" si="25"/>
        <v>1.8128131232735059</v>
      </c>
      <c r="Q344">
        <f t="shared" si="26"/>
        <v>1.8351894172812009</v>
      </c>
      <c r="R344">
        <v>31.181999999999999</v>
      </c>
      <c r="S344">
        <v>32.99</v>
      </c>
      <c r="T344">
        <v>33.414999999999999</v>
      </c>
      <c r="U344">
        <v>2.5950000000000002</v>
      </c>
      <c r="V344">
        <v>100</v>
      </c>
      <c r="W344">
        <v>0.01</v>
      </c>
      <c r="X344" t="s">
        <v>20</v>
      </c>
      <c r="Y344" t="s">
        <v>21</v>
      </c>
      <c r="Z344" s="1">
        <f t="shared" si="27"/>
        <v>-2.237629400769503E-2</v>
      </c>
      <c r="AA344">
        <f t="shared" si="28"/>
        <v>0.19700000000000001</v>
      </c>
      <c r="AB344">
        <f t="shared" si="29"/>
        <v>0.68700000000000006</v>
      </c>
      <c r="AC344" t="s">
        <v>101</v>
      </c>
    </row>
    <row r="345" spans="1:29" s="8" customFormat="1">
      <c r="A345" s="8" t="s">
        <v>91</v>
      </c>
      <c r="B345" s="8">
        <v>4450</v>
      </c>
      <c r="C345" s="8">
        <v>30.085999999999999</v>
      </c>
      <c r="D345" s="8">
        <v>58.445999999999998</v>
      </c>
      <c r="E345" s="8">
        <v>177.08</v>
      </c>
      <c r="F345" s="8">
        <v>0.18099999999999999</v>
      </c>
      <c r="G345" s="8">
        <v>22.263000000000002</v>
      </c>
      <c r="H345" s="8">
        <v>2.8929999999999998</v>
      </c>
      <c r="I345" s="8">
        <v>-9999</v>
      </c>
      <c r="J345" s="8">
        <v>-9999</v>
      </c>
      <c r="K345" s="8">
        <v>5.6509999999999998</v>
      </c>
      <c r="L345" s="8">
        <v>5.2999999999999999E-2</v>
      </c>
      <c r="M345" s="8">
        <v>3.2890000000000001</v>
      </c>
      <c r="N345" s="8">
        <v>219.45</v>
      </c>
      <c r="O345" s="8">
        <v>176.56</v>
      </c>
      <c r="P345" s="8">
        <f t="shared" si="25"/>
        <v>2.3413355851809921</v>
      </c>
      <c r="Q345" s="8">
        <f t="shared" si="26"/>
        <v>2.2468923201535986</v>
      </c>
      <c r="R345" s="8">
        <v>101.836</v>
      </c>
      <c r="S345" s="8">
        <v>114.065</v>
      </c>
      <c r="T345" s="8">
        <v>126.295</v>
      </c>
      <c r="U345" s="8">
        <v>4.2359999999999998</v>
      </c>
      <c r="V345" s="8">
        <v>32.953000000000003</v>
      </c>
      <c r="W345" s="8">
        <v>0.20599999999999999</v>
      </c>
      <c r="X345" s="8" t="s">
        <v>20</v>
      </c>
      <c r="Y345" s="8" t="s">
        <v>21</v>
      </c>
      <c r="Z345" s="9">
        <f t="shared" si="27"/>
        <v>9.4443265027393419E-2</v>
      </c>
      <c r="AA345" s="8">
        <f t="shared" si="28"/>
        <v>9999.0529999999999</v>
      </c>
      <c r="AB345" s="8">
        <f t="shared" si="29"/>
        <v>0.23399999999999999</v>
      </c>
      <c r="AC345" s="8" t="s">
        <v>101</v>
      </c>
    </row>
    <row r="346" spans="1:29" s="8" customFormat="1">
      <c r="A346" s="8" t="s">
        <v>91</v>
      </c>
      <c r="B346" s="8">
        <v>4450.125</v>
      </c>
      <c r="C346" s="8">
        <v>25.161000000000001</v>
      </c>
      <c r="D346" s="8">
        <v>58.4</v>
      </c>
      <c r="E346" s="8">
        <v>182.02699999999999</v>
      </c>
      <c r="F346" s="8">
        <v>0.23400000000000001</v>
      </c>
      <c r="G346" s="8">
        <v>22.071000000000002</v>
      </c>
      <c r="H346" s="8">
        <v>2.78</v>
      </c>
      <c r="I346" s="8">
        <v>-9999</v>
      </c>
      <c r="J346" s="8">
        <v>-9999</v>
      </c>
      <c r="K346" s="8">
        <v>5.3259999999999996</v>
      </c>
      <c r="L346" s="8">
        <v>0.03</v>
      </c>
      <c r="M346" s="8">
        <v>3.2429999999999999</v>
      </c>
      <c r="N346" s="8">
        <v>128.072</v>
      </c>
      <c r="O346" s="8">
        <v>103.458</v>
      </c>
      <c r="P346" s="8">
        <f t="shared" si="25"/>
        <v>2.1074541916129488</v>
      </c>
      <c r="Q346" s="8">
        <f t="shared" si="26"/>
        <v>2.0147640785834127</v>
      </c>
      <c r="R346" s="8">
        <v>58.530999999999999</v>
      </c>
      <c r="S346" s="8">
        <v>65.346999999999994</v>
      </c>
      <c r="T346" s="8">
        <v>72.162999999999997</v>
      </c>
      <c r="U346" s="8">
        <v>4.8310000000000004</v>
      </c>
      <c r="V346" s="8">
        <v>37.665999999999997</v>
      </c>
      <c r="W346" s="8">
        <v>0.36</v>
      </c>
      <c r="X346" s="8" t="s">
        <v>20</v>
      </c>
      <c r="Y346" s="8" t="s">
        <v>21</v>
      </c>
      <c r="Z346" s="9">
        <f t="shared" si="27"/>
        <v>9.2690113029536114E-2</v>
      </c>
      <c r="AA346" s="8">
        <f t="shared" si="28"/>
        <v>9999.0300000000007</v>
      </c>
      <c r="AB346" s="8">
        <f t="shared" si="29"/>
        <v>0.26400000000000001</v>
      </c>
      <c r="AC346" s="8" t="s">
        <v>101</v>
      </c>
    </row>
    <row r="347" spans="1:29" s="8" customFormat="1">
      <c r="A347" s="8" t="s">
        <v>91</v>
      </c>
      <c r="B347" s="8">
        <v>4450.25</v>
      </c>
      <c r="C347" s="8">
        <v>21.879000000000001</v>
      </c>
      <c r="D347" s="8">
        <v>58.356000000000002</v>
      </c>
      <c r="E347" s="8">
        <v>187.684</v>
      </c>
      <c r="F347" s="8">
        <v>0.29399999999999998</v>
      </c>
      <c r="G347" s="8">
        <v>21.831</v>
      </c>
      <c r="H347" s="8">
        <v>2.4870000000000001</v>
      </c>
      <c r="I347" s="8">
        <v>-9999</v>
      </c>
      <c r="J347" s="8">
        <v>-9999</v>
      </c>
      <c r="K347" s="8">
        <v>5.1539999999999999</v>
      </c>
      <c r="L347" s="8">
        <v>1.7999999999999999E-2</v>
      </c>
      <c r="M347" s="8">
        <v>3.2210000000000001</v>
      </c>
      <c r="N347" s="8">
        <v>77.433000000000007</v>
      </c>
      <c r="O347" s="8">
        <v>62.947000000000003</v>
      </c>
      <c r="P347" s="8">
        <f t="shared" si="25"/>
        <v>1.8889260855350858</v>
      </c>
      <c r="Q347" s="8">
        <f t="shared" si="26"/>
        <v>1.798975036834789</v>
      </c>
      <c r="R347" s="8">
        <v>51.35</v>
      </c>
      <c r="S347" s="8">
        <v>57.268999999999998</v>
      </c>
      <c r="T347" s="8">
        <v>63.188000000000002</v>
      </c>
      <c r="U347" s="8">
        <v>5.3970000000000002</v>
      </c>
      <c r="V347" s="8">
        <v>42.67</v>
      </c>
      <c r="W347" s="8">
        <v>0.57799999999999996</v>
      </c>
      <c r="X347" s="8" t="s">
        <v>20</v>
      </c>
      <c r="Y347" s="8" t="s">
        <v>21</v>
      </c>
      <c r="Z347" s="9">
        <f t="shared" si="27"/>
        <v>8.9951048700296798E-2</v>
      </c>
      <c r="AA347" s="8">
        <f t="shared" si="28"/>
        <v>9999.018</v>
      </c>
      <c r="AB347" s="8">
        <f t="shared" si="29"/>
        <v>0.312</v>
      </c>
      <c r="AC347" s="8" t="s">
        <v>101</v>
      </c>
    </row>
    <row r="348" spans="1:29" s="8" customFormat="1">
      <c r="A348" s="8" t="s">
        <v>91</v>
      </c>
      <c r="B348" s="8">
        <v>4450.375</v>
      </c>
      <c r="C348" s="8">
        <v>19.905999999999999</v>
      </c>
      <c r="D348" s="8">
        <v>58.311999999999998</v>
      </c>
      <c r="E348" s="8">
        <v>192.928</v>
      </c>
      <c r="F348" s="8">
        <v>0.35</v>
      </c>
      <c r="G348" s="8">
        <v>21.614999999999998</v>
      </c>
      <c r="H348" s="8">
        <v>2.1419999999999999</v>
      </c>
      <c r="I348" s="8">
        <v>-9999</v>
      </c>
      <c r="J348" s="8">
        <v>-9999</v>
      </c>
      <c r="K348" s="8">
        <v>5.1420000000000003</v>
      </c>
      <c r="L348" s="8">
        <v>1.7000000000000001E-2</v>
      </c>
      <c r="M348" s="8">
        <v>3.2160000000000002</v>
      </c>
      <c r="N348" s="8">
        <v>54.731999999999999</v>
      </c>
      <c r="O348" s="8">
        <v>44.786000000000001</v>
      </c>
      <c r="P348" s="8">
        <f t="shared" si="25"/>
        <v>1.7382413182885632</v>
      </c>
      <c r="Q348" s="8">
        <f t="shared" si="26"/>
        <v>1.6511422757623451</v>
      </c>
      <c r="R348" s="8">
        <v>53.063000000000002</v>
      </c>
      <c r="S348" s="8">
        <v>59.195999999999998</v>
      </c>
      <c r="T348" s="8">
        <v>65.328000000000003</v>
      </c>
      <c r="U348" s="8">
        <v>5.8630000000000004</v>
      </c>
      <c r="V348" s="8">
        <v>46.438000000000002</v>
      </c>
      <c r="W348" s="8">
        <v>0.82499999999999996</v>
      </c>
      <c r="X348" s="8" t="s">
        <v>20</v>
      </c>
      <c r="Y348" s="8" t="s">
        <v>21</v>
      </c>
      <c r="Z348" s="9">
        <f t="shared" si="27"/>
        <v>8.709904252621814E-2</v>
      </c>
      <c r="AA348" s="8">
        <f t="shared" si="28"/>
        <v>9999.0169999999998</v>
      </c>
      <c r="AB348" s="8">
        <f t="shared" si="29"/>
        <v>0.36699999999999999</v>
      </c>
      <c r="AC348" s="8" t="s">
        <v>101</v>
      </c>
    </row>
    <row r="349" spans="1:29" s="8" customFormat="1">
      <c r="A349" s="8" t="s">
        <v>91</v>
      </c>
      <c r="B349" s="8">
        <v>4450.5</v>
      </c>
      <c r="C349" s="8">
        <v>18.805</v>
      </c>
      <c r="D349" s="8">
        <v>58.27</v>
      </c>
      <c r="E349" s="8">
        <v>196.70099999999999</v>
      </c>
      <c r="F349" s="8">
        <v>0.39</v>
      </c>
      <c r="G349" s="8">
        <v>21.469000000000001</v>
      </c>
      <c r="H349" s="8">
        <v>1.841</v>
      </c>
      <c r="I349" s="8">
        <v>-9999</v>
      </c>
      <c r="J349" s="8">
        <v>-9999</v>
      </c>
      <c r="K349" s="8">
        <v>5.2729999999999997</v>
      </c>
      <c r="L349" s="8">
        <v>2.5999999999999999E-2</v>
      </c>
      <c r="M349" s="8">
        <v>3.2240000000000002</v>
      </c>
      <c r="N349" s="8">
        <v>45.03</v>
      </c>
      <c r="O349" s="8">
        <v>37.024000000000001</v>
      </c>
      <c r="P349" s="8">
        <f t="shared" si="25"/>
        <v>1.6535019469629328</v>
      </c>
      <c r="Q349" s="8">
        <f t="shared" si="26"/>
        <v>1.5684833372716556</v>
      </c>
      <c r="R349" s="8">
        <v>51.207000000000001</v>
      </c>
      <c r="S349" s="8">
        <v>57.107999999999997</v>
      </c>
      <c r="T349" s="8">
        <v>63.008000000000003</v>
      </c>
      <c r="U349" s="8">
        <v>6.1760000000000002</v>
      </c>
      <c r="V349" s="8">
        <v>48.335000000000001</v>
      </c>
      <c r="W349" s="8">
        <v>1.0289999999999999</v>
      </c>
      <c r="X349" s="8" t="s">
        <v>20</v>
      </c>
      <c r="Y349" s="8" t="s">
        <v>21</v>
      </c>
      <c r="Z349" s="9">
        <f t="shared" si="27"/>
        <v>8.501860969127728E-2</v>
      </c>
      <c r="AA349" s="8">
        <f t="shared" si="28"/>
        <v>9999.0259999999998</v>
      </c>
      <c r="AB349" s="8">
        <f t="shared" si="29"/>
        <v>0.41600000000000004</v>
      </c>
      <c r="AC349" s="8" t="s">
        <v>101</v>
      </c>
    </row>
    <row r="350" spans="1:29" s="8" customFormat="1">
      <c r="A350" s="8" t="s">
        <v>91</v>
      </c>
      <c r="B350" s="8">
        <v>4450.625</v>
      </c>
      <c r="C350" s="8">
        <v>18.094000000000001</v>
      </c>
      <c r="D350" s="8">
        <v>58.23</v>
      </c>
      <c r="E350" s="8">
        <v>198.53100000000001</v>
      </c>
      <c r="F350" s="8">
        <v>0.41</v>
      </c>
      <c r="G350" s="8">
        <v>21.378</v>
      </c>
      <c r="H350" s="8">
        <v>1.617</v>
      </c>
      <c r="I350" s="8">
        <v>-9999</v>
      </c>
      <c r="J350" s="8">
        <v>-9999</v>
      </c>
      <c r="K350" s="8">
        <v>5.5170000000000003</v>
      </c>
      <c r="L350" s="8">
        <v>4.3999999999999997E-2</v>
      </c>
      <c r="M350" s="8">
        <v>3.2440000000000002</v>
      </c>
      <c r="N350" s="8">
        <v>42.433999999999997</v>
      </c>
      <c r="O350" s="8">
        <v>34.947000000000003</v>
      </c>
      <c r="P350" s="8">
        <f t="shared" si="25"/>
        <v>1.6277139720458602</v>
      </c>
      <c r="Q350" s="8">
        <f t="shared" si="26"/>
        <v>1.5434098999853725</v>
      </c>
      <c r="R350" s="8">
        <v>43.96</v>
      </c>
      <c r="S350" s="8">
        <v>48.954999999999998</v>
      </c>
      <c r="T350" s="8">
        <v>53.95</v>
      </c>
      <c r="U350" s="8">
        <v>6.3170000000000002</v>
      </c>
      <c r="V350" s="8">
        <v>48.603999999999999</v>
      </c>
      <c r="W350" s="8">
        <v>1.133</v>
      </c>
      <c r="X350" s="8" t="s">
        <v>20</v>
      </c>
      <c r="Y350" s="8" t="s">
        <v>21</v>
      </c>
      <c r="Z350" s="9">
        <f t="shared" si="27"/>
        <v>8.4304072060487734E-2</v>
      </c>
      <c r="AA350" s="8">
        <f t="shared" si="28"/>
        <v>9999.0439999999999</v>
      </c>
      <c r="AB350" s="8">
        <f t="shared" si="29"/>
        <v>0.45399999999999996</v>
      </c>
      <c r="AC350" s="8" t="s">
        <v>101</v>
      </c>
    </row>
    <row r="351" spans="1:29" s="8" customFormat="1">
      <c r="A351" s="8" t="s">
        <v>91</v>
      </c>
      <c r="B351" s="8">
        <v>4450.75</v>
      </c>
      <c r="C351" s="8">
        <v>17.658999999999999</v>
      </c>
      <c r="D351" s="8">
        <v>58.192</v>
      </c>
      <c r="E351" s="8">
        <v>198.465</v>
      </c>
      <c r="F351" s="8">
        <v>0.40899999999999997</v>
      </c>
      <c r="G351" s="8">
        <v>21.312999999999999</v>
      </c>
      <c r="H351" s="8">
        <v>1.464</v>
      </c>
      <c r="I351" s="8">
        <v>-9999</v>
      </c>
      <c r="J351" s="8">
        <v>-9999</v>
      </c>
      <c r="K351" s="8">
        <v>5.806</v>
      </c>
      <c r="L351" s="8">
        <v>6.5000000000000002E-2</v>
      </c>
      <c r="M351" s="8">
        <v>3.2650000000000001</v>
      </c>
      <c r="N351" s="8">
        <v>43.658999999999999</v>
      </c>
      <c r="O351" s="8">
        <v>35.927</v>
      </c>
      <c r="P351" s="8">
        <f t="shared" si="25"/>
        <v>1.6400737840653885</v>
      </c>
      <c r="Q351" s="8">
        <f t="shared" si="26"/>
        <v>1.5554209539749999</v>
      </c>
      <c r="R351" s="8">
        <v>36.097000000000001</v>
      </c>
      <c r="S351" s="8">
        <v>40.11</v>
      </c>
      <c r="T351" s="8">
        <v>44.122</v>
      </c>
      <c r="U351" s="8">
        <v>6.2960000000000003</v>
      </c>
      <c r="V351" s="8">
        <v>48.088000000000001</v>
      </c>
      <c r="W351" s="8">
        <v>1.117</v>
      </c>
      <c r="X351" s="8" t="s">
        <v>20</v>
      </c>
      <c r="Y351" s="8" t="s">
        <v>21</v>
      </c>
      <c r="Z351" s="9">
        <f t="shared" si="27"/>
        <v>8.4652830090388598E-2</v>
      </c>
      <c r="AA351" s="8">
        <f t="shared" si="28"/>
        <v>9999.0650000000005</v>
      </c>
      <c r="AB351" s="8">
        <f t="shared" si="29"/>
        <v>0.47399999999999998</v>
      </c>
      <c r="AC351" s="8" t="s">
        <v>101</v>
      </c>
    </row>
    <row r="352" spans="1:29" s="8" customFormat="1">
      <c r="A352" s="8" t="s">
        <v>91</v>
      </c>
      <c r="B352" s="8">
        <v>4450.875</v>
      </c>
      <c r="C352" s="8">
        <v>18.001999999999999</v>
      </c>
      <c r="D352" s="8">
        <v>58.155000000000001</v>
      </c>
      <c r="E352" s="8">
        <v>197.07499999999999</v>
      </c>
      <c r="F352" s="8">
        <v>0.39400000000000002</v>
      </c>
      <c r="G352" s="8">
        <v>21.277000000000001</v>
      </c>
      <c r="H352" s="8">
        <v>1.39</v>
      </c>
      <c r="I352" s="8">
        <v>-9999</v>
      </c>
      <c r="J352" s="8">
        <v>-9999</v>
      </c>
      <c r="K352" s="8">
        <v>6.1020000000000003</v>
      </c>
      <c r="L352" s="8">
        <v>8.5999999999999993E-2</v>
      </c>
      <c r="M352" s="8">
        <v>3.2850000000000001</v>
      </c>
      <c r="N352" s="8">
        <v>46.142000000000003</v>
      </c>
      <c r="O352" s="8">
        <v>37.912999999999997</v>
      </c>
      <c r="P352" s="8">
        <f t="shared" si="25"/>
        <v>1.6640964148521591</v>
      </c>
      <c r="Q352" s="8">
        <f t="shared" si="26"/>
        <v>1.5787881508705581</v>
      </c>
      <c r="R352" s="8">
        <v>31.678000000000001</v>
      </c>
      <c r="S352" s="8">
        <v>35.137999999999998</v>
      </c>
      <c r="T352" s="8">
        <v>38.597000000000001</v>
      </c>
      <c r="U352" s="8">
        <v>6.157</v>
      </c>
      <c r="V352" s="8">
        <v>47.838000000000001</v>
      </c>
      <c r="W352" s="8">
        <v>1.014</v>
      </c>
      <c r="X352" s="8" t="s">
        <v>20</v>
      </c>
      <c r="Y352" s="8" t="s">
        <v>21</v>
      </c>
      <c r="Z352" s="9">
        <f t="shared" si="27"/>
        <v>8.5308263981600962E-2</v>
      </c>
      <c r="AA352" s="8">
        <f t="shared" si="28"/>
        <v>9999.0859999999993</v>
      </c>
      <c r="AB352" s="8">
        <f t="shared" si="29"/>
        <v>0.48</v>
      </c>
      <c r="AC352" s="8" t="s">
        <v>101</v>
      </c>
    </row>
    <row r="353" spans="1:29" s="8" customFormat="1">
      <c r="A353" s="8" t="s">
        <v>91</v>
      </c>
      <c r="B353" s="8">
        <v>4451</v>
      </c>
      <c r="C353" s="8">
        <v>19.404</v>
      </c>
      <c r="D353" s="8">
        <v>58.12</v>
      </c>
      <c r="E353" s="8">
        <v>195.32599999999999</v>
      </c>
      <c r="F353" s="8">
        <v>0.376</v>
      </c>
      <c r="G353" s="8">
        <v>21.274999999999999</v>
      </c>
      <c r="H353" s="8">
        <v>1.411</v>
      </c>
      <c r="I353" s="8">
        <v>-9999</v>
      </c>
      <c r="J353" s="8">
        <v>-9999</v>
      </c>
      <c r="K353" s="8">
        <v>6.3819999999999997</v>
      </c>
      <c r="L353" s="8">
        <v>0.106</v>
      </c>
      <c r="M353" s="8">
        <v>3.3050000000000002</v>
      </c>
      <c r="N353" s="8">
        <v>48.183</v>
      </c>
      <c r="O353" s="8">
        <v>39.545999999999999</v>
      </c>
      <c r="P353" s="8">
        <f t="shared" si="25"/>
        <v>1.6828938368180821</v>
      </c>
      <c r="Q353" s="8">
        <f t="shared" si="26"/>
        <v>1.5971025620238164</v>
      </c>
      <c r="R353" s="8">
        <v>31.225999999999999</v>
      </c>
      <c r="S353" s="8">
        <v>34.628999999999998</v>
      </c>
      <c r="T353" s="8">
        <v>38.031999999999996</v>
      </c>
      <c r="U353" s="8">
        <v>5.9790000000000001</v>
      </c>
      <c r="V353" s="8">
        <v>48.2</v>
      </c>
      <c r="W353" s="8">
        <v>0.89100000000000001</v>
      </c>
      <c r="X353" s="8" t="s">
        <v>20</v>
      </c>
      <c r="Y353" s="8" t="s">
        <v>21</v>
      </c>
      <c r="Z353" s="9">
        <f t="shared" si="27"/>
        <v>8.5791274794265737E-2</v>
      </c>
      <c r="AA353" s="8">
        <f t="shared" si="28"/>
        <v>9999.1059999999998</v>
      </c>
      <c r="AB353" s="8">
        <f t="shared" si="29"/>
        <v>0.48199999999999998</v>
      </c>
      <c r="AC353" s="8" t="s">
        <v>101</v>
      </c>
    </row>
    <row r="354" spans="1:29" s="8" customFormat="1">
      <c r="A354" s="8" t="s">
        <v>91</v>
      </c>
      <c r="B354" s="8">
        <v>4451.125</v>
      </c>
      <c r="C354" s="8">
        <v>21.327999999999999</v>
      </c>
      <c r="D354" s="8">
        <v>58.088999999999999</v>
      </c>
      <c r="E354" s="8">
        <v>194.17599999999999</v>
      </c>
      <c r="F354" s="8">
        <v>0.36299999999999999</v>
      </c>
      <c r="G354" s="8">
        <v>21.271000000000001</v>
      </c>
      <c r="H354" s="8">
        <v>1.496</v>
      </c>
      <c r="I354" s="8">
        <v>-9999</v>
      </c>
      <c r="J354" s="8">
        <v>-9999</v>
      </c>
      <c r="K354" s="8">
        <v>6.6109999999999998</v>
      </c>
      <c r="L354" s="8">
        <v>0.123</v>
      </c>
      <c r="M354" s="8">
        <v>3.3260000000000001</v>
      </c>
      <c r="N354" s="8">
        <v>49.93</v>
      </c>
      <c r="O354" s="8">
        <v>40.942999999999998</v>
      </c>
      <c r="P354" s="8">
        <f t="shared" si="25"/>
        <v>1.6983615660551097</v>
      </c>
      <c r="Q354" s="8">
        <f t="shared" si="26"/>
        <v>1.6121796613775792</v>
      </c>
      <c r="R354" s="8">
        <v>35.064</v>
      </c>
      <c r="S354" s="8">
        <v>38.947000000000003</v>
      </c>
      <c r="T354" s="8">
        <v>42.83</v>
      </c>
      <c r="U354" s="8">
        <v>5.8410000000000002</v>
      </c>
      <c r="V354" s="8">
        <v>48.463999999999999</v>
      </c>
      <c r="W354" s="8">
        <v>0.80300000000000005</v>
      </c>
      <c r="X354" s="8" t="s">
        <v>20</v>
      </c>
      <c r="Y354" s="8" t="s">
        <v>21</v>
      </c>
      <c r="Z354" s="9">
        <f t="shared" si="27"/>
        <v>8.6181904677530508E-2</v>
      </c>
      <c r="AA354" s="8">
        <f t="shared" si="28"/>
        <v>9999.1229999999996</v>
      </c>
      <c r="AB354" s="8">
        <f t="shared" si="29"/>
        <v>0.48599999999999999</v>
      </c>
      <c r="AC354" s="8" t="s">
        <v>101</v>
      </c>
    </row>
    <row r="355" spans="1:29" s="8" customFormat="1">
      <c r="A355" s="8" t="s">
        <v>91</v>
      </c>
      <c r="B355" s="8">
        <v>4451.25</v>
      </c>
      <c r="C355" s="8">
        <v>22.715</v>
      </c>
      <c r="D355" s="8">
        <v>58.058999999999997</v>
      </c>
      <c r="E355" s="8">
        <v>194.09</v>
      </c>
      <c r="F355" s="8">
        <v>0.36199999999999999</v>
      </c>
      <c r="G355" s="8">
        <v>21.216999999999999</v>
      </c>
      <c r="H355" s="8">
        <v>1.5740000000000001</v>
      </c>
      <c r="I355" s="8">
        <v>-9999</v>
      </c>
      <c r="J355" s="8">
        <v>-9999</v>
      </c>
      <c r="K355" s="8">
        <v>6.7670000000000003</v>
      </c>
      <c r="L355" s="8">
        <v>0.13400000000000001</v>
      </c>
      <c r="M355" s="8">
        <v>3.3460000000000001</v>
      </c>
      <c r="N355" s="8">
        <v>51.079000000000001</v>
      </c>
      <c r="O355" s="8">
        <v>41.863</v>
      </c>
      <c r="P355" s="8">
        <f t="shared" si="25"/>
        <v>1.7082423862669243</v>
      </c>
      <c r="Q355" s="8">
        <f t="shared" si="26"/>
        <v>1.6218303476711045</v>
      </c>
      <c r="R355" s="8">
        <v>42.966999999999999</v>
      </c>
      <c r="S355" s="8">
        <v>47.838000000000001</v>
      </c>
      <c r="T355" s="8">
        <v>52.709000000000003</v>
      </c>
      <c r="U355" s="8">
        <v>5.8120000000000003</v>
      </c>
      <c r="V355" s="8">
        <v>48.152999999999999</v>
      </c>
      <c r="W355" s="8">
        <v>0.78500000000000003</v>
      </c>
      <c r="X355" s="8" t="s">
        <v>20</v>
      </c>
      <c r="Y355" s="8" t="s">
        <v>21</v>
      </c>
      <c r="Z355" s="9">
        <f t="shared" si="27"/>
        <v>8.6412038595819807E-2</v>
      </c>
      <c r="AA355" s="8">
        <f t="shared" si="28"/>
        <v>9999.134</v>
      </c>
      <c r="AB355" s="8">
        <f t="shared" si="29"/>
        <v>0.496</v>
      </c>
      <c r="AC355" s="8" t="s">
        <v>101</v>
      </c>
    </row>
    <row r="356" spans="1:29" s="8" customFormat="1">
      <c r="A356" s="8" t="s">
        <v>91</v>
      </c>
      <c r="B356" s="8">
        <v>4451.375</v>
      </c>
      <c r="C356" s="8">
        <v>22.896999999999998</v>
      </c>
      <c r="D356" s="8">
        <v>58.031999999999996</v>
      </c>
      <c r="E356" s="8">
        <v>195.095</v>
      </c>
      <c r="F356" s="8">
        <v>0.373</v>
      </c>
      <c r="G356" s="8">
        <v>21.100999999999999</v>
      </c>
      <c r="H356" s="8">
        <v>1.615</v>
      </c>
      <c r="I356" s="8">
        <v>-9999</v>
      </c>
      <c r="J356" s="8">
        <v>-9999</v>
      </c>
      <c r="K356" s="8">
        <v>6.827</v>
      </c>
      <c r="L356" s="8">
        <v>0.13800000000000001</v>
      </c>
      <c r="M356" s="8">
        <v>3.3660000000000001</v>
      </c>
      <c r="N356" s="8">
        <v>50.554000000000002</v>
      </c>
      <c r="O356" s="8">
        <v>41.442999999999998</v>
      </c>
      <c r="P356" s="8">
        <f t="shared" si="25"/>
        <v>1.7037555241050646</v>
      </c>
      <c r="Q356" s="8">
        <f t="shared" si="26"/>
        <v>1.6174511858367815</v>
      </c>
      <c r="R356" s="8">
        <v>50.427</v>
      </c>
      <c r="S356" s="8">
        <v>56.23</v>
      </c>
      <c r="T356" s="8">
        <v>62.033999999999999</v>
      </c>
      <c r="U356" s="8">
        <v>5.9059999999999997</v>
      </c>
      <c r="V356" s="8">
        <v>47.642000000000003</v>
      </c>
      <c r="W356" s="8">
        <v>0.84299999999999997</v>
      </c>
      <c r="X356" s="8" t="s">
        <v>20</v>
      </c>
      <c r="Y356" s="8" t="s">
        <v>21</v>
      </c>
      <c r="Z356" s="9">
        <f t="shared" si="27"/>
        <v>8.6304338268283098E-2</v>
      </c>
      <c r="AA356" s="8">
        <f t="shared" si="28"/>
        <v>9999.1380000000008</v>
      </c>
      <c r="AB356" s="8">
        <f t="shared" si="29"/>
        <v>0.51100000000000001</v>
      </c>
      <c r="AC356" s="8" t="s">
        <v>101</v>
      </c>
    </row>
    <row r="357" spans="1:29" s="8" customFormat="1">
      <c r="A357" s="8" t="s">
        <v>91</v>
      </c>
      <c r="B357" s="8">
        <v>4451.5</v>
      </c>
      <c r="C357" s="8">
        <v>22.138999999999999</v>
      </c>
      <c r="D357" s="8">
        <v>58.006</v>
      </c>
      <c r="E357" s="8">
        <v>196.74199999999999</v>
      </c>
      <c r="F357" s="8">
        <v>0.39100000000000001</v>
      </c>
      <c r="G357" s="8">
        <v>20.968</v>
      </c>
      <c r="H357" s="8">
        <v>1.633</v>
      </c>
      <c r="I357" s="8">
        <v>-9999</v>
      </c>
      <c r="J357" s="8">
        <v>-9999</v>
      </c>
      <c r="K357" s="8">
        <v>6.7759999999999998</v>
      </c>
      <c r="L357" s="8">
        <v>0.13400000000000001</v>
      </c>
      <c r="M357" s="8">
        <v>3.3780000000000001</v>
      </c>
      <c r="N357" s="8">
        <v>48.28</v>
      </c>
      <c r="O357" s="8">
        <v>39.624000000000002</v>
      </c>
      <c r="P357" s="8">
        <f t="shared" si="25"/>
        <v>1.6837672614253116</v>
      </c>
      <c r="Q357" s="8">
        <f t="shared" si="26"/>
        <v>1.5979583149743997</v>
      </c>
      <c r="R357" s="8">
        <v>49.640999999999998</v>
      </c>
      <c r="S357" s="8">
        <v>55.345999999999997</v>
      </c>
      <c r="T357" s="8">
        <v>61.051000000000002</v>
      </c>
      <c r="U357" s="8">
        <v>6.0650000000000004</v>
      </c>
      <c r="V357" s="8">
        <v>47.484000000000002</v>
      </c>
      <c r="W357" s="8">
        <v>0.94799999999999995</v>
      </c>
      <c r="X357" s="8" t="s">
        <v>20</v>
      </c>
      <c r="Y357" s="8" t="s">
        <v>21</v>
      </c>
      <c r="Z357" s="9">
        <f t="shared" si="27"/>
        <v>8.5808946450911971E-2</v>
      </c>
      <c r="AA357" s="8">
        <f t="shared" si="28"/>
        <v>9999.134</v>
      </c>
      <c r="AB357" s="8">
        <f t="shared" si="29"/>
        <v>0.52500000000000002</v>
      </c>
      <c r="AC357" s="8" t="s">
        <v>101</v>
      </c>
    </row>
    <row r="358" spans="1:29" s="8" customFormat="1">
      <c r="A358" s="8" t="s">
        <v>91</v>
      </c>
      <c r="B358" s="8">
        <v>4451.625</v>
      </c>
      <c r="C358" s="8">
        <v>21.036999999999999</v>
      </c>
      <c r="D358" s="8">
        <v>57.984000000000002</v>
      </c>
      <c r="E358" s="8">
        <v>198.327</v>
      </c>
      <c r="F358" s="8">
        <v>0.40799999999999997</v>
      </c>
      <c r="G358" s="8">
        <v>20.875</v>
      </c>
      <c r="H358" s="8">
        <v>1.6339999999999999</v>
      </c>
      <c r="I358" s="8">
        <v>-9999</v>
      </c>
      <c r="J358" s="8">
        <v>-9999</v>
      </c>
      <c r="K358" s="8">
        <v>6.6269999999999998</v>
      </c>
      <c r="L358" s="8">
        <v>0.124</v>
      </c>
      <c r="M358" s="8">
        <v>3.3780000000000001</v>
      </c>
      <c r="N358" s="8">
        <v>45.098999999999997</v>
      </c>
      <c r="O358" s="8">
        <v>37.08</v>
      </c>
      <c r="P358" s="8">
        <f t="shared" si="25"/>
        <v>1.6541669121818015</v>
      </c>
      <c r="Q358" s="8">
        <f t="shared" si="26"/>
        <v>1.5691397254724595</v>
      </c>
      <c r="R358" s="8">
        <v>40.134</v>
      </c>
      <c r="S358" s="8">
        <v>44.651000000000003</v>
      </c>
      <c r="T358" s="8">
        <v>49.167000000000002</v>
      </c>
      <c r="U358" s="8">
        <v>6.2229999999999999</v>
      </c>
      <c r="V358" s="8">
        <v>47.881</v>
      </c>
      <c r="W358" s="8">
        <v>1.0609999999999999</v>
      </c>
      <c r="X358" s="8" t="s">
        <v>20</v>
      </c>
      <c r="Y358" s="8" t="s">
        <v>21</v>
      </c>
      <c r="Z358" s="9">
        <f t="shared" si="27"/>
        <v>8.5027186709341951E-2</v>
      </c>
      <c r="AA358" s="8">
        <f t="shared" si="28"/>
        <v>9999.1239999999998</v>
      </c>
      <c r="AB358" s="8">
        <f t="shared" si="29"/>
        <v>0.53200000000000003</v>
      </c>
      <c r="AC358" s="8" t="s">
        <v>101</v>
      </c>
    </row>
    <row r="359" spans="1:29" s="8" customFormat="1">
      <c r="A359" s="8" t="s">
        <v>91</v>
      </c>
      <c r="B359" s="8">
        <v>4451.75</v>
      </c>
      <c r="C359" s="8">
        <v>20.25</v>
      </c>
      <c r="D359" s="8">
        <v>57.963000000000001</v>
      </c>
      <c r="E359" s="8">
        <v>199.35900000000001</v>
      </c>
      <c r="F359" s="8">
        <v>0.41899999999999998</v>
      </c>
      <c r="G359" s="8">
        <v>20.841999999999999</v>
      </c>
      <c r="H359" s="8">
        <v>1.615</v>
      </c>
      <c r="I359" s="8">
        <v>-9999</v>
      </c>
      <c r="J359" s="8">
        <v>-9999</v>
      </c>
      <c r="K359" s="8">
        <v>6.431</v>
      </c>
      <c r="L359" s="8">
        <v>0.11</v>
      </c>
      <c r="M359" s="8">
        <v>3.3780000000000001</v>
      </c>
      <c r="N359" s="8">
        <v>42.142000000000003</v>
      </c>
      <c r="O359" s="8">
        <v>34.713999999999999</v>
      </c>
      <c r="P359" s="8">
        <f t="shared" si="25"/>
        <v>1.6247151427659703</v>
      </c>
      <c r="Q359" s="8">
        <f t="shared" si="26"/>
        <v>1.5405046591291653</v>
      </c>
      <c r="R359" s="8">
        <v>29.611000000000001</v>
      </c>
      <c r="S359" s="8">
        <v>32.813000000000002</v>
      </c>
      <c r="T359" s="8">
        <v>36.014000000000003</v>
      </c>
      <c r="U359" s="8">
        <v>6.3170000000000002</v>
      </c>
      <c r="V359" s="8">
        <v>48.789000000000001</v>
      </c>
      <c r="W359" s="8">
        <v>1.1319999999999999</v>
      </c>
      <c r="X359" s="8" t="s">
        <v>20</v>
      </c>
      <c r="Y359" s="8" t="s">
        <v>21</v>
      </c>
      <c r="Z359" s="9">
        <f t="shared" si="27"/>
        <v>8.4210483636804945E-2</v>
      </c>
      <c r="AA359" s="8">
        <f t="shared" si="28"/>
        <v>9999.11</v>
      </c>
      <c r="AB359" s="8">
        <f t="shared" si="29"/>
        <v>0.52900000000000003</v>
      </c>
      <c r="AC359" s="8" t="s">
        <v>101</v>
      </c>
    </row>
    <row r="360" spans="1:29" s="8" customFormat="1">
      <c r="A360" s="8" t="s">
        <v>91</v>
      </c>
      <c r="B360" s="8">
        <v>4451.875</v>
      </c>
      <c r="C360" s="8">
        <v>20.030999999999999</v>
      </c>
      <c r="D360" s="8">
        <v>57.945</v>
      </c>
      <c r="E360" s="8">
        <v>199.536</v>
      </c>
      <c r="F360" s="8">
        <v>0.42</v>
      </c>
      <c r="G360" s="8">
        <v>20.861999999999998</v>
      </c>
      <c r="H360" s="8">
        <v>1.58</v>
      </c>
      <c r="I360" s="8">
        <v>-9999</v>
      </c>
      <c r="J360" s="8">
        <v>-9999</v>
      </c>
      <c r="K360" s="8">
        <v>6.2329999999999997</v>
      </c>
      <c r="L360" s="8">
        <v>9.5000000000000001E-2</v>
      </c>
      <c r="M360" s="8">
        <v>3.3780000000000001</v>
      </c>
      <c r="N360" s="8">
        <v>40.139000000000003</v>
      </c>
      <c r="O360" s="8">
        <v>33.110999999999997</v>
      </c>
      <c r="P360" s="8">
        <f t="shared" si="25"/>
        <v>1.6035665485228734</v>
      </c>
      <c r="Q360" s="8">
        <f t="shared" si="26"/>
        <v>1.5199722972704519</v>
      </c>
      <c r="R360" s="8">
        <v>23.417000000000002</v>
      </c>
      <c r="S360" s="8">
        <v>25.844000000000001</v>
      </c>
      <c r="T360" s="8">
        <v>28.271000000000001</v>
      </c>
      <c r="U360" s="8">
        <v>6.3209999999999997</v>
      </c>
      <c r="V360" s="8">
        <v>49.957000000000001</v>
      </c>
      <c r="W360" s="8">
        <v>1.1339999999999999</v>
      </c>
      <c r="X360" s="8" t="s">
        <v>20</v>
      </c>
      <c r="Y360" s="8" t="s">
        <v>21</v>
      </c>
      <c r="Z360" s="9">
        <f t="shared" si="27"/>
        <v>8.3594251252421481E-2</v>
      </c>
      <c r="AA360" s="8">
        <f t="shared" si="28"/>
        <v>9999.0949999999993</v>
      </c>
      <c r="AB360" s="8">
        <f t="shared" si="29"/>
        <v>0.51500000000000001</v>
      </c>
      <c r="AC360" s="8" t="s">
        <v>101</v>
      </c>
    </row>
    <row r="361" spans="1:29" s="8" customFormat="1">
      <c r="A361" s="8" t="s">
        <v>91</v>
      </c>
      <c r="B361" s="8">
        <v>4452</v>
      </c>
      <c r="C361" s="8">
        <v>20.097999999999999</v>
      </c>
      <c r="D361" s="8">
        <v>57.929000000000002</v>
      </c>
      <c r="E361" s="8">
        <v>198.88</v>
      </c>
      <c r="F361" s="8">
        <v>0.41299999999999998</v>
      </c>
      <c r="G361" s="8">
        <v>20.914000000000001</v>
      </c>
      <c r="H361" s="8">
        <v>1.5369999999999999</v>
      </c>
      <c r="I361" s="8">
        <v>-9999</v>
      </c>
      <c r="J361" s="8">
        <v>-9999</v>
      </c>
      <c r="K361" s="8">
        <v>6.0750000000000002</v>
      </c>
      <c r="L361" s="8">
        <v>8.4000000000000005E-2</v>
      </c>
      <c r="M361" s="8">
        <v>3.37</v>
      </c>
      <c r="N361" s="8">
        <v>39.353999999999999</v>
      </c>
      <c r="O361" s="8">
        <v>32.482999999999997</v>
      </c>
      <c r="P361" s="8">
        <f t="shared" si="25"/>
        <v>1.5949888812856787</v>
      </c>
      <c r="Q361" s="8">
        <f t="shared" si="26"/>
        <v>1.5116561321233035</v>
      </c>
      <c r="R361" s="8">
        <v>21.43</v>
      </c>
      <c r="S361" s="8">
        <v>23.608000000000001</v>
      </c>
      <c r="T361" s="8">
        <v>25.786999999999999</v>
      </c>
      <c r="U361" s="8">
        <v>6.2569999999999997</v>
      </c>
      <c r="V361" s="8">
        <v>50.957000000000001</v>
      </c>
      <c r="W361" s="8">
        <v>1.0860000000000001</v>
      </c>
      <c r="X361" s="8" t="s">
        <v>20</v>
      </c>
      <c r="Y361" s="8" t="s">
        <v>21</v>
      </c>
      <c r="Z361" s="9">
        <f t="shared" si="27"/>
        <v>8.3332749162375208E-2</v>
      </c>
      <c r="AA361" s="8">
        <f t="shared" si="28"/>
        <v>9999.0840000000007</v>
      </c>
      <c r="AB361" s="8">
        <f t="shared" si="29"/>
        <v>0.497</v>
      </c>
      <c r="AC361" s="8" t="s">
        <v>101</v>
      </c>
    </row>
    <row r="362" spans="1:29">
      <c r="A362" t="s">
        <v>92</v>
      </c>
      <c r="B362">
        <v>4141.5</v>
      </c>
      <c r="C362">
        <v>32.06</v>
      </c>
      <c r="D362">
        <v>129.499</v>
      </c>
      <c r="E362">
        <v>166.30799999999999</v>
      </c>
      <c r="F362">
        <v>0.18</v>
      </c>
      <c r="G362">
        <v>22.08</v>
      </c>
      <c r="H362">
        <v>2.39</v>
      </c>
      <c r="I362">
        <v>2.72</v>
      </c>
      <c r="J362">
        <v>0.60399999999999998</v>
      </c>
      <c r="K362">
        <v>10.664</v>
      </c>
      <c r="L362">
        <v>0.86099999999999999</v>
      </c>
      <c r="M362">
        <v>3.4529999999999998</v>
      </c>
      <c r="N362">
        <v>118.286</v>
      </c>
      <c r="O362">
        <v>112.68</v>
      </c>
      <c r="P362">
        <f t="shared" si="25"/>
        <v>2.0729333457898442</v>
      </c>
      <c r="Q362">
        <f t="shared" si="26"/>
        <v>2.0518468383137356</v>
      </c>
      <c r="R362">
        <v>112.68</v>
      </c>
      <c r="S362">
        <v>112.68</v>
      </c>
      <c r="T362">
        <v>118.286</v>
      </c>
      <c r="U362">
        <v>4.3520000000000003</v>
      </c>
      <c r="V362">
        <v>54.847000000000001</v>
      </c>
      <c r="W362">
        <v>2.4E-2</v>
      </c>
      <c r="X362" t="s">
        <v>20</v>
      </c>
      <c r="Y362" t="s">
        <v>21</v>
      </c>
      <c r="Z362" s="1">
        <f t="shared" si="27"/>
        <v>2.1086507476108629E-2</v>
      </c>
      <c r="AA362">
        <f t="shared" si="28"/>
        <v>0.25700000000000001</v>
      </c>
      <c r="AB362">
        <f t="shared" si="29"/>
        <v>1.0409999999999999</v>
      </c>
      <c r="AC362" t="s">
        <v>101</v>
      </c>
    </row>
    <row r="363" spans="1:29">
      <c r="A363" t="s">
        <v>92</v>
      </c>
      <c r="B363">
        <v>4141.625</v>
      </c>
      <c r="C363">
        <v>26.734999999999999</v>
      </c>
      <c r="D363">
        <v>129.58699999999999</v>
      </c>
      <c r="E363">
        <v>168.07</v>
      </c>
      <c r="F363">
        <v>0.221</v>
      </c>
      <c r="G363">
        <v>22.074999999999999</v>
      </c>
      <c r="H363">
        <v>2.0609999999999999</v>
      </c>
      <c r="I363">
        <v>2.7120000000000002</v>
      </c>
      <c r="J363">
        <v>0.56000000000000005</v>
      </c>
      <c r="K363">
        <v>11.233000000000001</v>
      </c>
      <c r="L363">
        <v>0.93500000000000005</v>
      </c>
      <c r="M363">
        <v>3.4329999999999998</v>
      </c>
      <c r="N363">
        <v>98</v>
      </c>
      <c r="O363">
        <v>94.034000000000006</v>
      </c>
      <c r="P363">
        <f t="shared" si="25"/>
        <v>1.9912260756924949</v>
      </c>
      <c r="Q363">
        <f t="shared" si="26"/>
        <v>1.97328491043565</v>
      </c>
      <c r="R363">
        <v>94.034000000000006</v>
      </c>
      <c r="S363">
        <v>94.034000000000006</v>
      </c>
      <c r="T363">
        <v>98</v>
      </c>
      <c r="U363">
        <v>5.0670000000000002</v>
      </c>
      <c r="V363">
        <v>52.139000000000003</v>
      </c>
      <c r="W363">
        <v>4.8000000000000001E-2</v>
      </c>
      <c r="X363" t="s">
        <v>20</v>
      </c>
      <c r="Y363" t="s">
        <v>21</v>
      </c>
      <c r="Z363" s="1">
        <f t="shared" si="27"/>
        <v>1.794116525684486E-2</v>
      </c>
      <c r="AA363">
        <f t="shared" si="28"/>
        <v>0.375</v>
      </c>
      <c r="AB363">
        <f t="shared" si="29"/>
        <v>1.1560000000000001</v>
      </c>
      <c r="AC363" t="s">
        <v>101</v>
      </c>
    </row>
    <row r="364" spans="1:29">
      <c r="A364" t="s">
        <v>92</v>
      </c>
      <c r="B364">
        <v>4141.75</v>
      </c>
      <c r="C364">
        <v>23.835999999999999</v>
      </c>
      <c r="D364">
        <v>129.976</v>
      </c>
      <c r="E364">
        <v>170.065</v>
      </c>
      <c r="F364">
        <v>0.26800000000000002</v>
      </c>
      <c r="G364">
        <v>22.059000000000001</v>
      </c>
      <c r="H364">
        <v>1.8360000000000001</v>
      </c>
      <c r="I364">
        <v>2.7</v>
      </c>
      <c r="J364">
        <v>0.495</v>
      </c>
      <c r="K364">
        <v>11.458</v>
      </c>
      <c r="L364">
        <v>0.96499999999999997</v>
      </c>
      <c r="M364">
        <v>3.4140000000000001</v>
      </c>
      <c r="N364">
        <v>83.132999999999996</v>
      </c>
      <c r="O364">
        <v>80.143000000000001</v>
      </c>
      <c r="P364">
        <f t="shared" si="25"/>
        <v>1.9197734530621855</v>
      </c>
      <c r="Q364">
        <f t="shared" si="26"/>
        <v>1.9038655953846761</v>
      </c>
      <c r="R364">
        <v>80.143000000000001</v>
      </c>
      <c r="S364">
        <v>80.143000000000001</v>
      </c>
      <c r="T364">
        <v>83.132999999999996</v>
      </c>
      <c r="U364">
        <v>5.5279999999999996</v>
      </c>
      <c r="V364">
        <v>52.052</v>
      </c>
      <c r="W364">
        <v>7.0000000000000007E-2</v>
      </c>
      <c r="X364" t="s">
        <v>20</v>
      </c>
      <c r="Y364" t="s">
        <v>21</v>
      </c>
      <c r="Z364" s="1">
        <f t="shared" si="27"/>
        <v>1.5907857677509352E-2</v>
      </c>
      <c r="AA364">
        <f t="shared" si="28"/>
        <v>0.47</v>
      </c>
      <c r="AB364">
        <f t="shared" si="29"/>
        <v>1.2330000000000001</v>
      </c>
      <c r="AC364" t="s">
        <v>101</v>
      </c>
    </row>
    <row r="365" spans="1:29">
      <c r="A365" t="s">
        <v>92</v>
      </c>
      <c r="B365">
        <v>4141.875</v>
      </c>
      <c r="C365">
        <v>22.431000000000001</v>
      </c>
      <c r="D365">
        <v>130.34700000000001</v>
      </c>
      <c r="E365">
        <v>171.93199999999999</v>
      </c>
      <c r="F365">
        <v>0.311</v>
      </c>
      <c r="G365">
        <v>22.021000000000001</v>
      </c>
      <c r="H365">
        <v>1.78</v>
      </c>
      <c r="I365">
        <v>2.6880000000000002</v>
      </c>
      <c r="J365">
        <v>0.42899999999999999</v>
      </c>
      <c r="K365">
        <v>11.727</v>
      </c>
      <c r="L365">
        <v>1</v>
      </c>
      <c r="M365">
        <v>3.3919999999999999</v>
      </c>
      <c r="N365">
        <v>75.649000000000001</v>
      </c>
      <c r="O365">
        <v>72.978999999999999</v>
      </c>
      <c r="P365">
        <f t="shared" si="25"/>
        <v>1.8788031914821091</v>
      </c>
      <c r="Q365">
        <f t="shared" si="26"/>
        <v>1.863197908118005</v>
      </c>
      <c r="R365">
        <v>72.978999999999999</v>
      </c>
      <c r="S365">
        <v>72.978999999999999</v>
      </c>
      <c r="T365">
        <v>75.649000000000001</v>
      </c>
      <c r="U365">
        <v>5.8079999999999998</v>
      </c>
      <c r="V365">
        <v>52.027000000000001</v>
      </c>
      <c r="W365">
        <v>8.6999999999999994E-2</v>
      </c>
      <c r="X365" t="s">
        <v>20</v>
      </c>
      <c r="Y365" t="s">
        <v>21</v>
      </c>
      <c r="Z365" s="1">
        <f t="shared" si="27"/>
        <v>1.560528336410405E-2</v>
      </c>
      <c r="AA365">
        <f t="shared" si="28"/>
        <v>0.57099999999999995</v>
      </c>
      <c r="AB365">
        <f t="shared" si="29"/>
        <v>1.3109999999999999</v>
      </c>
      <c r="AC365" t="s">
        <v>101</v>
      </c>
    </row>
    <row r="366" spans="1:29">
      <c r="A366" t="s">
        <v>92</v>
      </c>
      <c r="B366">
        <v>4142</v>
      </c>
      <c r="C366">
        <v>21.8</v>
      </c>
      <c r="D366">
        <v>130.744</v>
      </c>
      <c r="E366">
        <v>173.364</v>
      </c>
      <c r="F366">
        <v>0.34399999999999997</v>
      </c>
      <c r="G366">
        <v>21.971</v>
      </c>
      <c r="H366">
        <v>1.746</v>
      </c>
      <c r="I366">
        <v>2.6779999999999999</v>
      </c>
      <c r="J366">
        <v>0.374</v>
      </c>
      <c r="K366">
        <v>11.727</v>
      </c>
      <c r="L366">
        <v>1</v>
      </c>
      <c r="M366">
        <v>3.3919999999999999</v>
      </c>
      <c r="N366">
        <v>75.468000000000004</v>
      </c>
      <c r="O366">
        <v>72.632000000000005</v>
      </c>
      <c r="P366">
        <f t="shared" si="25"/>
        <v>1.8777628407761726</v>
      </c>
      <c r="Q366">
        <f t="shared" si="26"/>
        <v>1.8611280030902806</v>
      </c>
      <c r="R366">
        <v>72.632000000000005</v>
      </c>
      <c r="S366">
        <v>72.632000000000005</v>
      </c>
      <c r="T366">
        <v>75.468000000000004</v>
      </c>
      <c r="U366">
        <v>5.98</v>
      </c>
      <c r="V366">
        <v>50.695</v>
      </c>
      <c r="W366">
        <v>9.9000000000000005E-2</v>
      </c>
      <c r="X366" t="s">
        <v>20</v>
      </c>
      <c r="Y366" t="s">
        <v>21</v>
      </c>
      <c r="Z366" s="1">
        <f t="shared" si="27"/>
        <v>1.6634837685892023E-2</v>
      </c>
      <c r="AA366">
        <f t="shared" si="28"/>
        <v>0.626</v>
      </c>
      <c r="AB366">
        <f t="shared" si="29"/>
        <v>1.3439999999999999</v>
      </c>
      <c r="AC366" t="s">
        <v>101</v>
      </c>
    </row>
    <row r="367" spans="1:29">
      <c r="A367" t="s">
        <v>92</v>
      </c>
      <c r="B367">
        <v>4142.125</v>
      </c>
      <c r="C367">
        <v>21.606999999999999</v>
      </c>
      <c r="D367">
        <v>130.744</v>
      </c>
      <c r="E367">
        <v>174.15299999999999</v>
      </c>
      <c r="F367">
        <v>0.36299999999999999</v>
      </c>
      <c r="G367">
        <v>21.93</v>
      </c>
      <c r="H367">
        <v>1.7030000000000001</v>
      </c>
      <c r="I367">
        <v>2.67</v>
      </c>
      <c r="J367">
        <v>0.33</v>
      </c>
      <c r="K367">
        <v>11.727</v>
      </c>
      <c r="L367">
        <v>1</v>
      </c>
      <c r="M367">
        <v>3.3919999999999999</v>
      </c>
      <c r="N367">
        <v>80.38</v>
      </c>
      <c r="O367">
        <v>77.001000000000005</v>
      </c>
      <c r="P367">
        <f t="shared" si="25"/>
        <v>1.9051480018560161</v>
      </c>
      <c r="Q367">
        <f t="shared" si="26"/>
        <v>1.8864963653239344</v>
      </c>
      <c r="R367">
        <v>77.001000000000005</v>
      </c>
      <c r="S367">
        <v>77.001000000000005</v>
      </c>
      <c r="T367">
        <v>80.38</v>
      </c>
      <c r="U367">
        <v>6.0819999999999999</v>
      </c>
      <c r="V367">
        <v>48.414000000000001</v>
      </c>
      <c r="W367">
        <v>0.106</v>
      </c>
      <c r="X367" t="s">
        <v>20</v>
      </c>
      <c r="Y367" t="s">
        <v>21</v>
      </c>
      <c r="Z367" s="1">
        <f t="shared" si="27"/>
        <v>1.8651636532081683E-2</v>
      </c>
      <c r="AA367">
        <f t="shared" si="28"/>
        <v>0.66999999999999993</v>
      </c>
      <c r="AB367">
        <f t="shared" si="29"/>
        <v>1.363</v>
      </c>
      <c r="AC367" t="s">
        <v>101</v>
      </c>
    </row>
    <row r="368" spans="1:29">
      <c r="A368" t="s">
        <v>92</v>
      </c>
      <c r="B368">
        <v>4142.25</v>
      </c>
      <c r="C368">
        <v>22.087</v>
      </c>
      <c r="D368">
        <v>131.322</v>
      </c>
      <c r="E368">
        <v>174.24</v>
      </c>
      <c r="F368">
        <v>0.36499999999999999</v>
      </c>
      <c r="G368">
        <v>21.902999999999999</v>
      </c>
      <c r="H368">
        <v>1.679</v>
      </c>
      <c r="I368">
        <v>2.6619999999999999</v>
      </c>
      <c r="J368">
        <v>0.28599999999999998</v>
      </c>
      <c r="K368">
        <v>11.727</v>
      </c>
      <c r="L368">
        <v>1</v>
      </c>
      <c r="M368">
        <v>3.3919999999999999</v>
      </c>
      <c r="N368">
        <v>88.046999999999997</v>
      </c>
      <c r="O368">
        <v>83.884</v>
      </c>
      <c r="P368">
        <f t="shared" si="25"/>
        <v>1.9447145629649443</v>
      </c>
      <c r="Q368">
        <f t="shared" si="26"/>
        <v>1.9236791315752373</v>
      </c>
      <c r="R368">
        <v>83.884</v>
      </c>
      <c r="S368">
        <v>83.884</v>
      </c>
      <c r="T368">
        <v>88.046999999999997</v>
      </c>
      <c r="U368">
        <v>6.093</v>
      </c>
      <c r="V368">
        <v>46.264000000000003</v>
      </c>
      <c r="W368">
        <v>0.107</v>
      </c>
      <c r="X368" t="s">
        <v>20</v>
      </c>
      <c r="Y368" t="s">
        <v>21</v>
      </c>
      <c r="Z368" s="1">
        <f t="shared" si="27"/>
        <v>2.1035431389706982E-2</v>
      </c>
      <c r="AA368">
        <f t="shared" si="28"/>
        <v>0.71399999999999997</v>
      </c>
      <c r="AB368">
        <f t="shared" si="29"/>
        <v>1.365</v>
      </c>
      <c r="AC368" t="s">
        <v>101</v>
      </c>
    </row>
    <row r="369" spans="1:29">
      <c r="A369" t="s">
        <v>92</v>
      </c>
      <c r="B369">
        <v>4142.375</v>
      </c>
      <c r="C369">
        <v>22.611999999999998</v>
      </c>
      <c r="D369">
        <v>131.44999999999999</v>
      </c>
      <c r="E369">
        <v>173.75399999999999</v>
      </c>
      <c r="F369">
        <v>0.35299999999999998</v>
      </c>
      <c r="G369">
        <v>21.881</v>
      </c>
      <c r="H369">
        <v>1.677</v>
      </c>
      <c r="I369">
        <v>2.6619999999999999</v>
      </c>
      <c r="J369">
        <v>0.28599999999999998</v>
      </c>
      <c r="K369">
        <v>11.727</v>
      </c>
      <c r="L369">
        <v>1</v>
      </c>
      <c r="M369">
        <v>3.379</v>
      </c>
      <c r="N369">
        <v>94.58</v>
      </c>
      <c r="O369">
        <v>89.777000000000001</v>
      </c>
      <c r="P369">
        <f t="shared" si="25"/>
        <v>1.9757993096794075</v>
      </c>
      <c r="Q369">
        <f t="shared" si="26"/>
        <v>1.9531650888667687</v>
      </c>
      <c r="R369">
        <v>89.777000000000001</v>
      </c>
      <c r="S369">
        <v>89.777000000000001</v>
      </c>
      <c r="T369">
        <v>94.58</v>
      </c>
      <c r="U369">
        <v>6.0270000000000001</v>
      </c>
      <c r="V369">
        <v>45.149000000000001</v>
      </c>
      <c r="W369">
        <v>0.10199999999999999</v>
      </c>
      <c r="X369" t="s">
        <v>20</v>
      </c>
      <c r="Y369" t="s">
        <v>21</v>
      </c>
      <c r="Z369" s="1">
        <f t="shared" si="27"/>
        <v>2.2634220812638883E-2</v>
      </c>
      <c r="AA369">
        <f t="shared" si="28"/>
        <v>0.71399999999999997</v>
      </c>
      <c r="AB369">
        <f t="shared" si="29"/>
        <v>1.353</v>
      </c>
      <c r="AC369" t="s">
        <v>101</v>
      </c>
    </row>
    <row r="370" spans="1:29">
      <c r="A370" t="s">
        <v>92</v>
      </c>
      <c r="B370">
        <v>4142.5</v>
      </c>
      <c r="C370">
        <v>22.468</v>
      </c>
      <c r="D370">
        <v>132.27699999999999</v>
      </c>
      <c r="E370">
        <v>173.00700000000001</v>
      </c>
      <c r="F370">
        <v>0.33600000000000002</v>
      </c>
      <c r="G370">
        <v>21.864999999999998</v>
      </c>
      <c r="H370">
        <v>1.681</v>
      </c>
      <c r="I370">
        <v>2.6619999999999999</v>
      </c>
      <c r="J370">
        <v>0.28599999999999998</v>
      </c>
      <c r="K370">
        <v>11.656000000000001</v>
      </c>
      <c r="L370">
        <v>0.99099999999999999</v>
      </c>
      <c r="M370">
        <v>3.3380000000000001</v>
      </c>
      <c r="N370">
        <v>97.346999999999994</v>
      </c>
      <c r="O370">
        <v>92.3</v>
      </c>
      <c r="P370">
        <f t="shared" si="25"/>
        <v>1.988322572152698</v>
      </c>
      <c r="Q370">
        <f t="shared" si="26"/>
        <v>1.965201701025912</v>
      </c>
      <c r="R370">
        <v>92.3</v>
      </c>
      <c r="S370">
        <v>92.3</v>
      </c>
      <c r="T370">
        <v>97.346999999999994</v>
      </c>
      <c r="U370">
        <v>6.0449999999999999</v>
      </c>
      <c r="V370">
        <v>44.405000000000001</v>
      </c>
      <c r="W370">
        <v>0.104</v>
      </c>
      <c r="X370" t="s">
        <v>20</v>
      </c>
      <c r="Y370" t="s">
        <v>21</v>
      </c>
      <c r="Z370" s="1">
        <f t="shared" si="27"/>
        <v>2.3120871126786069E-2</v>
      </c>
      <c r="AA370">
        <f t="shared" si="28"/>
        <v>0.70500000000000007</v>
      </c>
      <c r="AB370">
        <f t="shared" si="29"/>
        <v>1.327</v>
      </c>
      <c r="AC370" t="s">
        <v>101</v>
      </c>
    </row>
    <row r="371" spans="1:29">
      <c r="A371" t="s">
        <v>93</v>
      </c>
      <c r="B371">
        <v>3830</v>
      </c>
      <c r="C371">
        <v>20.959</v>
      </c>
      <c r="D371">
        <v>73.495999999999995</v>
      </c>
      <c r="E371">
        <v>168.40899999999999</v>
      </c>
      <c r="F371">
        <v>0.23899999999999999</v>
      </c>
      <c r="G371">
        <v>22.658000000000001</v>
      </c>
      <c r="H371">
        <v>2.4319999999999999</v>
      </c>
      <c r="I371">
        <v>2.7010000000000001</v>
      </c>
      <c r="J371">
        <v>0.65300000000000002</v>
      </c>
      <c r="K371">
        <v>6.8010000000000002</v>
      </c>
      <c r="L371">
        <v>0.32200000000000001</v>
      </c>
      <c r="M371">
        <v>2.7770000000000001</v>
      </c>
      <c r="N371">
        <v>101.624</v>
      </c>
      <c r="O371">
        <v>102.07299999999999</v>
      </c>
      <c r="P371">
        <f t="shared" si="25"/>
        <v>2.0069962850806617</v>
      </c>
      <c r="Q371">
        <f t="shared" si="26"/>
        <v>2.0089108791904473</v>
      </c>
      <c r="R371">
        <v>47.052</v>
      </c>
      <c r="S371">
        <v>-9999</v>
      </c>
      <c r="T371">
        <v>53.392000000000003</v>
      </c>
      <c r="U371">
        <v>3.548</v>
      </c>
      <c r="V371">
        <v>56.131</v>
      </c>
      <c r="W371">
        <v>0.01</v>
      </c>
      <c r="X371" t="s">
        <v>20</v>
      </c>
      <c r="Y371" t="s">
        <v>21</v>
      </c>
      <c r="Z371" s="1">
        <f t="shared" si="27"/>
        <v>-1.9145941097855612E-3</v>
      </c>
      <c r="AA371">
        <f t="shared" si="28"/>
        <v>-0.33100000000000002</v>
      </c>
      <c r="AB371">
        <f t="shared" si="29"/>
        <v>0.56099999999999994</v>
      </c>
      <c r="AC371" t="s">
        <v>101</v>
      </c>
    </row>
    <row r="372" spans="1:29">
      <c r="A372" t="s">
        <v>93</v>
      </c>
      <c r="B372">
        <v>3830.125</v>
      </c>
      <c r="C372">
        <v>21.193999999999999</v>
      </c>
      <c r="D372">
        <v>73.355000000000004</v>
      </c>
      <c r="E372">
        <v>169.04400000000001</v>
      </c>
      <c r="F372">
        <v>0.249</v>
      </c>
      <c r="G372">
        <v>22.86</v>
      </c>
      <c r="H372">
        <v>2.2069999999999999</v>
      </c>
      <c r="I372">
        <v>2.6890000000000001</v>
      </c>
      <c r="J372">
        <v>0.623</v>
      </c>
      <c r="K372">
        <v>7.0960000000000001</v>
      </c>
      <c r="L372">
        <v>0.35099999999999998</v>
      </c>
      <c r="M372">
        <v>2.79</v>
      </c>
      <c r="N372">
        <v>103.988</v>
      </c>
      <c r="O372">
        <v>104.65900000000001</v>
      </c>
      <c r="P372">
        <f t="shared" si="25"/>
        <v>2.0169832255057862</v>
      </c>
      <c r="Q372">
        <f t="shared" si="26"/>
        <v>2.0197765808091814</v>
      </c>
      <c r="R372">
        <v>47.902000000000001</v>
      </c>
      <c r="S372">
        <v>-9999</v>
      </c>
      <c r="T372">
        <v>54.335999999999999</v>
      </c>
      <c r="U372">
        <v>4.4539999999999997</v>
      </c>
      <c r="V372">
        <v>55.058</v>
      </c>
      <c r="W372">
        <v>0.01</v>
      </c>
      <c r="X372" t="s">
        <v>20</v>
      </c>
      <c r="Y372" t="s">
        <v>21</v>
      </c>
      <c r="Z372" s="1">
        <f t="shared" si="27"/>
        <v>-2.7933553033951952E-3</v>
      </c>
      <c r="AA372">
        <f t="shared" si="28"/>
        <v>-0.27200000000000002</v>
      </c>
      <c r="AB372">
        <f t="shared" si="29"/>
        <v>0.6</v>
      </c>
      <c r="AC372" t="s">
        <v>101</v>
      </c>
    </row>
    <row r="373" spans="1:29">
      <c r="A373" t="s">
        <v>93</v>
      </c>
      <c r="B373">
        <v>3830.25</v>
      </c>
      <c r="C373">
        <v>22.474</v>
      </c>
      <c r="D373">
        <v>73.239000000000004</v>
      </c>
      <c r="E373">
        <v>168.304</v>
      </c>
      <c r="F373">
        <v>0.23699999999999999</v>
      </c>
      <c r="G373">
        <v>23.131</v>
      </c>
      <c r="H373">
        <v>1.9390000000000001</v>
      </c>
      <c r="I373">
        <v>2.67</v>
      </c>
      <c r="J373">
        <v>0.57599999999999996</v>
      </c>
      <c r="K373">
        <v>7.31</v>
      </c>
      <c r="L373">
        <v>0.373</v>
      </c>
      <c r="M373">
        <v>2.8410000000000002</v>
      </c>
      <c r="N373">
        <v>110.08</v>
      </c>
      <c r="O373">
        <v>111.02</v>
      </c>
      <c r="P373">
        <f t="shared" si="25"/>
        <v>2.0417084208914362</v>
      </c>
      <c r="Q373">
        <f t="shared" si="26"/>
        <v>2.0454012229958418</v>
      </c>
      <c r="R373">
        <v>50.328000000000003</v>
      </c>
      <c r="S373">
        <v>-9999</v>
      </c>
      <c r="T373">
        <v>57.031999999999996</v>
      </c>
      <c r="U373">
        <v>4.8209999999999997</v>
      </c>
      <c r="V373">
        <v>43.94</v>
      </c>
      <c r="W373">
        <v>1.7000000000000001E-2</v>
      </c>
      <c r="X373" t="s">
        <v>20</v>
      </c>
      <c r="Y373" t="s">
        <v>21</v>
      </c>
      <c r="Z373" s="1">
        <f t="shared" si="27"/>
        <v>-3.6928021044055903E-3</v>
      </c>
      <c r="AA373">
        <f t="shared" si="28"/>
        <v>-0.20299999999999996</v>
      </c>
      <c r="AB373">
        <f t="shared" si="29"/>
        <v>0.61</v>
      </c>
      <c r="AC373" t="s">
        <v>101</v>
      </c>
    </row>
    <row r="374" spans="1:29">
      <c r="A374" t="s">
        <v>93</v>
      </c>
      <c r="B374">
        <v>3830.375</v>
      </c>
      <c r="C374">
        <v>23.442</v>
      </c>
      <c r="D374">
        <v>73.147000000000006</v>
      </c>
      <c r="E374">
        <v>166.66300000000001</v>
      </c>
      <c r="F374">
        <v>0.20899999999999999</v>
      </c>
      <c r="G374">
        <v>23.506</v>
      </c>
      <c r="H374">
        <v>1.879</v>
      </c>
      <c r="I374">
        <v>2.6480000000000001</v>
      </c>
      <c r="J374">
        <v>0.52100000000000002</v>
      </c>
      <c r="K374">
        <v>7.4489999999999998</v>
      </c>
      <c r="L374">
        <v>0.38600000000000001</v>
      </c>
      <c r="M374">
        <v>2.923</v>
      </c>
      <c r="N374">
        <v>118.029</v>
      </c>
      <c r="O374">
        <v>118.822</v>
      </c>
      <c r="P374">
        <f t="shared" si="25"/>
        <v>2.0719887275823505</v>
      </c>
      <c r="Q374">
        <f t="shared" si="26"/>
        <v>2.0748968581033997</v>
      </c>
      <c r="R374">
        <v>53.198</v>
      </c>
      <c r="S374">
        <v>-9999</v>
      </c>
      <c r="T374">
        <v>60.22</v>
      </c>
      <c r="U374">
        <v>4.9880000000000004</v>
      </c>
      <c r="V374">
        <v>39.451999999999998</v>
      </c>
      <c r="W374">
        <v>2.1999999999999999E-2</v>
      </c>
      <c r="X374" t="s">
        <v>20</v>
      </c>
      <c r="Y374" t="s">
        <v>21</v>
      </c>
      <c r="Z374" s="1">
        <f t="shared" si="27"/>
        <v>-2.9081305210492125E-3</v>
      </c>
      <c r="AA374">
        <f t="shared" si="28"/>
        <v>-0.13500000000000001</v>
      </c>
      <c r="AB374">
        <f t="shared" si="29"/>
        <v>0.59499999999999997</v>
      </c>
      <c r="AC374" t="s">
        <v>101</v>
      </c>
    </row>
    <row r="375" spans="1:29">
      <c r="A375" t="s">
        <v>93</v>
      </c>
      <c r="B375">
        <v>3830.5</v>
      </c>
      <c r="C375">
        <v>22.85</v>
      </c>
      <c r="D375">
        <v>73.081999999999994</v>
      </c>
      <c r="E375">
        <v>164.91499999999999</v>
      </c>
      <c r="F375">
        <v>0.17899999999999999</v>
      </c>
      <c r="G375">
        <v>23.934999999999999</v>
      </c>
      <c r="H375">
        <v>2.0609999999999999</v>
      </c>
      <c r="I375">
        <v>2.629</v>
      </c>
      <c r="J375">
        <v>0.47399999999999998</v>
      </c>
      <c r="K375">
        <v>7.5279999999999996</v>
      </c>
      <c r="L375">
        <v>0.39400000000000002</v>
      </c>
      <c r="M375">
        <v>3.024</v>
      </c>
      <c r="N375">
        <v>131.19800000000001</v>
      </c>
      <c r="O375">
        <v>131.345</v>
      </c>
      <c r="P375">
        <f t="shared" si="25"/>
        <v>2.1179272146464689</v>
      </c>
      <c r="Q375">
        <f t="shared" si="26"/>
        <v>2.1184135448515109</v>
      </c>
      <c r="R375">
        <v>55.905999999999999</v>
      </c>
      <c r="S375">
        <v>-9999</v>
      </c>
      <c r="T375">
        <v>63.228999999999999</v>
      </c>
      <c r="U375">
        <v>5.0999999999999996</v>
      </c>
      <c r="V375">
        <v>37.514000000000003</v>
      </c>
      <c r="W375">
        <v>2.5000000000000001E-2</v>
      </c>
      <c r="X375" t="s">
        <v>20</v>
      </c>
      <c r="Y375" t="s">
        <v>21</v>
      </c>
      <c r="Z375" s="1">
        <f t="shared" si="27"/>
        <v>-4.8633020504196267E-4</v>
      </c>
      <c r="AA375">
        <f t="shared" si="28"/>
        <v>-7.999999999999996E-2</v>
      </c>
      <c r="AB375">
        <f t="shared" si="29"/>
        <v>0.57299999999999995</v>
      </c>
      <c r="AC375" t="s">
        <v>101</v>
      </c>
    </row>
    <row r="376" spans="1:29">
      <c r="A376" t="s">
        <v>93</v>
      </c>
      <c r="B376">
        <v>3830.625</v>
      </c>
      <c r="C376">
        <v>22.419</v>
      </c>
      <c r="D376">
        <v>73.046999999999997</v>
      </c>
      <c r="E376">
        <v>163.89500000000001</v>
      </c>
      <c r="F376">
        <v>0.16200000000000001</v>
      </c>
      <c r="G376">
        <v>24.172999999999998</v>
      </c>
      <c r="H376">
        <v>2.2789999999999999</v>
      </c>
      <c r="I376">
        <v>2.62</v>
      </c>
      <c r="J376">
        <v>0.45100000000000001</v>
      </c>
      <c r="K376">
        <v>7.56</v>
      </c>
      <c r="L376">
        <v>0.39800000000000002</v>
      </c>
      <c r="M376">
        <v>3.129</v>
      </c>
      <c r="N376">
        <v>145.56399999999999</v>
      </c>
      <c r="O376">
        <v>145.166</v>
      </c>
      <c r="P376">
        <f t="shared" si="25"/>
        <v>2.1630539811960001</v>
      </c>
      <c r="Q376">
        <f t="shared" si="26"/>
        <v>2.1618649101556882</v>
      </c>
      <c r="R376">
        <v>58.991</v>
      </c>
      <c r="S376">
        <v>-9999</v>
      </c>
      <c r="T376">
        <v>66.656999999999996</v>
      </c>
      <c r="U376">
        <v>5.1230000000000002</v>
      </c>
      <c r="V376">
        <v>36.045000000000002</v>
      </c>
      <c r="W376">
        <v>2.8000000000000001E-2</v>
      </c>
      <c r="X376" t="s">
        <v>20</v>
      </c>
      <c r="Y376" t="s">
        <v>21</v>
      </c>
      <c r="Z376" s="1">
        <f t="shared" si="27"/>
        <v>1.189071040311962E-3</v>
      </c>
      <c r="AA376">
        <f t="shared" si="28"/>
        <v>-5.2999999999999992E-2</v>
      </c>
      <c r="AB376">
        <f t="shared" si="29"/>
        <v>0.56000000000000005</v>
      </c>
      <c r="AC376" t="s">
        <v>101</v>
      </c>
    </row>
    <row r="377" spans="1:29">
      <c r="A377" t="s">
        <v>93</v>
      </c>
      <c r="B377">
        <v>3830.75</v>
      </c>
      <c r="C377">
        <v>22.379000000000001</v>
      </c>
      <c r="D377">
        <v>73.039000000000001</v>
      </c>
      <c r="E377">
        <v>163.68700000000001</v>
      </c>
      <c r="F377">
        <v>0.159</v>
      </c>
      <c r="G377">
        <v>24.100999999999999</v>
      </c>
      <c r="H377">
        <v>2.3730000000000002</v>
      </c>
      <c r="I377">
        <v>2.6190000000000002</v>
      </c>
      <c r="J377">
        <v>0.44900000000000001</v>
      </c>
      <c r="K377">
        <v>7.5640000000000001</v>
      </c>
      <c r="L377">
        <v>0.39800000000000002</v>
      </c>
      <c r="M377">
        <v>3.2160000000000002</v>
      </c>
      <c r="N377">
        <v>158.96600000000001</v>
      </c>
      <c r="O377">
        <v>156.25299999999999</v>
      </c>
      <c r="P377">
        <f t="shared" si="25"/>
        <v>2.2013042463873331</v>
      </c>
      <c r="Q377">
        <f t="shared" si="26"/>
        <v>2.1938283643901171</v>
      </c>
      <c r="R377">
        <v>63.209000000000003</v>
      </c>
      <c r="S377">
        <v>-9999</v>
      </c>
      <c r="T377">
        <v>71.343999999999994</v>
      </c>
      <c r="U377">
        <v>5.0750000000000002</v>
      </c>
      <c r="V377">
        <v>34.216000000000001</v>
      </c>
      <c r="W377">
        <v>2.8000000000000001E-2</v>
      </c>
      <c r="X377" t="s">
        <v>20</v>
      </c>
      <c r="Y377" t="s">
        <v>21</v>
      </c>
      <c r="Z377" s="1">
        <f t="shared" si="27"/>
        <v>7.4758819972160495E-3</v>
      </c>
      <c r="AA377">
        <f t="shared" si="28"/>
        <v>-5.099999999999999E-2</v>
      </c>
      <c r="AB377">
        <f t="shared" si="29"/>
        <v>0.55700000000000005</v>
      </c>
      <c r="AC377" t="s">
        <v>101</v>
      </c>
    </row>
    <row r="378" spans="1:29">
      <c r="A378" t="s">
        <v>93</v>
      </c>
      <c r="B378">
        <v>3830.875</v>
      </c>
      <c r="C378">
        <v>22.428000000000001</v>
      </c>
      <c r="D378">
        <v>73.055999999999997</v>
      </c>
      <c r="E378">
        <v>164.018</v>
      </c>
      <c r="F378">
        <v>0.16400000000000001</v>
      </c>
      <c r="G378">
        <v>23.884</v>
      </c>
      <c r="H378">
        <v>2.234</v>
      </c>
      <c r="I378">
        <v>2.6240000000000001</v>
      </c>
      <c r="J378">
        <v>0.46100000000000002</v>
      </c>
      <c r="K378">
        <v>7.5469999999999997</v>
      </c>
      <c r="L378">
        <v>0.39600000000000002</v>
      </c>
      <c r="M378">
        <v>3.2749999999999999</v>
      </c>
      <c r="N378">
        <v>171.749</v>
      </c>
      <c r="O378">
        <v>165.958</v>
      </c>
      <c r="P378">
        <f t="shared" si="25"/>
        <v>2.2348942170809551</v>
      </c>
      <c r="Q378">
        <f t="shared" si="26"/>
        <v>2.2199981924006233</v>
      </c>
      <c r="R378">
        <v>68.414000000000001</v>
      </c>
      <c r="S378">
        <v>-9999</v>
      </c>
      <c r="T378">
        <v>77.126999999999995</v>
      </c>
      <c r="U378">
        <v>5.0090000000000003</v>
      </c>
      <c r="V378">
        <v>33.261000000000003</v>
      </c>
      <c r="W378">
        <v>2.7E-2</v>
      </c>
      <c r="X378" t="s">
        <v>20</v>
      </c>
      <c r="Y378" t="s">
        <v>21</v>
      </c>
      <c r="Z378" s="1">
        <f t="shared" si="27"/>
        <v>1.4896024680331799E-2</v>
      </c>
      <c r="AA378">
        <f t="shared" si="28"/>
        <v>-6.5000000000000002E-2</v>
      </c>
      <c r="AB378">
        <f t="shared" si="29"/>
        <v>0.56000000000000005</v>
      </c>
      <c r="AC378" t="s">
        <v>101</v>
      </c>
    </row>
    <row r="379" spans="1:29">
      <c r="A379" t="s">
        <v>93</v>
      </c>
      <c r="B379">
        <v>3831</v>
      </c>
      <c r="C379">
        <v>21.298999999999999</v>
      </c>
      <c r="D379">
        <v>73.097999999999999</v>
      </c>
      <c r="E379">
        <v>164.536</v>
      </c>
      <c r="F379">
        <v>0.17299999999999999</v>
      </c>
      <c r="G379">
        <v>23.785</v>
      </c>
      <c r="H379">
        <v>2.11</v>
      </c>
      <c r="I379">
        <v>2.6339999999999999</v>
      </c>
      <c r="J379">
        <v>0.48599999999999999</v>
      </c>
      <c r="K379">
        <v>7.5039999999999996</v>
      </c>
      <c r="L379">
        <v>0.39200000000000002</v>
      </c>
      <c r="M379">
        <v>3.2989999999999999</v>
      </c>
      <c r="N379">
        <v>181.714</v>
      </c>
      <c r="O379">
        <v>173.44300000000001</v>
      </c>
      <c r="P379">
        <f t="shared" si="25"/>
        <v>2.2593883884446426</v>
      </c>
      <c r="Q379">
        <f t="shared" si="26"/>
        <v>2.2391567768058125</v>
      </c>
      <c r="R379">
        <v>73.872</v>
      </c>
      <c r="S379">
        <v>-9999</v>
      </c>
      <c r="T379">
        <v>83.191000000000003</v>
      </c>
      <c r="U379">
        <v>4.9240000000000004</v>
      </c>
      <c r="V379">
        <v>32.648000000000003</v>
      </c>
      <c r="W379">
        <v>2.5000000000000001E-2</v>
      </c>
      <c r="X379" t="s">
        <v>20</v>
      </c>
      <c r="Y379" t="s">
        <v>21</v>
      </c>
      <c r="Z379" s="1">
        <f t="shared" si="27"/>
        <v>2.0231611638830138E-2</v>
      </c>
      <c r="AA379">
        <f t="shared" si="28"/>
        <v>-9.3999999999999972E-2</v>
      </c>
      <c r="AB379">
        <f t="shared" si="29"/>
        <v>0.56499999999999995</v>
      </c>
      <c r="AC379" t="s">
        <v>101</v>
      </c>
    </row>
    <row r="380" spans="1:29">
      <c r="A380" t="s">
        <v>93</v>
      </c>
      <c r="B380">
        <v>3831.125</v>
      </c>
      <c r="C380">
        <v>21.297999999999998</v>
      </c>
      <c r="D380">
        <v>73.167000000000002</v>
      </c>
      <c r="E380">
        <v>164.905</v>
      </c>
      <c r="F380">
        <v>0.17899999999999999</v>
      </c>
      <c r="G380">
        <v>23.931000000000001</v>
      </c>
      <c r="H380">
        <v>2.2679999999999998</v>
      </c>
      <c r="I380">
        <v>2.6440000000000001</v>
      </c>
      <c r="J380">
        <v>0.51100000000000001</v>
      </c>
      <c r="K380">
        <v>7.4059999999999997</v>
      </c>
      <c r="L380">
        <v>0.38200000000000001</v>
      </c>
      <c r="M380">
        <v>3.2869999999999999</v>
      </c>
      <c r="N380">
        <v>189.63800000000001</v>
      </c>
      <c r="O380">
        <v>178.548</v>
      </c>
      <c r="P380">
        <f t="shared" si="25"/>
        <v>2.2779253664236325</v>
      </c>
      <c r="Q380">
        <f t="shared" si="26"/>
        <v>2.2517549898195961</v>
      </c>
      <c r="R380">
        <v>79.114999999999995</v>
      </c>
      <c r="S380">
        <v>-9999</v>
      </c>
      <c r="T380">
        <v>89.016000000000005</v>
      </c>
      <c r="U380">
        <v>4.1630000000000003</v>
      </c>
      <c r="V380">
        <v>32.247</v>
      </c>
      <c r="W380">
        <v>2.4E-2</v>
      </c>
      <c r="X380" t="s">
        <v>20</v>
      </c>
      <c r="Y380" t="s">
        <v>21</v>
      </c>
      <c r="Z380" s="1">
        <f t="shared" si="27"/>
        <v>2.6170376604036427E-2</v>
      </c>
      <c r="AA380">
        <f t="shared" si="28"/>
        <v>-0.129</v>
      </c>
      <c r="AB380">
        <f t="shared" si="29"/>
        <v>0.56099999999999994</v>
      </c>
      <c r="AC380" t="s">
        <v>101</v>
      </c>
    </row>
    <row r="381" spans="1:29">
      <c r="A381" t="s">
        <v>93</v>
      </c>
      <c r="B381">
        <v>3831.25</v>
      </c>
      <c r="C381">
        <v>21.86</v>
      </c>
      <c r="D381">
        <v>73.253</v>
      </c>
      <c r="E381">
        <v>165.02099999999999</v>
      </c>
      <c r="F381">
        <v>0.18099999999999999</v>
      </c>
      <c r="G381">
        <v>24.076000000000001</v>
      </c>
      <c r="H381">
        <v>2.4900000000000002</v>
      </c>
      <c r="I381">
        <v>2.65</v>
      </c>
      <c r="J381">
        <v>0.52600000000000002</v>
      </c>
      <c r="K381">
        <v>7.2409999999999997</v>
      </c>
      <c r="L381">
        <v>0.36599999999999999</v>
      </c>
      <c r="M381">
        <v>3.258</v>
      </c>
      <c r="N381">
        <v>203.81899999999999</v>
      </c>
      <c r="O381">
        <v>188.047</v>
      </c>
      <c r="P381">
        <f t="shared" si="25"/>
        <v>2.30924466647383</v>
      </c>
      <c r="Q381">
        <f t="shared" si="26"/>
        <v>2.2742664093147145</v>
      </c>
      <c r="R381">
        <v>84.983000000000004</v>
      </c>
      <c r="S381">
        <v>-9999</v>
      </c>
      <c r="T381">
        <v>95.536000000000001</v>
      </c>
      <c r="U381">
        <v>4.0110000000000001</v>
      </c>
      <c r="V381">
        <v>35.795000000000002</v>
      </c>
      <c r="W381">
        <v>1.2999999999999999E-2</v>
      </c>
      <c r="X381" t="s">
        <v>20</v>
      </c>
      <c r="Y381" t="s">
        <v>21</v>
      </c>
      <c r="Z381" s="1">
        <f t="shared" si="27"/>
        <v>3.4978257159115511E-2</v>
      </c>
      <c r="AA381">
        <f t="shared" si="28"/>
        <v>-0.16000000000000003</v>
      </c>
      <c r="AB381">
        <f t="shared" si="29"/>
        <v>0.54699999999999993</v>
      </c>
      <c r="AC381" t="s">
        <v>101</v>
      </c>
    </row>
    <row r="382" spans="1:29">
      <c r="A382" t="s">
        <v>93</v>
      </c>
      <c r="B382">
        <v>3831.375</v>
      </c>
      <c r="C382">
        <v>22.306000000000001</v>
      </c>
      <c r="D382">
        <v>73.358000000000004</v>
      </c>
      <c r="E382">
        <v>164.834</v>
      </c>
      <c r="F382">
        <v>0.17799999999999999</v>
      </c>
      <c r="G382">
        <v>23.977</v>
      </c>
      <c r="H382">
        <v>2.5489999999999999</v>
      </c>
      <c r="I382">
        <v>2.6480000000000001</v>
      </c>
      <c r="J382">
        <v>0.52100000000000002</v>
      </c>
      <c r="K382">
        <v>7.0119999999999996</v>
      </c>
      <c r="L382">
        <v>0.34300000000000003</v>
      </c>
      <c r="M382">
        <v>3.2250000000000001</v>
      </c>
      <c r="N382">
        <v>231.142</v>
      </c>
      <c r="O382">
        <v>208.11500000000001</v>
      </c>
      <c r="P382">
        <f t="shared" si="25"/>
        <v>2.3638788667726747</v>
      </c>
      <c r="Q382">
        <f t="shared" si="26"/>
        <v>2.3183033833469362</v>
      </c>
      <c r="R382">
        <v>93.376999999999995</v>
      </c>
      <c r="S382">
        <v>-9999</v>
      </c>
      <c r="T382">
        <v>104.863</v>
      </c>
      <c r="U382">
        <v>4.09</v>
      </c>
      <c r="V382">
        <v>35.241999999999997</v>
      </c>
      <c r="W382">
        <v>0.01</v>
      </c>
      <c r="X382" t="s">
        <v>20</v>
      </c>
      <c r="Y382" t="s">
        <v>21</v>
      </c>
      <c r="Z382" s="1">
        <f t="shared" si="27"/>
        <v>4.5575483425738472E-2</v>
      </c>
      <c r="AA382">
        <f t="shared" si="28"/>
        <v>-0.17799999999999999</v>
      </c>
      <c r="AB382">
        <f t="shared" si="29"/>
        <v>0.52100000000000002</v>
      </c>
      <c r="AC382" t="s">
        <v>101</v>
      </c>
    </row>
    <row r="383" spans="1:29">
      <c r="A383" t="s">
        <v>93</v>
      </c>
      <c r="B383">
        <v>3831.5</v>
      </c>
      <c r="C383">
        <v>21.02</v>
      </c>
      <c r="D383">
        <v>73.477000000000004</v>
      </c>
      <c r="E383">
        <v>164.3</v>
      </c>
      <c r="F383">
        <v>0.16900000000000001</v>
      </c>
      <c r="G383">
        <v>23.538</v>
      </c>
      <c r="H383">
        <v>2.254</v>
      </c>
      <c r="I383">
        <v>2.641</v>
      </c>
      <c r="J383">
        <v>0.504</v>
      </c>
      <c r="K383">
        <v>6.7439999999999998</v>
      </c>
      <c r="L383">
        <v>0.316</v>
      </c>
      <c r="M383">
        <v>3.2</v>
      </c>
      <c r="N383">
        <v>280.94799999999998</v>
      </c>
      <c r="O383">
        <v>246.321</v>
      </c>
      <c r="P383">
        <f t="shared" si="25"/>
        <v>2.4486259448058769</v>
      </c>
      <c r="Q383">
        <f t="shared" si="26"/>
        <v>2.391501439022782</v>
      </c>
      <c r="R383">
        <v>106.97499999999999</v>
      </c>
      <c r="S383">
        <v>-9999</v>
      </c>
      <c r="T383">
        <v>119.973</v>
      </c>
      <c r="U383">
        <v>4.1639999999999997</v>
      </c>
      <c r="V383">
        <v>32.816000000000003</v>
      </c>
      <c r="W383">
        <v>1.0999999999999999E-2</v>
      </c>
      <c r="X383" t="s">
        <v>20</v>
      </c>
      <c r="Y383" t="s">
        <v>21</v>
      </c>
      <c r="Z383" s="1">
        <f t="shared" si="27"/>
        <v>5.7124505783094914E-2</v>
      </c>
      <c r="AA383">
        <f t="shared" si="28"/>
        <v>-0.188</v>
      </c>
      <c r="AB383">
        <f t="shared" si="29"/>
        <v>0.48499999999999999</v>
      </c>
      <c r="AC383" t="s">
        <v>101</v>
      </c>
    </row>
    <row r="384" spans="1:29">
      <c r="A384" t="s">
        <v>93</v>
      </c>
      <c r="B384">
        <v>3831.625</v>
      </c>
      <c r="C384">
        <v>19.850000000000001</v>
      </c>
      <c r="D384">
        <v>73.587000000000003</v>
      </c>
      <c r="E384">
        <v>163.44900000000001</v>
      </c>
      <c r="F384">
        <v>0.155</v>
      </c>
      <c r="G384">
        <v>22.923999999999999</v>
      </c>
      <c r="H384">
        <v>1.946</v>
      </c>
      <c r="I384">
        <v>2.637</v>
      </c>
      <c r="J384">
        <v>0.49399999999999999</v>
      </c>
      <c r="K384">
        <v>6.4630000000000001</v>
      </c>
      <c r="L384">
        <v>0.28799999999999998</v>
      </c>
      <c r="M384">
        <v>3.1850000000000001</v>
      </c>
      <c r="N384">
        <v>367.58499999999998</v>
      </c>
      <c r="O384">
        <v>310.32499999999999</v>
      </c>
      <c r="P384">
        <f t="shared" si="25"/>
        <v>2.5653577808692876</v>
      </c>
      <c r="Q384">
        <f t="shared" si="26"/>
        <v>2.4918167640620821</v>
      </c>
      <c r="R384">
        <v>130.19399999999999</v>
      </c>
      <c r="S384">
        <v>-9999</v>
      </c>
      <c r="T384">
        <v>145.77099999999999</v>
      </c>
      <c r="U384">
        <v>3.3690000000000002</v>
      </c>
      <c r="V384">
        <v>30.093</v>
      </c>
      <c r="W384">
        <v>1.0999999999999999E-2</v>
      </c>
      <c r="X384" t="s">
        <v>20</v>
      </c>
      <c r="Y384" t="s">
        <v>21</v>
      </c>
      <c r="Z384" s="1">
        <f t="shared" si="27"/>
        <v>7.3541016807205484E-2</v>
      </c>
      <c r="AA384">
        <f t="shared" si="28"/>
        <v>-0.20600000000000002</v>
      </c>
      <c r="AB384">
        <f t="shared" si="29"/>
        <v>0.44299999999999995</v>
      </c>
      <c r="AC384" t="s">
        <v>101</v>
      </c>
    </row>
    <row r="385" spans="1:29">
      <c r="A385" t="s">
        <v>93</v>
      </c>
      <c r="B385">
        <v>3831.75</v>
      </c>
      <c r="C385">
        <v>20.677</v>
      </c>
      <c r="D385">
        <v>73.781999999999996</v>
      </c>
      <c r="E385">
        <v>162.374</v>
      </c>
      <c r="F385">
        <v>0.13600000000000001</v>
      </c>
      <c r="G385">
        <v>22.434999999999999</v>
      </c>
      <c r="H385">
        <v>1.806</v>
      </c>
      <c r="I385">
        <v>2.6459999999999999</v>
      </c>
      <c r="J385">
        <v>0.51600000000000001</v>
      </c>
      <c r="K385">
        <v>6.181</v>
      </c>
      <c r="L385">
        <v>0.25900000000000001</v>
      </c>
      <c r="M385">
        <v>3.1850000000000001</v>
      </c>
      <c r="N385">
        <v>460.553</v>
      </c>
      <c r="O385">
        <v>378.661</v>
      </c>
      <c r="P385">
        <f t="shared" si="25"/>
        <v>2.6632796156035905</v>
      </c>
      <c r="Q385">
        <f t="shared" si="26"/>
        <v>2.5782505774815387</v>
      </c>
      <c r="R385">
        <v>164.46199999999999</v>
      </c>
      <c r="S385">
        <v>-9999</v>
      </c>
      <c r="T385">
        <v>183.846</v>
      </c>
      <c r="U385">
        <v>2.99</v>
      </c>
      <c r="V385">
        <v>31.085000000000001</v>
      </c>
      <c r="W385">
        <v>0.01</v>
      </c>
      <c r="X385" t="s">
        <v>20</v>
      </c>
      <c r="Y385" t="s">
        <v>21</v>
      </c>
      <c r="Z385" s="1">
        <f t="shared" si="27"/>
        <v>8.5029038122051759E-2</v>
      </c>
      <c r="AA385">
        <f t="shared" si="28"/>
        <v>-0.25700000000000001</v>
      </c>
      <c r="AB385">
        <f t="shared" si="29"/>
        <v>0.39500000000000002</v>
      </c>
      <c r="AC385" t="s">
        <v>101</v>
      </c>
    </row>
    <row r="386" spans="1:29">
      <c r="A386" t="s">
        <v>93</v>
      </c>
      <c r="B386">
        <v>3831.875</v>
      </c>
      <c r="C386">
        <v>20.48</v>
      </c>
      <c r="D386">
        <v>73.995000000000005</v>
      </c>
      <c r="E386">
        <v>161.22200000000001</v>
      </c>
      <c r="F386">
        <v>0.11700000000000001</v>
      </c>
      <c r="G386">
        <v>22.199000000000002</v>
      </c>
      <c r="H386">
        <v>1.764</v>
      </c>
      <c r="I386">
        <v>2.669</v>
      </c>
      <c r="J386">
        <v>0.57399999999999995</v>
      </c>
      <c r="K386">
        <v>5.8979999999999997</v>
      </c>
      <c r="L386">
        <v>0.23100000000000001</v>
      </c>
      <c r="M386">
        <v>3.2120000000000002</v>
      </c>
      <c r="N386">
        <v>627.56500000000005</v>
      </c>
      <c r="O386">
        <v>507.65899999999999</v>
      </c>
      <c r="P386">
        <f t="shared" ref="P386:P449" si="30">LOG(N386)</f>
        <v>2.7976587145026497</v>
      </c>
      <c r="Q386">
        <f t="shared" ref="Q386:Q449" si="31">LOG(O386)</f>
        <v>2.7055720899502549</v>
      </c>
      <c r="R386">
        <v>211.827</v>
      </c>
      <c r="S386">
        <v>-9999</v>
      </c>
      <c r="T386">
        <v>236.47399999999999</v>
      </c>
      <c r="U386">
        <v>0.59499999999999997</v>
      </c>
      <c r="V386">
        <v>30.530999999999999</v>
      </c>
      <c r="W386">
        <v>0.01</v>
      </c>
      <c r="X386" t="s">
        <v>20</v>
      </c>
      <c r="Y386" t="s">
        <v>21</v>
      </c>
      <c r="Z386" s="1">
        <f t="shared" ref="Z386:Z449" si="32">P386-Q386</f>
        <v>9.2086624552394802E-2</v>
      </c>
      <c r="AA386">
        <f t="shared" ref="AA386:AA449" si="33">L386-J386</f>
        <v>-0.34299999999999997</v>
      </c>
      <c r="AB386">
        <f t="shared" ref="AB386:AB449" si="34">L386+F386</f>
        <v>0.34800000000000003</v>
      </c>
      <c r="AC386" t="s">
        <v>101</v>
      </c>
    </row>
    <row r="387" spans="1:29">
      <c r="A387" t="s">
        <v>93</v>
      </c>
      <c r="B387">
        <v>3832</v>
      </c>
      <c r="C387">
        <v>19.791</v>
      </c>
      <c r="D387">
        <v>74.221999999999994</v>
      </c>
      <c r="E387">
        <v>160.07400000000001</v>
      </c>
      <c r="F387">
        <v>9.8000000000000004E-2</v>
      </c>
      <c r="G387">
        <v>22.157</v>
      </c>
      <c r="H387">
        <v>1.8580000000000001</v>
      </c>
      <c r="I387">
        <v>2.7</v>
      </c>
      <c r="J387">
        <v>0.65100000000000002</v>
      </c>
      <c r="K387">
        <v>5.625</v>
      </c>
      <c r="L387">
        <v>0.20399999999999999</v>
      </c>
      <c r="M387">
        <v>3.2730000000000001</v>
      </c>
      <c r="N387">
        <v>813.072</v>
      </c>
      <c r="O387">
        <v>656.80100000000004</v>
      </c>
      <c r="P387">
        <f t="shared" si="30"/>
        <v>2.9101290053950088</v>
      </c>
      <c r="Q387">
        <f t="shared" si="31"/>
        <v>2.8174338053387769</v>
      </c>
      <c r="R387">
        <v>273.64499999999998</v>
      </c>
      <c r="S387">
        <v>-9999</v>
      </c>
      <c r="T387">
        <v>305.161</v>
      </c>
      <c r="U387">
        <v>0.01</v>
      </c>
      <c r="V387">
        <v>86.114000000000004</v>
      </c>
      <c r="W387">
        <v>3.0000000000000001E-3</v>
      </c>
      <c r="X387" t="s">
        <v>20</v>
      </c>
      <c r="Y387" t="s">
        <v>21</v>
      </c>
      <c r="Z387" s="1">
        <f t="shared" si="32"/>
        <v>9.2695200056231997E-2</v>
      </c>
      <c r="AA387">
        <f t="shared" si="33"/>
        <v>-0.44700000000000006</v>
      </c>
      <c r="AB387">
        <f t="shared" si="34"/>
        <v>0.30199999999999999</v>
      </c>
      <c r="AC387" t="s">
        <v>101</v>
      </c>
    </row>
    <row r="388" spans="1:29">
      <c r="A388" t="s">
        <v>94</v>
      </c>
      <c r="B388">
        <v>4290</v>
      </c>
      <c r="C388">
        <v>27.962</v>
      </c>
      <c r="D388">
        <v>49.999000000000002</v>
      </c>
      <c r="E388">
        <v>164.64</v>
      </c>
      <c r="F388">
        <v>0.26700000000000002</v>
      </c>
      <c r="G388">
        <v>21.939</v>
      </c>
      <c r="H388">
        <v>1.3049999999999999</v>
      </c>
      <c r="I388">
        <v>2.7210000000000001</v>
      </c>
      <c r="J388">
        <v>0.311</v>
      </c>
      <c r="K388">
        <v>5.9989999999999997</v>
      </c>
      <c r="L388">
        <v>0.246</v>
      </c>
      <c r="M388">
        <v>3.4209999999999998</v>
      </c>
      <c r="N388">
        <v>295.00200000000001</v>
      </c>
      <c r="O388">
        <v>272.74099999999999</v>
      </c>
      <c r="P388">
        <f t="shared" si="30"/>
        <v>2.4698249603375508</v>
      </c>
      <c r="Q388">
        <f t="shared" si="31"/>
        <v>2.4357504285002478</v>
      </c>
      <c r="R388">
        <v>54.402000000000001</v>
      </c>
      <c r="S388">
        <v>57.265000000000001</v>
      </c>
      <c r="T388">
        <v>60.128999999999998</v>
      </c>
      <c r="U388">
        <v>1.6419999999999999</v>
      </c>
      <c r="V388">
        <v>100</v>
      </c>
      <c r="W388">
        <v>0.01</v>
      </c>
      <c r="X388" t="s">
        <v>20</v>
      </c>
      <c r="Y388" t="s">
        <v>21</v>
      </c>
      <c r="Z388" s="1">
        <f t="shared" si="32"/>
        <v>3.4074531837303024E-2</v>
      </c>
      <c r="AA388">
        <f t="shared" si="33"/>
        <v>-6.5000000000000002E-2</v>
      </c>
      <c r="AB388">
        <f t="shared" si="34"/>
        <v>0.51300000000000001</v>
      </c>
      <c r="AC388" t="s">
        <v>101</v>
      </c>
    </row>
    <row r="389" spans="1:29">
      <c r="A389" t="s">
        <v>94</v>
      </c>
      <c r="B389">
        <v>4290.125</v>
      </c>
      <c r="C389">
        <v>31.001999999999999</v>
      </c>
      <c r="D389">
        <v>49.801000000000002</v>
      </c>
      <c r="E389">
        <v>166.18100000000001</v>
      </c>
      <c r="F389">
        <v>0.308</v>
      </c>
      <c r="G389">
        <v>21.984999999999999</v>
      </c>
      <c r="H389">
        <v>1.274</v>
      </c>
      <c r="I389">
        <v>2.7080000000000002</v>
      </c>
      <c r="J389">
        <v>0.23699999999999999</v>
      </c>
      <c r="K389">
        <v>6.39</v>
      </c>
      <c r="L389">
        <v>0.29799999999999999</v>
      </c>
      <c r="M389">
        <v>3.3610000000000002</v>
      </c>
      <c r="N389">
        <v>249.98400000000001</v>
      </c>
      <c r="O389">
        <v>231.45500000000001</v>
      </c>
      <c r="P389">
        <f t="shared" si="30"/>
        <v>2.3979122129357227</v>
      </c>
      <c r="Q389">
        <f t="shared" si="31"/>
        <v>2.3644665670542575</v>
      </c>
      <c r="R389">
        <v>52.134</v>
      </c>
      <c r="S389">
        <v>54.878</v>
      </c>
      <c r="T389">
        <v>57.622</v>
      </c>
      <c r="U389">
        <v>2.0870000000000002</v>
      </c>
      <c r="V389">
        <v>100</v>
      </c>
      <c r="W389">
        <v>0.01</v>
      </c>
      <c r="X389" t="s">
        <v>20</v>
      </c>
      <c r="Y389" t="s">
        <v>21</v>
      </c>
      <c r="Z389" s="1">
        <f t="shared" si="32"/>
        <v>3.3445645881465147E-2</v>
      </c>
      <c r="AA389">
        <f t="shared" si="33"/>
        <v>6.0999999999999999E-2</v>
      </c>
      <c r="AB389">
        <f t="shared" si="34"/>
        <v>0.60599999999999998</v>
      </c>
      <c r="AC389" t="s">
        <v>101</v>
      </c>
    </row>
    <row r="390" spans="1:29">
      <c r="A390" t="s">
        <v>94</v>
      </c>
      <c r="B390">
        <v>4290.25</v>
      </c>
      <c r="C390">
        <v>32.012</v>
      </c>
      <c r="D390">
        <v>49.631</v>
      </c>
      <c r="E390">
        <v>168.00700000000001</v>
      </c>
      <c r="F390">
        <v>0.35599999999999998</v>
      </c>
      <c r="G390">
        <v>22.04</v>
      </c>
      <c r="H390">
        <v>1.3129999999999999</v>
      </c>
      <c r="I390">
        <v>2.694</v>
      </c>
      <c r="J390">
        <v>0.158</v>
      </c>
      <c r="K390">
        <v>6.5830000000000002</v>
      </c>
      <c r="L390">
        <v>0.32400000000000001</v>
      </c>
      <c r="M390">
        <v>3.3159999999999998</v>
      </c>
      <c r="N390">
        <v>229.71299999999999</v>
      </c>
      <c r="O390">
        <v>212.73099999999999</v>
      </c>
      <c r="P390">
        <f t="shared" si="30"/>
        <v>2.361185573638676</v>
      </c>
      <c r="Q390">
        <f t="shared" si="31"/>
        <v>2.3278307816184847</v>
      </c>
      <c r="R390">
        <v>50.52</v>
      </c>
      <c r="S390">
        <v>53.179000000000002</v>
      </c>
      <c r="T390">
        <v>55.838000000000001</v>
      </c>
      <c r="U390">
        <v>2.2010000000000001</v>
      </c>
      <c r="V390">
        <v>100</v>
      </c>
      <c r="W390">
        <v>0.01</v>
      </c>
      <c r="X390" t="s">
        <v>20</v>
      </c>
      <c r="Y390" t="s">
        <v>21</v>
      </c>
      <c r="Z390" s="1">
        <f t="shared" si="32"/>
        <v>3.3354792020191315E-2</v>
      </c>
      <c r="AA390">
        <f t="shared" si="33"/>
        <v>0.16600000000000001</v>
      </c>
      <c r="AB390">
        <f t="shared" si="34"/>
        <v>0.67999999999999994</v>
      </c>
      <c r="AC390" t="s">
        <v>101</v>
      </c>
    </row>
    <row r="391" spans="1:29">
      <c r="A391" t="s">
        <v>94</v>
      </c>
      <c r="B391">
        <v>4290.375</v>
      </c>
      <c r="C391">
        <v>30.427</v>
      </c>
      <c r="D391">
        <v>49.488999999999997</v>
      </c>
      <c r="E391">
        <v>169.696</v>
      </c>
      <c r="F391">
        <v>0.40100000000000002</v>
      </c>
      <c r="G391">
        <v>22.091000000000001</v>
      </c>
      <c r="H391">
        <v>1.371</v>
      </c>
      <c r="I391">
        <v>2.6819999999999999</v>
      </c>
      <c r="J391">
        <v>0.09</v>
      </c>
      <c r="K391">
        <v>6.7039999999999997</v>
      </c>
      <c r="L391">
        <v>0.34100000000000003</v>
      </c>
      <c r="M391">
        <v>3.2879999999999998</v>
      </c>
      <c r="N391">
        <v>219.44200000000001</v>
      </c>
      <c r="O391">
        <v>203.26499999999999</v>
      </c>
      <c r="P391">
        <f t="shared" si="30"/>
        <v>2.3413197527855254</v>
      </c>
      <c r="Q391">
        <f t="shared" si="31"/>
        <v>2.308062604336738</v>
      </c>
      <c r="R391">
        <v>48.698999999999998</v>
      </c>
      <c r="S391">
        <v>51.261000000000003</v>
      </c>
      <c r="T391">
        <v>53.825000000000003</v>
      </c>
      <c r="U391">
        <v>2.87</v>
      </c>
      <c r="V391">
        <v>83.7</v>
      </c>
      <c r="W391">
        <v>0.01</v>
      </c>
      <c r="X391" t="s">
        <v>20</v>
      </c>
      <c r="Y391" t="s">
        <v>21</v>
      </c>
      <c r="Z391" s="1">
        <f t="shared" si="32"/>
        <v>3.3257148448787355E-2</v>
      </c>
      <c r="AA391">
        <f t="shared" si="33"/>
        <v>0.251</v>
      </c>
      <c r="AB391">
        <f t="shared" si="34"/>
        <v>0.74199999999999999</v>
      </c>
      <c r="AC391" t="s">
        <v>101</v>
      </c>
    </row>
    <row r="392" spans="1:29">
      <c r="A392" t="s">
        <v>94</v>
      </c>
      <c r="B392">
        <v>4290.5</v>
      </c>
      <c r="C392">
        <v>27.573</v>
      </c>
      <c r="D392">
        <v>49.372</v>
      </c>
      <c r="E392">
        <v>170.92599999999999</v>
      </c>
      <c r="F392">
        <v>0.433</v>
      </c>
      <c r="G392">
        <v>22.128</v>
      </c>
      <c r="H392">
        <v>1.397</v>
      </c>
      <c r="I392">
        <v>2.673</v>
      </c>
      <c r="J392">
        <v>0.04</v>
      </c>
      <c r="K392">
        <v>6.835</v>
      </c>
      <c r="L392">
        <v>0.35799999999999998</v>
      </c>
      <c r="M392">
        <v>3.278</v>
      </c>
      <c r="N392">
        <v>211.261</v>
      </c>
      <c r="O392">
        <v>195.821</v>
      </c>
      <c r="P392">
        <f t="shared" si="30"/>
        <v>2.3248193311835164</v>
      </c>
      <c r="Q392">
        <f t="shared" si="31"/>
        <v>2.291859264050748</v>
      </c>
      <c r="R392">
        <v>47.216999999999999</v>
      </c>
      <c r="S392">
        <v>49.701000000000001</v>
      </c>
      <c r="T392">
        <v>52.186999999999998</v>
      </c>
      <c r="U392">
        <v>3.3370000000000002</v>
      </c>
      <c r="V392">
        <v>72.251000000000005</v>
      </c>
      <c r="W392">
        <v>0.01</v>
      </c>
      <c r="X392" t="s">
        <v>20</v>
      </c>
      <c r="Y392" t="s">
        <v>21</v>
      </c>
      <c r="Z392" s="1">
        <f t="shared" si="32"/>
        <v>3.2960067132768334E-2</v>
      </c>
      <c r="AA392">
        <f t="shared" si="33"/>
        <v>0.318</v>
      </c>
      <c r="AB392">
        <f t="shared" si="34"/>
        <v>0.79099999999999993</v>
      </c>
      <c r="AC392" t="s">
        <v>101</v>
      </c>
    </row>
    <row r="393" spans="1:29">
      <c r="A393" t="s">
        <v>94</v>
      </c>
      <c r="B393">
        <v>4290.625</v>
      </c>
      <c r="C393">
        <v>25.481000000000002</v>
      </c>
      <c r="D393">
        <v>49.284999999999997</v>
      </c>
      <c r="E393">
        <v>171.595</v>
      </c>
      <c r="F393">
        <v>0.45100000000000001</v>
      </c>
      <c r="G393">
        <v>22.148</v>
      </c>
      <c r="H393">
        <v>1.3779999999999999</v>
      </c>
      <c r="I393">
        <v>2.6680000000000001</v>
      </c>
      <c r="J393">
        <v>1.0999999999999999E-2</v>
      </c>
      <c r="K393">
        <v>6.9640000000000004</v>
      </c>
      <c r="L393">
        <v>0.376</v>
      </c>
      <c r="M393">
        <v>3.282</v>
      </c>
      <c r="N393">
        <v>203.72399999999999</v>
      </c>
      <c r="O393">
        <v>188.92</v>
      </c>
      <c r="P393">
        <f t="shared" si="30"/>
        <v>2.3090421947026152</v>
      </c>
      <c r="Q393">
        <f t="shared" si="31"/>
        <v>2.2762779369046622</v>
      </c>
      <c r="R393">
        <v>46.363999999999997</v>
      </c>
      <c r="S393">
        <v>48.802999999999997</v>
      </c>
      <c r="T393">
        <v>51.244</v>
      </c>
      <c r="U393">
        <v>3.3650000000000002</v>
      </c>
      <c r="V393">
        <v>72.224000000000004</v>
      </c>
      <c r="W393">
        <v>0.01</v>
      </c>
      <c r="X393" t="s">
        <v>20</v>
      </c>
      <c r="Y393" t="s">
        <v>21</v>
      </c>
      <c r="Z393" s="1">
        <f t="shared" si="32"/>
        <v>3.2764257797953E-2</v>
      </c>
      <c r="AA393">
        <f t="shared" si="33"/>
        <v>0.36499999999999999</v>
      </c>
      <c r="AB393">
        <f t="shared" si="34"/>
        <v>0.82699999999999996</v>
      </c>
      <c r="AC393" t="s">
        <v>101</v>
      </c>
    </row>
    <row r="394" spans="1:29">
      <c r="A394" t="s">
        <v>94</v>
      </c>
      <c r="B394">
        <v>4290.75</v>
      </c>
      <c r="C394">
        <v>24.933</v>
      </c>
      <c r="D394">
        <v>49.23</v>
      </c>
      <c r="E394">
        <v>171.827</v>
      </c>
      <c r="F394">
        <v>0.45700000000000002</v>
      </c>
      <c r="G394">
        <v>22.155000000000001</v>
      </c>
      <c r="H394">
        <v>1.377</v>
      </c>
      <c r="I394">
        <v>2.6659999999999999</v>
      </c>
      <c r="J394">
        <v>0</v>
      </c>
      <c r="K394">
        <v>7.0819999999999999</v>
      </c>
      <c r="L394">
        <v>0.39200000000000002</v>
      </c>
      <c r="M394">
        <v>3.3</v>
      </c>
      <c r="N394">
        <v>196.166</v>
      </c>
      <c r="O394">
        <v>181.95099999999999</v>
      </c>
      <c r="P394">
        <f t="shared" si="30"/>
        <v>2.2926237365202162</v>
      </c>
      <c r="Q394">
        <f t="shared" si="31"/>
        <v>2.2599544468048509</v>
      </c>
      <c r="R394">
        <v>45.906999999999996</v>
      </c>
      <c r="S394">
        <v>48.323</v>
      </c>
      <c r="T394">
        <v>50.738999999999997</v>
      </c>
      <c r="U394">
        <v>3.3279999999999998</v>
      </c>
      <c r="V394">
        <v>73.183000000000007</v>
      </c>
      <c r="W394">
        <v>0.01</v>
      </c>
      <c r="X394" t="s">
        <v>20</v>
      </c>
      <c r="Y394" t="s">
        <v>21</v>
      </c>
      <c r="Z394" s="1">
        <f t="shared" si="32"/>
        <v>3.2669289715365313E-2</v>
      </c>
      <c r="AA394">
        <f t="shared" si="33"/>
        <v>0.39200000000000002</v>
      </c>
      <c r="AB394">
        <f t="shared" si="34"/>
        <v>0.84899999999999998</v>
      </c>
      <c r="AC394" t="s">
        <v>101</v>
      </c>
    </row>
    <row r="395" spans="1:29">
      <c r="A395" t="s">
        <v>94</v>
      </c>
      <c r="B395">
        <v>4290.875</v>
      </c>
      <c r="C395">
        <v>25.459</v>
      </c>
      <c r="D395">
        <v>49.204999999999998</v>
      </c>
      <c r="E395">
        <v>171.79499999999999</v>
      </c>
      <c r="F395">
        <v>0.45600000000000002</v>
      </c>
      <c r="G395">
        <v>22.154</v>
      </c>
      <c r="H395">
        <v>1.387</v>
      </c>
      <c r="I395">
        <v>2.67</v>
      </c>
      <c r="J395">
        <v>2.3E-2</v>
      </c>
      <c r="K395">
        <v>7.1879999999999997</v>
      </c>
      <c r="L395">
        <v>0.40600000000000003</v>
      </c>
      <c r="M395">
        <v>3.3319999999999999</v>
      </c>
      <c r="N395">
        <v>186.01300000000001</v>
      </c>
      <c r="O395">
        <v>172.53100000000001</v>
      </c>
      <c r="P395">
        <f t="shared" si="30"/>
        <v>2.2695432970726124</v>
      </c>
      <c r="Q395">
        <f t="shared" si="31"/>
        <v>2.236867139521487</v>
      </c>
      <c r="R395">
        <v>45.838999999999999</v>
      </c>
      <c r="S395">
        <v>48.252000000000002</v>
      </c>
      <c r="T395">
        <v>50.664000000000001</v>
      </c>
      <c r="U395">
        <v>3.2789999999999999</v>
      </c>
      <c r="V395">
        <v>74.19</v>
      </c>
      <c r="W395">
        <v>0.01</v>
      </c>
      <c r="X395" t="s">
        <v>20</v>
      </c>
      <c r="Y395" t="s">
        <v>21</v>
      </c>
      <c r="Z395" s="1">
        <f t="shared" si="32"/>
        <v>3.2676157551125407E-2</v>
      </c>
      <c r="AA395">
        <f t="shared" si="33"/>
        <v>0.38300000000000001</v>
      </c>
      <c r="AB395">
        <f t="shared" si="34"/>
        <v>0.8620000000000001</v>
      </c>
      <c r="AC395" t="s">
        <v>101</v>
      </c>
    </row>
    <row r="396" spans="1:29">
      <c r="A396" t="s">
        <v>94</v>
      </c>
      <c r="B396">
        <v>4291</v>
      </c>
      <c r="C396">
        <v>26.07</v>
      </c>
      <c r="D396">
        <v>49.212000000000003</v>
      </c>
      <c r="E396">
        <v>171.64699999999999</v>
      </c>
      <c r="F396">
        <v>0.45200000000000001</v>
      </c>
      <c r="G396">
        <v>22.149000000000001</v>
      </c>
      <c r="H396">
        <v>1.3919999999999999</v>
      </c>
      <c r="I396">
        <v>2.677</v>
      </c>
      <c r="J396">
        <v>6.2E-2</v>
      </c>
      <c r="K396">
        <v>7.3159999999999998</v>
      </c>
      <c r="L396">
        <v>0.42299999999999999</v>
      </c>
      <c r="M396">
        <v>3.3719999999999999</v>
      </c>
      <c r="N396">
        <v>175.19</v>
      </c>
      <c r="O396">
        <v>162.459</v>
      </c>
      <c r="P396">
        <f t="shared" si="30"/>
        <v>2.2435093126267751</v>
      </c>
      <c r="Q396">
        <f t="shared" si="31"/>
        <v>2.2107437756506432</v>
      </c>
      <c r="R396">
        <v>46.137999999999998</v>
      </c>
      <c r="S396">
        <v>48.566000000000003</v>
      </c>
      <c r="T396">
        <v>50.994999999999997</v>
      </c>
      <c r="U396">
        <v>3.2450000000000001</v>
      </c>
      <c r="V396">
        <v>74.557000000000002</v>
      </c>
      <c r="W396">
        <v>0.01</v>
      </c>
      <c r="X396" t="s">
        <v>20</v>
      </c>
      <c r="Y396" t="s">
        <v>21</v>
      </c>
      <c r="Z396" s="1">
        <f t="shared" si="32"/>
        <v>3.2765536976131937E-2</v>
      </c>
      <c r="AA396">
        <f t="shared" si="33"/>
        <v>0.36099999999999999</v>
      </c>
      <c r="AB396">
        <f t="shared" si="34"/>
        <v>0.875</v>
      </c>
      <c r="AC396" t="s">
        <v>101</v>
      </c>
    </row>
    <row r="397" spans="1:29">
      <c r="A397" t="s">
        <v>94</v>
      </c>
      <c r="B397">
        <v>4291.125</v>
      </c>
      <c r="C397">
        <v>26.001000000000001</v>
      </c>
      <c r="D397">
        <v>49.256999999999998</v>
      </c>
      <c r="E397">
        <v>171.48400000000001</v>
      </c>
      <c r="F397">
        <v>0.44800000000000001</v>
      </c>
      <c r="G397">
        <v>22.145</v>
      </c>
      <c r="H397">
        <v>1.3859999999999999</v>
      </c>
      <c r="I397">
        <v>2.6840000000000002</v>
      </c>
      <c r="J397">
        <v>0.10199999999999999</v>
      </c>
      <c r="K397">
        <v>7.4969999999999999</v>
      </c>
      <c r="L397">
        <v>0.44700000000000001</v>
      </c>
      <c r="M397">
        <v>3.4140000000000001</v>
      </c>
      <c r="N397">
        <v>164.602</v>
      </c>
      <c r="O397">
        <v>152.614</v>
      </c>
      <c r="P397">
        <f t="shared" si="30"/>
        <v>2.2164351078123805</v>
      </c>
      <c r="Q397">
        <f t="shared" si="31"/>
        <v>2.1835943753217384</v>
      </c>
      <c r="R397">
        <v>46.61</v>
      </c>
      <c r="S397">
        <v>49.064</v>
      </c>
      <c r="T397">
        <v>51.517000000000003</v>
      </c>
      <c r="U397">
        <v>3.7789999999999999</v>
      </c>
      <c r="V397">
        <v>64.545000000000002</v>
      </c>
      <c r="W397">
        <v>0.01</v>
      </c>
      <c r="X397" t="s">
        <v>20</v>
      </c>
      <c r="Y397" t="s">
        <v>21</v>
      </c>
      <c r="Z397" s="1">
        <f t="shared" si="32"/>
        <v>3.2840732490642122E-2</v>
      </c>
      <c r="AA397">
        <f t="shared" si="33"/>
        <v>0.34500000000000003</v>
      </c>
      <c r="AB397">
        <f t="shared" si="34"/>
        <v>0.89500000000000002</v>
      </c>
      <c r="AC397" t="s">
        <v>101</v>
      </c>
    </row>
    <row r="398" spans="1:29">
      <c r="A398" t="s">
        <v>94</v>
      </c>
      <c r="B398">
        <v>4291.25</v>
      </c>
      <c r="C398">
        <v>25.146999999999998</v>
      </c>
      <c r="D398">
        <v>49.34</v>
      </c>
      <c r="E398">
        <v>171.34100000000001</v>
      </c>
      <c r="F398">
        <v>0.44400000000000001</v>
      </c>
      <c r="G398">
        <v>22.140999999999998</v>
      </c>
      <c r="H398">
        <v>1.3360000000000001</v>
      </c>
      <c r="I398">
        <v>2.6890000000000001</v>
      </c>
      <c r="J398">
        <v>0.13</v>
      </c>
      <c r="K398">
        <v>7.7</v>
      </c>
      <c r="L398">
        <v>0.47499999999999998</v>
      </c>
      <c r="M398">
        <v>3.452</v>
      </c>
      <c r="N398">
        <v>154.524</v>
      </c>
      <c r="O398">
        <v>143.30699999999999</v>
      </c>
      <c r="P398">
        <f t="shared" si="30"/>
        <v>2.1889959417420242</v>
      </c>
      <c r="Q398">
        <f t="shared" si="31"/>
        <v>2.1562674045433625</v>
      </c>
      <c r="R398">
        <v>47.414999999999999</v>
      </c>
      <c r="S398">
        <v>49.91</v>
      </c>
      <c r="T398">
        <v>52.405999999999999</v>
      </c>
      <c r="U398">
        <v>4.1349999999999998</v>
      </c>
      <c r="V398">
        <v>57.548000000000002</v>
      </c>
      <c r="W398">
        <v>0.01</v>
      </c>
      <c r="X398" t="s">
        <v>20</v>
      </c>
      <c r="Y398" t="s">
        <v>21</v>
      </c>
      <c r="Z398" s="1">
        <f t="shared" si="32"/>
        <v>3.2728537198661645E-2</v>
      </c>
      <c r="AA398">
        <f t="shared" si="33"/>
        <v>0.34499999999999997</v>
      </c>
      <c r="AB398">
        <f t="shared" si="34"/>
        <v>0.91900000000000004</v>
      </c>
      <c r="AC398" t="s">
        <v>101</v>
      </c>
    </row>
    <row r="399" spans="1:29">
      <c r="A399" t="s">
        <v>94</v>
      </c>
      <c r="B399">
        <v>4291.375</v>
      </c>
      <c r="C399">
        <v>24.64</v>
      </c>
      <c r="D399">
        <v>49.459000000000003</v>
      </c>
      <c r="E399">
        <v>171.21100000000001</v>
      </c>
      <c r="F399">
        <v>0.441</v>
      </c>
      <c r="G399">
        <v>22.137</v>
      </c>
      <c r="H399">
        <v>1.272</v>
      </c>
      <c r="I399">
        <v>2.6920000000000002</v>
      </c>
      <c r="J399">
        <v>0.14699999999999999</v>
      </c>
      <c r="K399">
        <v>7.8620000000000001</v>
      </c>
      <c r="L399">
        <v>0.497</v>
      </c>
      <c r="M399">
        <v>3.476</v>
      </c>
      <c r="N399">
        <v>145.23400000000001</v>
      </c>
      <c r="O399">
        <v>134.81100000000001</v>
      </c>
      <c r="P399">
        <f t="shared" si="30"/>
        <v>2.1620682987597459</v>
      </c>
      <c r="Q399">
        <f t="shared" si="31"/>
        <v>2.129725330214097</v>
      </c>
      <c r="R399">
        <v>48.465000000000003</v>
      </c>
      <c r="S399">
        <v>51.017000000000003</v>
      </c>
      <c r="T399">
        <v>53.567</v>
      </c>
      <c r="U399">
        <v>4.12</v>
      </c>
      <c r="V399">
        <v>57.253</v>
      </c>
      <c r="W399">
        <v>0.01</v>
      </c>
      <c r="X399" t="s">
        <v>20</v>
      </c>
      <c r="Y399" t="s">
        <v>21</v>
      </c>
      <c r="Z399" s="1">
        <f t="shared" si="32"/>
        <v>3.2342968545648887E-2</v>
      </c>
      <c r="AA399">
        <f t="shared" si="33"/>
        <v>0.35</v>
      </c>
      <c r="AB399">
        <f t="shared" si="34"/>
        <v>0.93799999999999994</v>
      </c>
      <c r="AC399" t="s">
        <v>101</v>
      </c>
    </row>
    <row r="400" spans="1:29">
      <c r="A400" t="s">
        <v>94</v>
      </c>
      <c r="B400">
        <v>4291.5</v>
      </c>
      <c r="C400">
        <v>25.268999999999998</v>
      </c>
      <c r="D400">
        <v>49.612000000000002</v>
      </c>
      <c r="E400">
        <v>171.05699999999999</v>
      </c>
      <c r="F400">
        <v>0.437</v>
      </c>
      <c r="G400">
        <v>22.132000000000001</v>
      </c>
      <c r="H400">
        <v>1.288</v>
      </c>
      <c r="I400">
        <v>2.69</v>
      </c>
      <c r="J400">
        <v>0.13600000000000001</v>
      </c>
      <c r="K400">
        <v>7.9379999999999997</v>
      </c>
      <c r="L400">
        <v>0.50700000000000001</v>
      </c>
      <c r="M400">
        <v>3.4820000000000002</v>
      </c>
      <c r="N400">
        <v>135.97900000000001</v>
      </c>
      <c r="O400">
        <v>126.422</v>
      </c>
      <c r="P400">
        <f t="shared" si="30"/>
        <v>2.1334718430148918</v>
      </c>
      <c r="Q400">
        <f t="shared" si="31"/>
        <v>2.1018226565983982</v>
      </c>
      <c r="R400">
        <v>49.414999999999999</v>
      </c>
      <c r="S400">
        <v>52.015999999999998</v>
      </c>
      <c r="T400">
        <v>54.616</v>
      </c>
      <c r="U400">
        <v>4.1520000000000001</v>
      </c>
      <c r="V400">
        <v>56.134999999999998</v>
      </c>
      <c r="W400">
        <v>0.01</v>
      </c>
      <c r="X400" t="s">
        <v>20</v>
      </c>
      <c r="Y400" t="s">
        <v>21</v>
      </c>
      <c r="Z400" s="1">
        <f t="shared" si="32"/>
        <v>3.1649186416493613E-2</v>
      </c>
      <c r="AA400">
        <f t="shared" si="33"/>
        <v>0.371</v>
      </c>
      <c r="AB400">
        <f t="shared" si="34"/>
        <v>0.94399999999999995</v>
      </c>
      <c r="AC400" t="s">
        <v>101</v>
      </c>
    </row>
    <row r="401" spans="1:29">
      <c r="A401" t="s">
        <v>94</v>
      </c>
      <c r="B401">
        <v>4291.625</v>
      </c>
      <c r="C401">
        <v>26.231999999999999</v>
      </c>
      <c r="D401">
        <v>49.801000000000002</v>
      </c>
      <c r="E401">
        <v>170.70500000000001</v>
      </c>
      <c r="F401">
        <v>0.42799999999999999</v>
      </c>
      <c r="G401">
        <v>22.122</v>
      </c>
      <c r="H401">
        <v>1.3959999999999999</v>
      </c>
      <c r="I401">
        <v>2.6829999999999998</v>
      </c>
      <c r="J401">
        <v>9.6000000000000002E-2</v>
      </c>
      <c r="K401">
        <v>7.9219999999999997</v>
      </c>
      <c r="L401">
        <v>0.505</v>
      </c>
      <c r="M401">
        <v>3.468</v>
      </c>
      <c r="N401">
        <v>126.49</v>
      </c>
      <c r="O401">
        <v>117.8</v>
      </c>
      <c r="P401">
        <f t="shared" si="30"/>
        <v>2.1020561925751888</v>
      </c>
      <c r="Q401">
        <f t="shared" si="31"/>
        <v>2.0711452904510828</v>
      </c>
      <c r="R401">
        <v>50.314</v>
      </c>
      <c r="S401">
        <v>52.962000000000003</v>
      </c>
      <c r="T401">
        <v>55.61</v>
      </c>
      <c r="U401">
        <v>4.2329999999999997</v>
      </c>
      <c r="V401">
        <v>54.624000000000002</v>
      </c>
      <c r="W401">
        <v>0.01</v>
      </c>
      <c r="X401" t="s">
        <v>20</v>
      </c>
      <c r="Y401" t="s">
        <v>21</v>
      </c>
      <c r="Z401" s="1">
        <f t="shared" si="32"/>
        <v>3.0910902124106077E-2</v>
      </c>
      <c r="AA401">
        <f t="shared" si="33"/>
        <v>0.40900000000000003</v>
      </c>
      <c r="AB401">
        <f t="shared" si="34"/>
        <v>0.93300000000000005</v>
      </c>
      <c r="AC401" t="s">
        <v>101</v>
      </c>
    </row>
    <row r="402" spans="1:29">
      <c r="A402" t="s">
        <v>94</v>
      </c>
      <c r="B402">
        <v>4291.75</v>
      </c>
      <c r="C402">
        <v>26.038</v>
      </c>
      <c r="D402">
        <v>50.018000000000001</v>
      </c>
      <c r="E402">
        <v>169.95599999999999</v>
      </c>
      <c r="F402">
        <v>0.40799999999999997</v>
      </c>
      <c r="G402">
        <v>22.099</v>
      </c>
      <c r="H402">
        <v>1.48</v>
      </c>
      <c r="I402">
        <v>2.6720000000000002</v>
      </c>
      <c r="J402">
        <v>3.4000000000000002E-2</v>
      </c>
      <c r="K402">
        <v>7.8380000000000001</v>
      </c>
      <c r="L402">
        <v>0.49299999999999999</v>
      </c>
      <c r="M402">
        <v>3.4380000000000002</v>
      </c>
      <c r="N402">
        <v>118.568</v>
      </c>
      <c r="O402">
        <v>110.577</v>
      </c>
      <c r="P402">
        <f t="shared" si="30"/>
        <v>2.0739674942675235</v>
      </c>
      <c r="Q402">
        <f t="shared" si="31"/>
        <v>2.0436648031726268</v>
      </c>
      <c r="R402">
        <v>50.923000000000002</v>
      </c>
      <c r="S402">
        <v>53.603000000000002</v>
      </c>
      <c r="T402">
        <v>56.283000000000001</v>
      </c>
      <c r="U402">
        <v>4.3</v>
      </c>
      <c r="V402">
        <v>53.591999999999999</v>
      </c>
      <c r="W402">
        <v>1.0999999999999999E-2</v>
      </c>
      <c r="X402" t="s">
        <v>20</v>
      </c>
      <c r="Y402" t="s">
        <v>21</v>
      </c>
      <c r="Z402" s="1">
        <f t="shared" si="32"/>
        <v>3.0302691094896694E-2</v>
      </c>
      <c r="AA402">
        <f t="shared" si="33"/>
        <v>0.45899999999999996</v>
      </c>
      <c r="AB402">
        <f t="shared" si="34"/>
        <v>0.90100000000000002</v>
      </c>
      <c r="AC402" t="s">
        <v>101</v>
      </c>
    </row>
    <row r="403" spans="1:29">
      <c r="A403" t="s">
        <v>94</v>
      </c>
      <c r="B403">
        <v>4291.875</v>
      </c>
      <c r="C403">
        <v>24.39</v>
      </c>
      <c r="D403">
        <v>50.255000000000003</v>
      </c>
      <c r="E403">
        <v>168.77600000000001</v>
      </c>
      <c r="F403">
        <v>0.376</v>
      </c>
      <c r="G403">
        <v>22.062999999999999</v>
      </c>
      <c r="H403">
        <v>1.5049999999999999</v>
      </c>
      <c r="I403">
        <v>2.669</v>
      </c>
      <c r="J403">
        <v>1.7000000000000001E-2</v>
      </c>
      <c r="K403">
        <v>7.7119999999999997</v>
      </c>
      <c r="L403">
        <v>0.47599999999999998</v>
      </c>
      <c r="M403">
        <v>3.3980000000000001</v>
      </c>
      <c r="N403">
        <v>115.434</v>
      </c>
      <c r="O403">
        <v>107.776</v>
      </c>
      <c r="P403">
        <f t="shared" si="30"/>
        <v>2.062333745020545</v>
      </c>
      <c r="Q403">
        <f t="shared" si="31"/>
        <v>2.0325220611475179</v>
      </c>
      <c r="R403">
        <v>51.472000000000001</v>
      </c>
      <c r="S403">
        <v>54.180999999999997</v>
      </c>
      <c r="T403">
        <v>56.89</v>
      </c>
      <c r="U403">
        <v>3.7269999999999999</v>
      </c>
      <c r="V403">
        <v>62.502000000000002</v>
      </c>
      <c r="W403">
        <v>0.01</v>
      </c>
      <c r="X403" t="s">
        <v>20</v>
      </c>
      <c r="Y403" t="s">
        <v>21</v>
      </c>
      <c r="Z403" s="1">
        <f t="shared" si="32"/>
        <v>2.9811683873027128E-2</v>
      </c>
      <c r="AA403">
        <f t="shared" si="33"/>
        <v>0.45899999999999996</v>
      </c>
      <c r="AB403">
        <f t="shared" si="34"/>
        <v>0.85199999999999998</v>
      </c>
      <c r="AC403" t="s">
        <v>101</v>
      </c>
    </row>
    <row r="404" spans="1:29">
      <c r="A404" t="s">
        <v>94</v>
      </c>
      <c r="B404">
        <v>4292</v>
      </c>
      <c r="C404">
        <v>23.565000000000001</v>
      </c>
      <c r="D404">
        <v>50.505000000000003</v>
      </c>
      <c r="E404">
        <v>167.26900000000001</v>
      </c>
      <c r="F404">
        <v>0.33700000000000002</v>
      </c>
      <c r="G404">
        <v>22.018000000000001</v>
      </c>
      <c r="H404">
        <v>1.579</v>
      </c>
      <c r="I404">
        <v>2.68</v>
      </c>
      <c r="J404">
        <v>7.9000000000000001E-2</v>
      </c>
      <c r="K404">
        <v>7.57</v>
      </c>
      <c r="L404">
        <v>0.45700000000000002</v>
      </c>
      <c r="M404">
        <v>3.3540000000000001</v>
      </c>
      <c r="N404">
        <v>117.83499999999999</v>
      </c>
      <c r="O404">
        <v>110.113</v>
      </c>
      <c r="P404">
        <f t="shared" si="30"/>
        <v>2.071274306148907</v>
      </c>
      <c r="Q404">
        <f t="shared" si="31"/>
        <v>2.0418385950387532</v>
      </c>
      <c r="R404">
        <v>53.018999999999998</v>
      </c>
      <c r="S404">
        <v>55.81</v>
      </c>
      <c r="T404">
        <v>58.6</v>
      </c>
      <c r="U404">
        <v>3.157</v>
      </c>
      <c r="V404">
        <v>71.162999999999997</v>
      </c>
      <c r="W404">
        <v>0.01</v>
      </c>
      <c r="X404" t="s">
        <v>20</v>
      </c>
      <c r="Y404" t="s">
        <v>21</v>
      </c>
      <c r="Z404" s="1">
        <f t="shared" si="32"/>
        <v>2.9435711110153751E-2</v>
      </c>
      <c r="AA404">
        <f t="shared" si="33"/>
        <v>0.378</v>
      </c>
      <c r="AB404">
        <f t="shared" si="34"/>
        <v>0.79400000000000004</v>
      </c>
      <c r="AC404" t="s">
        <v>101</v>
      </c>
    </row>
    <row r="405" spans="1:29" s="8" customFormat="1">
      <c r="A405" s="8" t="s">
        <v>95</v>
      </c>
      <c r="B405" s="8">
        <v>4097</v>
      </c>
      <c r="C405" s="8">
        <v>33.093000000000004</v>
      </c>
      <c r="D405" s="8">
        <v>36.728999999999999</v>
      </c>
      <c r="E405" s="8">
        <v>166.54599999999999</v>
      </c>
      <c r="F405" s="8">
        <v>8.7999999999999995E-2</v>
      </c>
      <c r="G405" s="8">
        <v>22.013000000000002</v>
      </c>
      <c r="H405" s="8">
        <v>1.9790000000000001</v>
      </c>
      <c r="I405" s="8">
        <v>-9999</v>
      </c>
      <c r="J405" s="8">
        <v>-9999</v>
      </c>
      <c r="K405" s="8">
        <v>-9999</v>
      </c>
      <c r="L405" s="8">
        <v>-9999</v>
      </c>
      <c r="M405" s="8">
        <v>-9999</v>
      </c>
      <c r="N405" s="8">
        <v>214.87200000000001</v>
      </c>
      <c r="O405" s="8">
        <v>174.45699999999999</v>
      </c>
      <c r="P405" s="8">
        <f t="shared" si="30"/>
        <v>2.3321798262045168</v>
      </c>
      <c r="Q405" s="8">
        <f t="shared" si="31"/>
        <v>2.2416883999829373</v>
      </c>
      <c r="R405" s="8">
        <v>128.899</v>
      </c>
      <c r="S405" s="8">
        <v>135.68299999999999</v>
      </c>
      <c r="T405" s="8">
        <v>142.46700000000001</v>
      </c>
      <c r="U405" s="8">
        <v>6.6660000000000004</v>
      </c>
      <c r="V405" s="8">
        <v>21.795999999999999</v>
      </c>
      <c r="W405" s="8">
        <v>7.0999999999999994E-2</v>
      </c>
      <c r="X405" s="8" t="s">
        <v>20</v>
      </c>
      <c r="Y405" s="8" t="s">
        <v>21</v>
      </c>
      <c r="Z405" s="9">
        <f t="shared" si="32"/>
        <v>9.0491426221579463E-2</v>
      </c>
      <c r="AA405" s="8">
        <f t="shared" si="33"/>
        <v>0</v>
      </c>
      <c r="AB405" s="8">
        <f t="shared" si="34"/>
        <v>-9998.9120000000003</v>
      </c>
      <c r="AC405" s="8" t="s">
        <v>101</v>
      </c>
    </row>
    <row r="406" spans="1:29" s="8" customFormat="1">
      <c r="A406" s="8" t="s">
        <v>95</v>
      </c>
      <c r="B406" s="8">
        <v>4097.125</v>
      </c>
      <c r="C406" s="8">
        <v>31.731000000000002</v>
      </c>
      <c r="D406" s="8">
        <v>36.396999999999998</v>
      </c>
      <c r="E406" s="8">
        <v>166.84899999999999</v>
      </c>
      <c r="F406" s="8">
        <v>9.0999999999999998E-2</v>
      </c>
      <c r="G406" s="8">
        <v>21.933</v>
      </c>
      <c r="H406" s="8">
        <v>1.8839999999999999</v>
      </c>
      <c r="I406" s="8">
        <v>-9999</v>
      </c>
      <c r="J406" s="8">
        <v>-9999</v>
      </c>
      <c r="K406" s="8">
        <v>-9999</v>
      </c>
      <c r="L406" s="8">
        <v>-9999</v>
      </c>
      <c r="M406" s="8">
        <v>-9999</v>
      </c>
      <c r="N406" s="8">
        <v>221.47</v>
      </c>
      <c r="O406" s="8">
        <v>179.57</v>
      </c>
      <c r="P406" s="8">
        <f t="shared" si="30"/>
        <v>2.3453149056523137</v>
      </c>
      <c r="Q406" s="8">
        <f t="shared" si="31"/>
        <v>2.2542337826501462</v>
      </c>
      <c r="R406" s="8">
        <v>128.62299999999999</v>
      </c>
      <c r="S406" s="8">
        <v>135.39400000000001</v>
      </c>
      <c r="T406" s="8">
        <v>142.16300000000001</v>
      </c>
      <c r="U406" s="8">
        <v>6.8390000000000004</v>
      </c>
      <c r="V406" s="8">
        <v>20.923999999999999</v>
      </c>
      <c r="W406" s="8">
        <v>7.9000000000000001E-2</v>
      </c>
      <c r="X406" s="8" t="s">
        <v>20</v>
      </c>
      <c r="Y406" s="8" t="s">
        <v>21</v>
      </c>
      <c r="Z406" s="9">
        <f t="shared" si="32"/>
        <v>9.108112300216753E-2</v>
      </c>
      <c r="AA406" s="8">
        <f t="shared" si="33"/>
        <v>0</v>
      </c>
      <c r="AB406" s="8">
        <f t="shared" si="34"/>
        <v>-9998.9089999999997</v>
      </c>
      <c r="AC406" s="8" t="s">
        <v>101</v>
      </c>
    </row>
    <row r="407" spans="1:29" s="8" customFormat="1">
      <c r="A407" s="8" t="s">
        <v>95</v>
      </c>
      <c r="B407" s="8">
        <v>4097.25</v>
      </c>
      <c r="C407" s="8">
        <v>29.913</v>
      </c>
      <c r="D407" s="8">
        <v>36.098999999999997</v>
      </c>
      <c r="E407" s="8">
        <v>167.17500000000001</v>
      </c>
      <c r="F407" s="8">
        <v>9.5000000000000001E-2</v>
      </c>
      <c r="G407" s="8">
        <v>21.881</v>
      </c>
      <c r="H407" s="8">
        <v>1.7410000000000001</v>
      </c>
      <c r="I407" s="8">
        <v>-9999</v>
      </c>
      <c r="J407" s="8">
        <v>-9999</v>
      </c>
      <c r="K407" s="8">
        <v>-9999</v>
      </c>
      <c r="L407" s="8">
        <v>-9999</v>
      </c>
      <c r="M407" s="8">
        <v>-9999</v>
      </c>
      <c r="N407" s="8">
        <v>243.505</v>
      </c>
      <c r="O407" s="8">
        <v>196.578</v>
      </c>
      <c r="P407" s="8">
        <f t="shared" si="30"/>
        <v>2.3865078832102649</v>
      </c>
      <c r="Q407" s="8">
        <f t="shared" si="31"/>
        <v>2.2935349122080901</v>
      </c>
      <c r="R407" s="8">
        <v>134.39099999999999</v>
      </c>
      <c r="S407" s="8">
        <v>141.464</v>
      </c>
      <c r="T407" s="8">
        <v>148.53700000000001</v>
      </c>
      <c r="U407" s="8">
        <v>7.0419999999999998</v>
      </c>
      <c r="V407" s="8">
        <v>19.07</v>
      </c>
      <c r="W407" s="8">
        <v>0.09</v>
      </c>
      <c r="X407" s="8" t="s">
        <v>20</v>
      </c>
      <c r="Y407" s="8" t="s">
        <v>21</v>
      </c>
      <c r="Z407" s="9">
        <f t="shared" si="32"/>
        <v>9.297297100217472E-2</v>
      </c>
      <c r="AA407" s="8">
        <f t="shared" si="33"/>
        <v>0</v>
      </c>
      <c r="AB407" s="8">
        <f t="shared" si="34"/>
        <v>-9998.9050000000007</v>
      </c>
      <c r="AC407" s="8" t="s">
        <v>101</v>
      </c>
    </row>
    <row r="408" spans="1:29" s="8" customFormat="1">
      <c r="A408" s="8" t="s">
        <v>95</v>
      </c>
      <c r="B408" s="8">
        <v>4097.375</v>
      </c>
      <c r="C408" s="8">
        <v>29.483000000000001</v>
      </c>
      <c r="D408" s="8">
        <v>35.832000000000001</v>
      </c>
      <c r="E408" s="8">
        <v>167.64400000000001</v>
      </c>
      <c r="F408" s="8">
        <v>0.1</v>
      </c>
      <c r="G408" s="8">
        <v>21.831</v>
      </c>
      <c r="H408" s="8">
        <v>1.696</v>
      </c>
      <c r="I408" s="8">
        <v>-9999</v>
      </c>
      <c r="J408" s="8">
        <v>-9999</v>
      </c>
      <c r="K408" s="8">
        <v>-9999</v>
      </c>
      <c r="L408" s="8">
        <v>-9999</v>
      </c>
      <c r="M408" s="8">
        <v>-9999</v>
      </c>
      <c r="N408" s="8">
        <v>269.59399999999999</v>
      </c>
      <c r="O408" s="8">
        <v>216.876</v>
      </c>
      <c r="P408" s="8">
        <f t="shared" si="30"/>
        <v>2.4307102224482682</v>
      </c>
      <c r="Q408" s="8">
        <f t="shared" si="31"/>
        <v>2.3362114946409118</v>
      </c>
      <c r="R408" s="8">
        <v>145.636</v>
      </c>
      <c r="S408" s="8">
        <v>153.30099999999999</v>
      </c>
      <c r="T408" s="8">
        <v>160.96600000000001</v>
      </c>
      <c r="U408" s="8">
        <v>7.1109999999999998</v>
      </c>
      <c r="V408" s="8">
        <v>18.245000000000001</v>
      </c>
      <c r="W408" s="8">
        <v>9.4E-2</v>
      </c>
      <c r="X408" s="8" t="s">
        <v>20</v>
      </c>
      <c r="Y408" s="8" t="s">
        <v>21</v>
      </c>
      <c r="Z408" s="9">
        <f t="shared" si="32"/>
        <v>9.4498727807356353E-2</v>
      </c>
      <c r="AA408" s="8">
        <f t="shared" si="33"/>
        <v>0</v>
      </c>
      <c r="AB408" s="8">
        <f t="shared" si="34"/>
        <v>-9998.9</v>
      </c>
      <c r="AC408" s="8" t="s">
        <v>101</v>
      </c>
    </row>
    <row r="409" spans="1:29" s="8" customFormat="1">
      <c r="A409" s="8" t="s">
        <v>95</v>
      </c>
      <c r="B409" s="8">
        <v>4097.5</v>
      </c>
      <c r="C409" s="8">
        <v>29.606999999999999</v>
      </c>
      <c r="D409" s="8">
        <v>35.597000000000001</v>
      </c>
      <c r="E409" s="8">
        <v>168.119</v>
      </c>
      <c r="F409" s="8">
        <v>0.105</v>
      </c>
      <c r="G409" s="8">
        <v>21.78</v>
      </c>
      <c r="H409" s="8">
        <v>1.6870000000000001</v>
      </c>
      <c r="I409" s="8">
        <v>-9999</v>
      </c>
      <c r="J409" s="8">
        <v>-9999</v>
      </c>
      <c r="K409" s="8">
        <v>-9999</v>
      </c>
      <c r="L409" s="8">
        <v>-9999</v>
      </c>
      <c r="M409" s="8">
        <v>-9999</v>
      </c>
      <c r="N409" s="8">
        <v>290.05200000000002</v>
      </c>
      <c r="O409" s="8">
        <v>232.78</v>
      </c>
      <c r="P409" s="8">
        <f t="shared" si="30"/>
        <v>2.4624758644113358</v>
      </c>
      <c r="Q409" s="8">
        <f t="shared" si="31"/>
        <v>2.3669456638525732</v>
      </c>
      <c r="R409" s="8">
        <v>158.61500000000001</v>
      </c>
      <c r="S409" s="8">
        <v>166.964</v>
      </c>
      <c r="T409" s="8">
        <v>175.31200000000001</v>
      </c>
      <c r="U409" s="8">
        <v>7.1479999999999997</v>
      </c>
      <c r="V409" s="8">
        <v>17.794</v>
      </c>
      <c r="W409" s="8">
        <v>9.6000000000000002E-2</v>
      </c>
      <c r="X409" s="8" t="s">
        <v>20</v>
      </c>
      <c r="Y409" s="8" t="s">
        <v>21</v>
      </c>
      <c r="Z409" s="9">
        <f t="shared" si="32"/>
        <v>9.5530200558762601E-2</v>
      </c>
      <c r="AA409" s="8">
        <f t="shared" si="33"/>
        <v>0</v>
      </c>
      <c r="AB409" s="8">
        <f t="shared" si="34"/>
        <v>-9998.8950000000004</v>
      </c>
      <c r="AC409" s="8" t="s">
        <v>101</v>
      </c>
    </row>
    <row r="410" spans="1:29" s="8" customFormat="1">
      <c r="A410" s="8" t="s">
        <v>95</v>
      </c>
      <c r="B410" s="8">
        <v>4097.625</v>
      </c>
      <c r="C410" s="8">
        <v>29.692</v>
      </c>
      <c r="D410" s="8">
        <v>35.396000000000001</v>
      </c>
      <c r="E410" s="8">
        <v>168.38800000000001</v>
      </c>
      <c r="F410" s="8">
        <v>0.108</v>
      </c>
      <c r="G410" s="8">
        <v>21.821999999999999</v>
      </c>
      <c r="H410" s="8">
        <v>1.679</v>
      </c>
      <c r="I410" s="8">
        <v>-9999</v>
      </c>
      <c r="J410" s="8">
        <v>-9999</v>
      </c>
      <c r="K410" s="8">
        <v>-9999</v>
      </c>
      <c r="L410" s="8">
        <v>-9999</v>
      </c>
      <c r="M410" s="8">
        <v>-9999</v>
      </c>
      <c r="N410" s="8">
        <v>303.59199999999998</v>
      </c>
      <c r="O410" s="8">
        <v>243.18600000000001</v>
      </c>
      <c r="P410" s="8">
        <f t="shared" si="30"/>
        <v>2.4822903232127991</v>
      </c>
      <c r="Q410" s="8">
        <f t="shared" si="31"/>
        <v>2.3859385693763682</v>
      </c>
      <c r="R410" s="8">
        <v>167.57599999999999</v>
      </c>
      <c r="S410" s="8">
        <v>176.39699999999999</v>
      </c>
      <c r="T410" s="8">
        <v>185.21600000000001</v>
      </c>
      <c r="U410" s="8">
        <v>7.1310000000000002</v>
      </c>
      <c r="V410" s="8">
        <v>17.760000000000002</v>
      </c>
      <c r="W410" s="8">
        <v>9.5000000000000001E-2</v>
      </c>
      <c r="X410" s="8" t="s">
        <v>20</v>
      </c>
      <c r="Y410" s="8" t="s">
        <v>21</v>
      </c>
      <c r="Z410" s="9">
        <f t="shared" si="32"/>
        <v>9.6351753836430909E-2</v>
      </c>
      <c r="AA410" s="8">
        <f t="shared" si="33"/>
        <v>0</v>
      </c>
      <c r="AB410" s="8">
        <f t="shared" si="34"/>
        <v>-9998.8919999999998</v>
      </c>
      <c r="AC410" s="8" t="s">
        <v>101</v>
      </c>
    </row>
    <row r="411" spans="1:29" s="8" customFormat="1">
      <c r="A411" s="8" t="s">
        <v>95</v>
      </c>
      <c r="B411" s="8">
        <v>4097.75</v>
      </c>
      <c r="C411" s="8">
        <v>29.542000000000002</v>
      </c>
      <c r="D411" s="8">
        <v>35.231000000000002</v>
      </c>
      <c r="E411" s="8">
        <v>168.20599999999999</v>
      </c>
      <c r="F411" s="8">
        <v>0.106</v>
      </c>
      <c r="G411" s="8">
        <v>22.103999999999999</v>
      </c>
      <c r="H411" s="8">
        <v>1.645</v>
      </c>
      <c r="I411" s="8">
        <v>-9999</v>
      </c>
      <c r="J411" s="8">
        <v>-9999</v>
      </c>
      <c r="K411" s="8">
        <v>-9999</v>
      </c>
      <c r="L411" s="8">
        <v>-9999</v>
      </c>
      <c r="M411" s="8">
        <v>-9999</v>
      </c>
      <c r="N411" s="8">
        <v>302.988</v>
      </c>
      <c r="O411" s="8">
        <v>242.43299999999999</v>
      </c>
      <c r="P411" s="8">
        <f t="shared" si="30"/>
        <v>2.4814254283802448</v>
      </c>
      <c r="Q411" s="8">
        <f t="shared" si="31"/>
        <v>2.3845917357188413</v>
      </c>
      <c r="R411" s="8">
        <v>168.768</v>
      </c>
      <c r="S411" s="8">
        <v>177.65100000000001</v>
      </c>
      <c r="T411" s="8">
        <v>186.53200000000001</v>
      </c>
      <c r="U411" s="8">
        <v>7.0110000000000001</v>
      </c>
      <c r="V411" s="8">
        <v>18.428999999999998</v>
      </c>
      <c r="W411" s="8">
        <v>8.8999999999999996E-2</v>
      </c>
      <c r="X411" s="8" t="s">
        <v>20</v>
      </c>
      <c r="Y411" s="8" t="s">
        <v>21</v>
      </c>
      <c r="Z411" s="9">
        <f t="shared" si="32"/>
        <v>9.6833692661403514E-2</v>
      </c>
      <c r="AA411" s="8">
        <f t="shared" si="33"/>
        <v>0</v>
      </c>
      <c r="AB411" s="8">
        <f t="shared" si="34"/>
        <v>-9998.8940000000002</v>
      </c>
      <c r="AC411" s="8" t="s">
        <v>101</v>
      </c>
    </row>
    <row r="412" spans="1:29" s="8" customFormat="1">
      <c r="A412" s="8" t="s">
        <v>95</v>
      </c>
      <c r="B412" s="8">
        <v>4097.875</v>
      </c>
      <c r="C412" s="8">
        <v>29.349</v>
      </c>
      <c r="D412" s="8">
        <v>35.1</v>
      </c>
      <c r="E412" s="8">
        <v>167.80699999999999</v>
      </c>
      <c r="F412" s="8">
        <v>0.10199999999999999</v>
      </c>
      <c r="G412" s="8">
        <v>22.266999999999999</v>
      </c>
      <c r="H412" s="8">
        <v>1.6</v>
      </c>
      <c r="I412" s="8">
        <v>-9999</v>
      </c>
      <c r="J412" s="8">
        <v>-9999</v>
      </c>
      <c r="K412" s="8">
        <v>-9999</v>
      </c>
      <c r="L412" s="8">
        <v>-9999</v>
      </c>
      <c r="M412" s="8">
        <v>-9999</v>
      </c>
      <c r="N412" s="8">
        <v>283.63200000000001</v>
      </c>
      <c r="O412" s="8">
        <v>227.12700000000001</v>
      </c>
      <c r="P412" s="8">
        <f t="shared" si="30"/>
        <v>2.4527552273552535</v>
      </c>
      <c r="Q412" s="8">
        <f t="shared" si="31"/>
        <v>2.3562687645764742</v>
      </c>
      <c r="R412" s="8">
        <v>164.97</v>
      </c>
      <c r="S412" s="8">
        <v>173.65199999999999</v>
      </c>
      <c r="T412" s="8">
        <v>182.33500000000001</v>
      </c>
      <c r="U412" s="8">
        <v>6.93</v>
      </c>
      <c r="V412" s="8">
        <v>19.010999999999999</v>
      </c>
      <c r="W412" s="8">
        <v>8.4000000000000005E-2</v>
      </c>
      <c r="X412" s="8" t="s">
        <v>20</v>
      </c>
      <c r="Y412" s="8" t="s">
        <v>21</v>
      </c>
      <c r="Z412" s="9">
        <f t="shared" si="32"/>
        <v>9.6486462778779369E-2</v>
      </c>
      <c r="AA412" s="8">
        <f t="shared" si="33"/>
        <v>0</v>
      </c>
      <c r="AB412" s="8">
        <f t="shared" si="34"/>
        <v>-9998.8979999999992</v>
      </c>
      <c r="AC412" s="8" t="s">
        <v>101</v>
      </c>
    </row>
    <row r="413" spans="1:29" s="8" customFormat="1">
      <c r="A413" s="8" t="s">
        <v>95</v>
      </c>
      <c r="B413" s="8">
        <v>4098</v>
      </c>
      <c r="C413" s="8">
        <v>29.452000000000002</v>
      </c>
      <c r="D413" s="8">
        <v>35.002000000000002</v>
      </c>
      <c r="E413" s="8">
        <v>167.429</v>
      </c>
      <c r="F413" s="8">
        <v>9.8000000000000004E-2</v>
      </c>
      <c r="G413" s="8">
        <v>22.279</v>
      </c>
      <c r="H413" s="8">
        <v>1.583</v>
      </c>
      <c r="I413" s="8">
        <v>-9999</v>
      </c>
      <c r="J413" s="8">
        <v>-9999</v>
      </c>
      <c r="K413" s="8">
        <v>-9999</v>
      </c>
      <c r="L413" s="8">
        <v>-9999</v>
      </c>
      <c r="M413" s="8">
        <v>-9999</v>
      </c>
      <c r="N413" s="8">
        <v>253.21600000000001</v>
      </c>
      <c r="O413" s="8">
        <v>203.44800000000001</v>
      </c>
      <c r="P413" s="8">
        <f t="shared" si="30"/>
        <v>2.4034911440474152</v>
      </c>
      <c r="Q413" s="8">
        <f t="shared" si="31"/>
        <v>2.3084534248689152</v>
      </c>
      <c r="R413" s="8">
        <v>158.02199999999999</v>
      </c>
      <c r="S413" s="8">
        <v>166.339</v>
      </c>
      <c r="T413" s="8">
        <v>174.655</v>
      </c>
      <c r="U413" s="8">
        <v>6.8630000000000004</v>
      </c>
      <c r="V413" s="8">
        <v>19.626000000000001</v>
      </c>
      <c r="W413" s="8">
        <v>0.08</v>
      </c>
      <c r="X413" s="8" t="s">
        <v>20</v>
      </c>
      <c r="Y413" s="8" t="s">
        <v>21</v>
      </c>
      <c r="Z413" s="9">
        <f t="shared" si="32"/>
        <v>9.5037719178499902E-2</v>
      </c>
      <c r="AA413" s="8">
        <f t="shared" si="33"/>
        <v>0</v>
      </c>
      <c r="AB413" s="8">
        <f t="shared" si="34"/>
        <v>-9998.902</v>
      </c>
      <c r="AC413" s="8" t="s">
        <v>101</v>
      </c>
    </row>
    <row r="414" spans="1:29" s="8" customFormat="1">
      <c r="A414" s="8" t="s">
        <v>95</v>
      </c>
      <c r="B414" s="8">
        <v>4098.125</v>
      </c>
      <c r="C414" s="8">
        <v>30.18</v>
      </c>
      <c r="D414" s="8">
        <v>34.938000000000002</v>
      </c>
      <c r="E414" s="8">
        <v>167.268</v>
      </c>
      <c r="F414" s="8">
        <v>9.6000000000000002E-2</v>
      </c>
      <c r="G414" s="8">
        <v>22.187000000000001</v>
      </c>
      <c r="H414" s="8">
        <v>1.5980000000000001</v>
      </c>
      <c r="I414" s="8">
        <v>-9999</v>
      </c>
      <c r="J414" s="8">
        <v>-9999</v>
      </c>
      <c r="K414" s="8">
        <v>-9999</v>
      </c>
      <c r="L414" s="8">
        <v>-9999</v>
      </c>
      <c r="M414" s="8">
        <v>-9999</v>
      </c>
      <c r="N414" s="8">
        <v>224.77</v>
      </c>
      <c r="O414" s="8">
        <v>181.43899999999999</v>
      </c>
      <c r="P414" s="8">
        <f t="shared" si="30"/>
        <v>2.3517383455807592</v>
      </c>
      <c r="Q414" s="8">
        <f t="shared" si="31"/>
        <v>2.2587306436078816</v>
      </c>
      <c r="R414" s="8">
        <v>149.75299999999999</v>
      </c>
      <c r="S414" s="8">
        <v>157.63499999999999</v>
      </c>
      <c r="T414" s="8">
        <v>165.517</v>
      </c>
      <c r="U414" s="8">
        <v>6.7850000000000001</v>
      </c>
      <c r="V414" s="8">
        <v>20.239000000000001</v>
      </c>
      <c r="W414" s="8">
        <v>7.5999999999999998E-2</v>
      </c>
      <c r="X414" s="8" t="s">
        <v>20</v>
      </c>
      <c r="Y414" s="8" t="s">
        <v>21</v>
      </c>
      <c r="Z414" s="9">
        <f t="shared" si="32"/>
        <v>9.3007701972877665E-2</v>
      </c>
      <c r="AA414" s="8">
        <f t="shared" si="33"/>
        <v>0</v>
      </c>
      <c r="AB414" s="8">
        <f t="shared" si="34"/>
        <v>-9998.9040000000005</v>
      </c>
      <c r="AC414" s="8" t="s">
        <v>101</v>
      </c>
    </row>
    <row r="415" spans="1:29" s="8" customFormat="1">
      <c r="A415" s="8" t="s">
        <v>95</v>
      </c>
      <c r="B415" s="8">
        <v>4098.25</v>
      </c>
      <c r="C415" s="8">
        <v>31.606000000000002</v>
      </c>
      <c r="D415" s="8">
        <v>34.909999999999997</v>
      </c>
      <c r="E415" s="8">
        <v>167.39400000000001</v>
      </c>
      <c r="F415" s="8">
        <v>9.7000000000000003E-2</v>
      </c>
      <c r="G415" s="8">
        <v>22.085999999999999</v>
      </c>
      <c r="H415" s="8">
        <v>1.655</v>
      </c>
      <c r="I415" s="8">
        <v>-9999</v>
      </c>
      <c r="J415" s="8">
        <v>-9999</v>
      </c>
      <c r="K415" s="8">
        <v>-9999</v>
      </c>
      <c r="L415" s="8">
        <v>-9999</v>
      </c>
      <c r="M415" s="8">
        <v>-9999</v>
      </c>
      <c r="N415" s="8">
        <v>216.82599999999999</v>
      </c>
      <c r="O415" s="8">
        <v>175.23400000000001</v>
      </c>
      <c r="P415" s="8">
        <f t="shared" si="30"/>
        <v>2.3361113580300987</v>
      </c>
      <c r="Q415" s="8">
        <f t="shared" si="31"/>
        <v>2.2436183745477862</v>
      </c>
      <c r="R415" s="8">
        <v>142.69499999999999</v>
      </c>
      <c r="S415" s="8">
        <v>150.20500000000001</v>
      </c>
      <c r="T415" s="8">
        <v>157.71600000000001</v>
      </c>
      <c r="U415" s="8">
        <v>6.8369999999999997</v>
      </c>
      <c r="V415" s="8">
        <v>20.722999999999999</v>
      </c>
      <c r="W415" s="8">
        <v>7.9000000000000001E-2</v>
      </c>
      <c r="X415" s="8" t="s">
        <v>20</v>
      </c>
      <c r="Y415" s="8" t="s">
        <v>21</v>
      </c>
      <c r="Z415" s="9">
        <f t="shared" si="32"/>
        <v>9.2492983482312496E-2</v>
      </c>
      <c r="AA415" s="8">
        <f t="shared" si="33"/>
        <v>0</v>
      </c>
      <c r="AB415" s="8">
        <f t="shared" si="34"/>
        <v>-9998.9030000000002</v>
      </c>
      <c r="AC415" s="8" t="s">
        <v>101</v>
      </c>
    </row>
    <row r="416" spans="1:29" s="8" customFormat="1">
      <c r="A416" s="8" t="s">
        <v>95</v>
      </c>
      <c r="B416" s="8">
        <v>4098.375</v>
      </c>
      <c r="C416" s="8">
        <v>31.574999999999999</v>
      </c>
      <c r="D416" s="8">
        <v>34.914999999999999</v>
      </c>
      <c r="E416" s="8">
        <v>167.53</v>
      </c>
      <c r="F416" s="8">
        <v>9.9000000000000005E-2</v>
      </c>
      <c r="G416" s="8">
        <v>22.077999999999999</v>
      </c>
      <c r="H416" s="8">
        <v>1.653</v>
      </c>
      <c r="I416" s="8">
        <v>-9999</v>
      </c>
      <c r="J416" s="8">
        <v>-9999</v>
      </c>
      <c r="K416" s="8">
        <v>-9999</v>
      </c>
      <c r="L416" s="8">
        <v>-9999</v>
      </c>
      <c r="M416" s="8">
        <v>-9999</v>
      </c>
      <c r="N416" s="8">
        <v>233.50700000000001</v>
      </c>
      <c r="O416" s="8">
        <v>188.178</v>
      </c>
      <c r="P416" s="8">
        <f t="shared" si="30"/>
        <v>2.3682999042417707</v>
      </c>
      <c r="Q416" s="8">
        <f t="shared" si="31"/>
        <v>2.2745688484372</v>
      </c>
      <c r="R416" s="8">
        <v>136.74799999999999</v>
      </c>
      <c r="S416" s="8">
        <v>143.94499999999999</v>
      </c>
      <c r="T416" s="8">
        <v>151.142</v>
      </c>
      <c r="U416" s="8">
        <v>6.8319999999999999</v>
      </c>
      <c r="V416" s="8">
        <v>20.975000000000001</v>
      </c>
      <c r="W416" s="8">
        <v>7.9000000000000001E-2</v>
      </c>
      <c r="X416" s="8" t="s">
        <v>20</v>
      </c>
      <c r="Y416" s="8" t="s">
        <v>21</v>
      </c>
      <c r="Z416" s="9">
        <f t="shared" si="32"/>
        <v>9.3731055804570751E-2</v>
      </c>
      <c r="AA416" s="8">
        <f t="shared" si="33"/>
        <v>0</v>
      </c>
      <c r="AB416" s="8">
        <f t="shared" si="34"/>
        <v>-9998.9009999999998</v>
      </c>
      <c r="AC416" s="8" t="s">
        <v>101</v>
      </c>
    </row>
    <row r="417" spans="1:29" s="8" customFormat="1">
      <c r="A417" s="8" t="s">
        <v>95</v>
      </c>
      <c r="B417" s="8">
        <v>4098.5</v>
      </c>
      <c r="C417" s="8">
        <v>30.943000000000001</v>
      </c>
      <c r="D417" s="8">
        <v>34.951000000000001</v>
      </c>
      <c r="E417" s="8">
        <v>167.36699999999999</v>
      </c>
      <c r="F417" s="8">
        <v>9.7000000000000003E-2</v>
      </c>
      <c r="G417" s="8">
        <v>22.077999999999999</v>
      </c>
      <c r="H417" s="8">
        <v>1.597</v>
      </c>
      <c r="I417" s="8">
        <v>-9999</v>
      </c>
      <c r="J417" s="8">
        <v>-9999</v>
      </c>
      <c r="K417" s="8">
        <v>-9999</v>
      </c>
      <c r="L417" s="8">
        <v>-9999</v>
      </c>
      <c r="M417" s="8">
        <v>-9999</v>
      </c>
      <c r="N417" s="8">
        <v>278.51799999999997</v>
      </c>
      <c r="O417" s="8">
        <v>223.15199999999999</v>
      </c>
      <c r="P417" s="8">
        <f t="shared" si="30"/>
        <v>2.4448532679049411</v>
      </c>
      <c r="Q417" s="8">
        <f t="shared" si="31"/>
        <v>2.3486007835586742</v>
      </c>
      <c r="R417" s="8">
        <v>132.90199999999999</v>
      </c>
      <c r="S417" s="8">
        <v>139.89699999999999</v>
      </c>
      <c r="T417" s="8">
        <v>146.892</v>
      </c>
      <c r="U417" s="8">
        <v>6.75</v>
      </c>
      <c r="V417" s="8">
        <v>21.434999999999999</v>
      </c>
      <c r="W417" s="8">
        <v>7.3999999999999996E-2</v>
      </c>
      <c r="X417" s="8" t="s">
        <v>20</v>
      </c>
      <c r="Y417" s="8" t="s">
        <v>21</v>
      </c>
      <c r="Z417" s="9">
        <f t="shared" si="32"/>
        <v>9.6252484346266876E-2</v>
      </c>
      <c r="AA417" s="8">
        <f t="shared" si="33"/>
        <v>0</v>
      </c>
      <c r="AB417" s="8">
        <f t="shared" si="34"/>
        <v>-9998.9030000000002</v>
      </c>
      <c r="AC417" s="8" t="s">
        <v>101</v>
      </c>
    </row>
    <row r="418" spans="1:29" s="8" customFormat="1">
      <c r="A418" s="8" t="s">
        <v>95</v>
      </c>
      <c r="B418" s="8">
        <v>4098.625</v>
      </c>
      <c r="C418" s="8">
        <v>29.84</v>
      </c>
      <c r="D418" s="8">
        <v>35.017000000000003</v>
      </c>
      <c r="E418" s="8">
        <v>166.649</v>
      </c>
      <c r="F418" s="8">
        <v>8.8999999999999996E-2</v>
      </c>
      <c r="G418" s="8">
        <v>22.077999999999999</v>
      </c>
      <c r="H418" s="8">
        <v>1.5169999999999999</v>
      </c>
      <c r="I418" s="8">
        <v>-9999</v>
      </c>
      <c r="J418" s="8">
        <v>-9999</v>
      </c>
      <c r="K418" s="8">
        <v>-9999</v>
      </c>
      <c r="L418" s="8">
        <v>-9999</v>
      </c>
      <c r="M418" s="8">
        <v>-9999</v>
      </c>
      <c r="N418" s="8">
        <v>358.33100000000002</v>
      </c>
      <c r="O418" s="8">
        <v>285.16199999999998</v>
      </c>
      <c r="P418" s="8">
        <f t="shared" si="30"/>
        <v>2.554284381558686</v>
      </c>
      <c r="Q418" s="8">
        <f t="shared" si="31"/>
        <v>2.4550916520008266</v>
      </c>
      <c r="R418" s="8">
        <v>129.714</v>
      </c>
      <c r="S418" s="8">
        <v>136.541</v>
      </c>
      <c r="T418" s="8">
        <v>143.36799999999999</v>
      </c>
      <c r="U418" s="8">
        <v>6.6109999999999998</v>
      </c>
      <c r="V418" s="8">
        <v>22.097000000000001</v>
      </c>
      <c r="W418" s="8">
        <v>6.8000000000000005E-2</v>
      </c>
      <c r="X418" s="8" t="s">
        <v>20</v>
      </c>
      <c r="Y418" s="8" t="s">
        <v>21</v>
      </c>
      <c r="Z418" s="9">
        <f t="shared" si="32"/>
        <v>9.9192729557859405E-2</v>
      </c>
      <c r="AA418" s="8">
        <f t="shared" si="33"/>
        <v>0</v>
      </c>
      <c r="AB418" s="8">
        <f t="shared" si="34"/>
        <v>-9998.9110000000001</v>
      </c>
      <c r="AC418" s="8" t="s">
        <v>101</v>
      </c>
    </row>
    <row r="419" spans="1:29" s="8" customFormat="1">
      <c r="A419" s="8" t="s">
        <v>95</v>
      </c>
      <c r="B419" s="8">
        <v>4098.75</v>
      </c>
      <c r="C419" s="8">
        <v>28.306999999999999</v>
      </c>
      <c r="D419" s="8">
        <v>35.116</v>
      </c>
      <c r="E419" s="8">
        <v>165.37</v>
      </c>
      <c r="F419" s="8">
        <v>7.4999999999999997E-2</v>
      </c>
      <c r="G419" s="8">
        <v>22.032</v>
      </c>
      <c r="H419" s="8">
        <v>1.397</v>
      </c>
      <c r="I419" s="8">
        <v>-9999</v>
      </c>
      <c r="J419" s="8">
        <v>-9999</v>
      </c>
      <c r="K419" s="8">
        <v>-9999</v>
      </c>
      <c r="L419" s="8">
        <v>-9999</v>
      </c>
      <c r="M419" s="8">
        <v>-9999</v>
      </c>
      <c r="N419" s="8">
        <v>454.88299999999998</v>
      </c>
      <c r="O419" s="8">
        <v>360.18799999999999</v>
      </c>
      <c r="P419" s="8">
        <f t="shared" si="30"/>
        <v>2.657899706572425</v>
      </c>
      <c r="Q419" s="8">
        <f t="shared" si="31"/>
        <v>2.556529239797797</v>
      </c>
      <c r="R419" s="8">
        <v>126.643</v>
      </c>
      <c r="S419" s="8">
        <v>133.309</v>
      </c>
      <c r="T419" s="8">
        <v>139.97399999999999</v>
      </c>
      <c r="U419" s="8">
        <v>6.2569999999999997</v>
      </c>
      <c r="V419" s="8">
        <v>23.721</v>
      </c>
      <c r="W419" s="8">
        <v>5.2999999999999999E-2</v>
      </c>
      <c r="X419" s="8" t="s">
        <v>20</v>
      </c>
      <c r="Y419" s="8" t="s">
        <v>21</v>
      </c>
      <c r="Z419" s="9">
        <f t="shared" si="32"/>
        <v>0.10137046677462802</v>
      </c>
      <c r="AA419" s="8">
        <f t="shared" si="33"/>
        <v>0</v>
      </c>
      <c r="AB419" s="8">
        <f t="shared" si="34"/>
        <v>-9998.9249999999993</v>
      </c>
      <c r="AC419" s="8" t="s">
        <v>101</v>
      </c>
    </row>
    <row r="420" spans="1:29" s="8" customFormat="1">
      <c r="A420" s="8" t="s">
        <v>95</v>
      </c>
      <c r="B420" s="8">
        <v>4098.875</v>
      </c>
      <c r="C420" s="8">
        <v>26.920999999999999</v>
      </c>
      <c r="D420" s="8">
        <v>35.244</v>
      </c>
      <c r="E420" s="8">
        <v>163.928</v>
      </c>
      <c r="F420" s="8">
        <v>5.8999999999999997E-2</v>
      </c>
      <c r="G420" s="8">
        <v>21.888999999999999</v>
      </c>
      <c r="H420" s="8">
        <v>1.28</v>
      </c>
      <c r="I420" s="8">
        <v>-9999</v>
      </c>
      <c r="J420" s="8">
        <v>-9999</v>
      </c>
      <c r="K420" s="8">
        <v>-9999</v>
      </c>
      <c r="L420" s="8">
        <v>-9999</v>
      </c>
      <c r="M420" s="8">
        <v>-9999</v>
      </c>
      <c r="N420" s="8">
        <v>509.21800000000002</v>
      </c>
      <c r="O420" s="8">
        <v>402.46899999999999</v>
      </c>
      <c r="P420" s="8">
        <f t="shared" si="30"/>
        <v>2.7069037468325772</v>
      </c>
      <c r="Q420" s="8">
        <f t="shared" si="31"/>
        <v>2.6047324346481817</v>
      </c>
      <c r="R420" s="8">
        <v>123.998</v>
      </c>
      <c r="S420" s="8">
        <v>130.52500000000001</v>
      </c>
      <c r="T420" s="8">
        <v>137.05000000000001</v>
      </c>
      <c r="U420" s="8">
        <v>6.1040000000000001</v>
      </c>
      <c r="V420" s="8">
        <v>24.408999999999999</v>
      </c>
      <c r="W420" s="8">
        <v>4.8000000000000001E-2</v>
      </c>
      <c r="X420" s="8" t="s">
        <v>20</v>
      </c>
      <c r="Y420" s="8" t="s">
        <v>21</v>
      </c>
      <c r="Z420" s="9">
        <f t="shared" si="32"/>
        <v>0.10217131218439546</v>
      </c>
      <c r="AA420" s="8">
        <f t="shared" si="33"/>
        <v>0</v>
      </c>
      <c r="AB420" s="8">
        <f t="shared" si="34"/>
        <v>-9998.9410000000007</v>
      </c>
      <c r="AC420" s="8" t="s">
        <v>101</v>
      </c>
    </row>
    <row r="421" spans="1:29" s="8" customFormat="1">
      <c r="A421" s="8" t="s">
        <v>95</v>
      </c>
      <c r="B421" s="8">
        <v>4099</v>
      </c>
      <c r="C421" s="8">
        <v>25.739000000000001</v>
      </c>
      <c r="D421" s="8">
        <v>35.396999999999998</v>
      </c>
      <c r="E421" s="8">
        <v>162.67599999999999</v>
      </c>
      <c r="F421" s="8">
        <v>4.4999999999999998E-2</v>
      </c>
      <c r="G421" s="8">
        <v>21.738</v>
      </c>
      <c r="H421" s="8">
        <v>1.218</v>
      </c>
      <c r="I421" s="8">
        <v>-9999</v>
      </c>
      <c r="J421" s="8">
        <v>-9999</v>
      </c>
      <c r="K421" s="8">
        <v>-9999</v>
      </c>
      <c r="L421" s="8">
        <v>-9999</v>
      </c>
      <c r="M421" s="8">
        <v>-9999</v>
      </c>
      <c r="N421" s="8">
        <v>539.12</v>
      </c>
      <c r="O421" s="8">
        <v>425.81599999999997</v>
      </c>
      <c r="P421" s="8">
        <f t="shared" si="30"/>
        <v>2.7316854433636459</v>
      </c>
      <c r="Q421" s="8">
        <f t="shared" si="31"/>
        <v>2.6292219759871327</v>
      </c>
      <c r="R421" s="8">
        <v>122.51300000000001</v>
      </c>
      <c r="S421" s="8">
        <v>128.96</v>
      </c>
      <c r="T421" s="8">
        <v>135.40799999999999</v>
      </c>
      <c r="U421" s="8">
        <v>6.04</v>
      </c>
      <c r="V421" s="8">
        <v>24.675000000000001</v>
      </c>
      <c r="W421" s="8">
        <v>4.5999999999999999E-2</v>
      </c>
      <c r="X421" s="8" t="s">
        <v>20</v>
      </c>
      <c r="Y421" s="8" t="s">
        <v>21</v>
      </c>
      <c r="Z421" s="9">
        <f t="shared" si="32"/>
        <v>0.10246346737651324</v>
      </c>
      <c r="AA421" s="8">
        <f t="shared" si="33"/>
        <v>0</v>
      </c>
      <c r="AB421" s="8">
        <f t="shared" si="34"/>
        <v>-9998.9549999999999</v>
      </c>
      <c r="AC421" s="8" t="s">
        <v>101</v>
      </c>
    </row>
    <row r="422" spans="1:29">
      <c r="A422" t="s">
        <v>99</v>
      </c>
      <c r="B422">
        <v>3970</v>
      </c>
      <c r="C422">
        <v>16.449000000000002</v>
      </c>
      <c r="D422">
        <v>46.488999999999997</v>
      </c>
      <c r="E422">
        <v>159.58799999999999</v>
      </c>
      <c r="F422">
        <v>8.8999999999999996E-2</v>
      </c>
      <c r="G422">
        <v>22.085000000000001</v>
      </c>
      <c r="H422">
        <v>1.736</v>
      </c>
      <c r="I422">
        <v>2.74</v>
      </c>
      <c r="J422">
        <v>0.71</v>
      </c>
      <c r="K422">
        <v>11.005000000000001</v>
      </c>
      <c r="L422">
        <v>0.47199999999999998</v>
      </c>
      <c r="M422">
        <v>3.3439999999999999</v>
      </c>
      <c r="N422">
        <v>88.513999999999996</v>
      </c>
      <c r="O422">
        <v>84.409000000000006</v>
      </c>
      <c r="P422">
        <f t="shared" si="30"/>
        <v>1.9470119672162853</v>
      </c>
      <c r="Q422">
        <f t="shared" si="31"/>
        <v>1.9263887551795928</v>
      </c>
      <c r="R422">
        <v>58.552</v>
      </c>
      <c r="S422">
        <v>56.128</v>
      </c>
      <c r="T422">
        <v>54.512</v>
      </c>
      <c r="U422">
        <v>6.4809999999999999</v>
      </c>
      <c r="V422">
        <v>29.716000000000001</v>
      </c>
      <c r="W422">
        <v>6.3E-2</v>
      </c>
      <c r="X422" t="s">
        <v>20</v>
      </c>
      <c r="Y422" t="s">
        <v>21</v>
      </c>
      <c r="Z422" s="1">
        <f t="shared" si="32"/>
        <v>2.0623212036692484E-2</v>
      </c>
      <c r="AA422">
        <f t="shared" si="33"/>
        <v>-0.23799999999999999</v>
      </c>
      <c r="AB422">
        <f t="shared" si="34"/>
        <v>0.56099999999999994</v>
      </c>
      <c r="AC422" t="s">
        <v>101</v>
      </c>
    </row>
    <row r="423" spans="1:29">
      <c r="A423" t="s">
        <v>99</v>
      </c>
      <c r="B423">
        <v>3970.125</v>
      </c>
      <c r="C423">
        <v>17.981999999999999</v>
      </c>
      <c r="D423">
        <v>46.442</v>
      </c>
      <c r="E423">
        <v>161.857</v>
      </c>
      <c r="F423">
        <v>0.11</v>
      </c>
      <c r="G423">
        <v>22.184999999999999</v>
      </c>
      <c r="H423">
        <v>1.8129999999999999</v>
      </c>
      <c r="I423">
        <v>2.7189999999999999</v>
      </c>
      <c r="J423">
        <v>0.66300000000000003</v>
      </c>
      <c r="K423">
        <v>11.398999999999999</v>
      </c>
      <c r="L423">
        <v>0.50600000000000001</v>
      </c>
      <c r="M423">
        <v>3.3650000000000002</v>
      </c>
      <c r="N423">
        <v>73.352000000000004</v>
      </c>
      <c r="O423">
        <v>69.959000000000003</v>
      </c>
      <c r="P423">
        <f t="shared" si="30"/>
        <v>1.8654119597215282</v>
      </c>
      <c r="Q423">
        <f t="shared" si="31"/>
        <v>1.8448435930080995</v>
      </c>
      <c r="R423">
        <v>64.215000000000003</v>
      </c>
      <c r="S423">
        <v>60.375</v>
      </c>
      <c r="T423">
        <v>57.816000000000003</v>
      </c>
      <c r="U423">
        <v>7.2830000000000004</v>
      </c>
      <c r="V423">
        <v>25.829000000000001</v>
      </c>
      <c r="W423">
        <v>0.105</v>
      </c>
      <c r="X423" t="s">
        <v>20</v>
      </c>
      <c r="Y423" t="s">
        <v>21</v>
      </c>
      <c r="Z423" s="1">
        <f t="shared" si="32"/>
        <v>2.0568366713428654E-2</v>
      </c>
      <c r="AA423">
        <f t="shared" si="33"/>
        <v>-0.15700000000000003</v>
      </c>
      <c r="AB423">
        <f t="shared" si="34"/>
        <v>0.61599999999999999</v>
      </c>
      <c r="AC423" t="s">
        <v>101</v>
      </c>
    </row>
    <row r="424" spans="1:29">
      <c r="A424" t="s">
        <v>99</v>
      </c>
      <c r="B424">
        <v>3970.25</v>
      </c>
      <c r="C424">
        <v>19.373000000000001</v>
      </c>
      <c r="D424">
        <v>46.418999999999997</v>
      </c>
      <c r="E424">
        <v>164.4</v>
      </c>
      <c r="F424">
        <v>0.13200000000000001</v>
      </c>
      <c r="G424">
        <v>22.402999999999999</v>
      </c>
      <c r="H424">
        <v>1.861</v>
      </c>
      <c r="I424">
        <v>2.698</v>
      </c>
      <c r="J424">
        <v>0.61599999999999999</v>
      </c>
      <c r="K424">
        <v>11.765000000000001</v>
      </c>
      <c r="L424">
        <v>0.53800000000000003</v>
      </c>
      <c r="M424">
        <v>3.36</v>
      </c>
      <c r="N424">
        <v>60.719000000000001</v>
      </c>
      <c r="O424">
        <v>57.707999999999998</v>
      </c>
      <c r="P424">
        <f t="shared" si="30"/>
        <v>1.7833246104161105</v>
      </c>
      <c r="Q424">
        <f t="shared" si="31"/>
        <v>1.7612360231214321</v>
      </c>
      <c r="R424">
        <v>69.774000000000001</v>
      </c>
      <c r="S424">
        <v>64.582999999999998</v>
      </c>
      <c r="T424">
        <v>61.122999999999998</v>
      </c>
      <c r="U424">
        <v>7.484</v>
      </c>
      <c r="V424">
        <v>24.236999999999998</v>
      </c>
      <c r="W424">
        <v>0.11799999999999999</v>
      </c>
      <c r="X424" t="s">
        <v>20</v>
      </c>
      <c r="Y424" t="s">
        <v>21</v>
      </c>
      <c r="Z424" s="1">
        <f t="shared" si="32"/>
        <v>2.208858729467833E-2</v>
      </c>
      <c r="AA424">
        <f t="shared" si="33"/>
        <v>-7.7999999999999958E-2</v>
      </c>
      <c r="AB424">
        <f t="shared" si="34"/>
        <v>0.67</v>
      </c>
      <c r="AC424" t="s">
        <v>101</v>
      </c>
    </row>
    <row r="425" spans="1:29">
      <c r="A425" t="s">
        <v>99</v>
      </c>
      <c r="B425">
        <v>3970.375</v>
      </c>
      <c r="C425">
        <v>20.175000000000001</v>
      </c>
      <c r="D425">
        <v>46.411999999999999</v>
      </c>
      <c r="E425">
        <v>166.691</v>
      </c>
      <c r="F425">
        <v>0.153</v>
      </c>
      <c r="G425">
        <v>22.698</v>
      </c>
      <c r="H425">
        <v>1.883</v>
      </c>
      <c r="I425">
        <v>2.6890000000000001</v>
      </c>
      <c r="J425">
        <v>0.59599999999999997</v>
      </c>
      <c r="K425">
        <v>12.207000000000001</v>
      </c>
      <c r="L425">
        <v>0.57599999999999996</v>
      </c>
      <c r="M425">
        <v>3.3519999999999999</v>
      </c>
      <c r="N425">
        <v>53.055</v>
      </c>
      <c r="O425">
        <v>50.127000000000002</v>
      </c>
      <c r="P425">
        <f t="shared" si="30"/>
        <v>1.7247263188704327</v>
      </c>
      <c r="Q425">
        <f t="shared" si="31"/>
        <v>1.7000717137406738</v>
      </c>
      <c r="R425">
        <v>70.274000000000001</v>
      </c>
      <c r="S425">
        <v>64.533000000000001</v>
      </c>
      <c r="T425">
        <v>60.706000000000003</v>
      </c>
      <c r="U425">
        <v>8.2449999999999992</v>
      </c>
      <c r="V425">
        <v>21.878</v>
      </c>
      <c r="W425">
        <v>0.18099999999999999</v>
      </c>
      <c r="X425" t="s">
        <v>20</v>
      </c>
      <c r="Y425" t="s">
        <v>21</v>
      </c>
      <c r="Z425" s="1">
        <f t="shared" si="32"/>
        <v>2.4654605129758922E-2</v>
      </c>
      <c r="AA425">
        <f t="shared" si="33"/>
        <v>-2.0000000000000018E-2</v>
      </c>
      <c r="AB425">
        <f t="shared" si="34"/>
        <v>0.72899999999999998</v>
      </c>
      <c r="AC425" t="s">
        <v>101</v>
      </c>
    </row>
    <row r="426" spans="1:29">
      <c r="A426" t="s">
        <v>99</v>
      </c>
      <c r="B426">
        <v>3970.5</v>
      </c>
      <c r="C426">
        <v>19.747</v>
      </c>
      <c r="D426">
        <v>46.418999999999997</v>
      </c>
      <c r="E426">
        <v>168.208</v>
      </c>
      <c r="F426">
        <v>0.16600000000000001</v>
      </c>
      <c r="G426">
        <v>22.966999999999999</v>
      </c>
      <c r="H426">
        <v>1.855</v>
      </c>
      <c r="I426">
        <v>2.694</v>
      </c>
      <c r="J426">
        <v>0.60699999999999998</v>
      </c>
      <c r="K426">
        <v>12.427</v>
      </c>
      <c r="L426">
        <v>0.59499999999999997</v>
      </c>
      <c r="M426">
        <v>3.3439999999999999</v>
      </c>
      <c r="N426">
        <v>50.167999999999999</v>
      </c>
      <c r="O426">
        <v>47.136000000000003</v>
      </c>
      <c r="P426">
        <f t="shared" si="30"/>
        <v>1.7004267877672934</v>
      </c>
      <c r="Q426">
        <f t="shared" si="31"/>
        <v>1.6733527251625369</v>
      </c>
      <c r="R426">
        <v>64.078000000000003</v>
      </c>
      <c r="S426">
        <v>58.921999999999997</v>
      </c>
      <c r="T426">
        <v>55.484999999999999</v>
      </c>
      <c r="U426">
        <v>8.4160000000000004</v>
      </c>
      <c r="V426">
        <v>22.199000000000002</v>
      </c>
      <c r="W426">
        <v>0.19700000000000001</v>
      </c>
      <c r="X426" t="s">
        <v>20</v>
      </c>
      <c r="Y426" t="s">
        <v>21</v>
      </c>
      <c r="Z426" s="1">
        <f t="shared" si="32"/>
        <v>2.7074062604756532E-2</v>
      </c>
      <c r="AA426">
        <f t="shared" si="33"/>
        <v>-1.2000000000000011E-2</v>
      </c>
      <c r="AB426">
        <f t="shared" si="34"/>
        <v>0.76100000000000001</v>
      </c>
      <c r="AC426" t="s">
        <v>101</v>
      </c>
    </row>
    <row r="427" spans="1:29">
      <c r="A427" t="s">
        <v>99</v>
      </c>
      <c r="B427">
        <v>3970.625</v>
      </c>
      <c r="C427">
        <v>18.399999999999999</v>
      </c>
      <c r="D427">
        <v>46.433999999999997</v>
      </c>
      <c r="E427">
        <v>169.19900000000001</v>
      </c>
      <c r="F427">
        <v>0.17499999999999999</v>
      </c>
      <c r="G427">
        <v>23.042000000000002</v>
      </c>
      <c r="H427">
        <v>1.7509999999999999</v>
      </c>
      <c r="I427">
        <v>2.7040000000000002</v>
      </c>
      <c r="J427">
        <v>0.629</v>
      </c>
      <c r="K427">
        <v>12.185</v>
      </c>
      <c r="L427">
        <v>0.57399999999999995</v>
      </c>
      <c r="M427">
        <v>3.3460000000000001</v>
      </c>
      <c r="N427">
        <v>50.954999999999998</v>
      </c>
      <c r="O427">
        <v>47.707999999999998</v>
      </c>
      <c r="P427">
        <f t="shared" si="30"/>
        <v>1.7071868059257091</v>
      </c>
      <c r="Q427">
        <f t="shared" si="31"/>
        <v>1.6785912105817744</v>
      </c>
      <c r="R427">
        <v>52.575000000000003</v>
      </c>
      <c r="S427">
        <v>48.948</v>
      </c>
      <c r="T427">
        <v>46.53</v>
      </c>
      <c r="U427">
        <v>7.8339999999999996</v>
      </c>
      <c r="V427">
        <v>26.393000000000001</v>
      </c>
      <c r="W427">
        <v>0.14499999999999999</v>
      </c>
      <c r="X427" t="s">
        <v>20</v>
      </c>
      <c r="Y427" t="s">
        <v>21</v>
      </c>
      <c r="Z427" s="1">
        <f t="shared" si="32"/>
        <v>2.8595595343934743E-2</v>
      </c>
      <c r="AA427">
        <f t="shared" si="33"/>
        <v>-5.5000000000000049E-2</v>
      </c>
      <c r="AB427">
        <f t="shared" si="34"/>
        <v>0.74899999999999989</v>
      </c>
      <c r="AC427" t="s">
        <v>101</v>
      </c>
    </row>
    <row r="428" spans="1:29">
      <c r="A428" t="s">
        <v>99</v>
      </c>
      <c r="B428">
        <v>3970.75</v>
      </c>
      <c r="C428">
        <v>17.119</v>
      </c>
      <c r="D428">
        <v>46.469000000000001</v>
      </c>
      <c r="E428">
        <v>169.59299999999999</v>
      </c>
      <c r="F428">
        <v>0.17899999999999999</v>
      </c>
      <c r="G428">
        <v>22.884</v>
      </c>
      <c r="H428">
        <v>1.623</v>
      </c>
      <c r="I428">
        <v>2.7080000000000002</v>
      </c>
      <c r="J428">
        <v>0.63800000000000001</v>
      </c>
      <c r="K428">
        <v>11.762</v>
      </c>
      <c r="L428">
        <v>0.53700000000000003</v>
      </c>
      <c r="M428">
        <v>3.35</v>
      </c>
      <c r="N428">
        <v>54.234999999999999</v>
      </c>
      <c r="O428">
        <v>50.723999999999997</v>
      </c>
      <c r="P428">
        <f t="shared" si="30"/>
        <v>1.7342796444928201</v>
      </c>
      <c r="Q428">
        <f t="shared" si="31"/>
        <v>1.7052134938766437</v>
      </c>
      <c r="R428">
        <v>38.899000000000001</v>
      </c>
      <c r="S428">
        <v>37.091999999999999</v>
      </c>
      <c r="T428">
        <v>35.887999999999998</v>
      </c>
      <c r="U428">
        <v>7.8090000000000002</v>
      </c>
      <c r="V428">
        <v>28.370999999999999</v>
      </c>
      <c r="W428">
        <v>0.14199999999999999</v>
      </c>
      <c r="X428" t="s">
        <v>20</v>
      </c>
      <c r="Y428" t="s">
        <v>21</v>
      </c>
      <c r="Z428" s="1">
        <f t="shared" si="32"/>
        <v>2.9066150616176456E-2</v>
      </c>
      <c r="AA428">
        <f t="shared" si="33"/>
        <v>-0.10099999999999998</v>
      </c>
      <c r="AB428">
        <f t="shared" si="34"/>
        <v>0.71599999999999997</v>
      </c>
      <c r="AC428" t="s">
        <v>101</v>
      </c>
    </row>
    <row r="429" spans="1:29">
      <c r="A429" t="s">
        <v>99</v>
      </c>
      <c r="B429">
        <v>3970.875</v>
      </c>
      <c r="C429">
        <v>17.001000000000001</v>
      </c>
      <c r="D429">
        <v>46.494999999999997</v>
      </c>
      <c r="E429">
        <v>169.52699999999999</v>
      </c>
      <c r="F429">
        <v>0.17799999999999999</v>
      </c>
      <c r="G429">
        <v>22.616</v>
      </c>
      <c r="H429">
        <v>1.591</v>
      </c>
      <c r="I429">
        <v>2.706</v>
      </c>
      <c r="J429">
        <v>0.63400000000000001</v>
      </c>
      <c r="K429">
        <v>11.645</v>
      </c>
      <c r="L429">
        <v>0.52700000000000002</v>
      </c>
      <c r="M429">
        <v>3.3290000000000002</v>
      </c>
      <c r="N429">
        <v>58.377000000000002</v>
      </c>
      <c r="O429">
        <v>54.624000000000002</v>
      </c>
      <c r="P429">
        <f t="shared" si="30"/>
        <v>1.7662417727876105</v>
      </c>
      <c r="Q429">
        <f t="shared" si="31"/>
        <v>1.7373834994346395</v>
      </c>
      <c r="R429">
        <v>34.948</v>
      </c>
      <c r="S429">
        <v>33.405999999999999</v>
      </c>
      <c r="T429">
        <v>32.378999999999998</v>
      </c>
      <c r="U429">
        <v>7.8090000000000002</v>
      </c>
      <c r="V429">
        <v>31.731000000000002</v>
      </c>
      <c r="W429">
        <v>0.14199999999999999</v>
      </c>
      <c r="X429" t="s">
        <v>20</v>
      </c>
      <c r="Y429" t="s">
        <v>21</v>
      </c>
      <c r="Z429" s="1">
        <f t="shared" si="32"/>
        <v>2.8858273352970976E-2</v>
      </c>
      <c r="AA429">
        <f t="shared" si="33"/>
        <v>-0.10699999999999998</v>
      </c>
      <c r="AB429">
        <f t="shared" si="34"/>
        <v>0.70500000000000007</v>
      </c>
      <c r="AC429" t="s">
        <v>101</v>
      </c>
    </row>
    <row r="430" spans="1:29">
      <c r="A430" t="s">
        <v>99</v>
      </c>
      <c r="B430">
        <v>3971</v>
      </c>
      <c r="C430">
        <v>17.39</v>
      </c>
      <c r="D430">
        <v>46.521000000000001</v>
      </c>
      <c r="E430">
        <v>170.25</v>
      </c>
      <c r="F430">
        <v>0.185</v>
      </c>
      <c r="G430">
        <v>22.472999999999999</v>
      </c>
      <c r="H430">
        <v>1.5669999999999999</v>
      </c>
      <c r="I430">
        <v>2.7010000000000001</v>
      </c>
      <c r="J430">
        <v>0.622</v>
      </c>
      <c r="K430">
        <v>11.89</v>
      </c>
      <c r="L430">
        <v>0.54900000000000004</v>
      </c>
      <c r="M430">
        <v>3.3359999999999999</v>
      </c>
      <c r="N430">
        <v>62.572000000000003</v>
      </c>
      <c r="O430">
        <v>58.652000000000001</v>
      </c>
      <c r="P430">
        <f t="shared" si="30"/>
        <v>1.7963800366313847</v>
      </c>
      <c r="Q430">
        <f t="shared" si="31"/>
        <v>1.7682828259000467</v>
      </c>
      <c r="R430">
        <v>40.326999999999998</v>
      </c>
      <c r="S430">
        <v>37.616</v>
      </c>
      <c r="T430">
        <v>35.808999999999997</v>
      </c>
      <c r="U430">
        <v>7.8710000000000004</v>
      </c>
      <c r="V430">
        <v>30.007999999999999</v>
      </c>
      <c r="W430">
        <v>0.14699999999999999</v>
      </c>
      <c r="X430" t="s">
        <v>20</v>
      </c>
      <c r="Y430" t="s">
        <v>21</v>
      </c>
      <c r="Z430" s="1">
        <f t="shared" si="32"/>
        <v>2.8097210731337974E-2</v>
      </c>
      <c r="AA430">
        <f t="shared" si="33"/>
        <v>-7.2999999999999954E-2</v>
      </c>
      <c r="AB430">
        <f t="shared" si="34"/>
        <v>0.73399999999999999</v>
      </c>
      <c r="AC430" t="s">
        <v>101</v>
      </c>
    </row>
    <row r="431" spans="1:29">
      <c r="A431" t="s">
        <v>99</v>
      </c>
      <c r="B431">
        <v>3971.125</v>
      </c>
      <c r="C431">
        <v>17.765000000000001</v>
      </c>
      <c r="D431">
        <v>46.546999999999997</v>
      </c>
      <c r="E431">
        <v>172.26300000000001</v>
      </c>
      <c r="F431">
        <v>0.20300000000000001</v>
      </c>
      <c r="G431">
        <v>22.498000000000001</v>
      </c>
      <c r="H431">
        <v>1.5569999999999999</v>
      </c>
      <c r="I431">
        <v>2.6960000000000002</v>
      </c>
      <c r="J431">
        <v>0.61099999999999999</v>
      </c>
      <c r="K431">
        <v>12.12</v>
      </c>
      <c r="L431">
        <v>0.56899999999999995</v>
      </c>
      <c r="M431">
        <v>3.3370000000000002</v>
      </c>
      <c r="N431">
        <v>65.92</v>
      </c>
      <c r="O431">
        <v>61.951000000000001</v>
      </c>
      <c r="P431">
        <f t="shared" si="30"/>
        <v>1.8190171986890593</v>
      </c>
      <c r="Q431">
        <f t="shared" si="31"/>
        <v>1.7920483210587608</v>
      </c>
      <c r="R431">
        <v>46.712000000000003</v>
      </c>
      <c r="S431">
        <v>42.82</v>
      </c>
      <c r="T431">
        <v>40.225999999999999</v>
      </c>
      <c r="U431">
        <v>7.9509999999999996</v>
      </c>
      <c r="V431">
        <v>28.524999999999999</v>
      </c>
      <c r="W431">
        <v>0.154</v>
      </c>
      <c r="X431" t="s">
        <v>20</v>
      </c>
      <c r="Y431" t="s">
        <v>21</v>
      </c>
      <c r="Z431" s="1">
        <f t="shared" si="32"/>
        <v>2.6968877630298538E-2</v>
      </c>
      <c r="AA431">
        <f t="shared" si="33"/>
        <v>-4.2000000000000037E-2</v>
      </c>
      <c r="AB431">
        <f t="shared" si="34"/>
        <v>0.77200000000000002</v>
      </c>
      <c r="AC431" t="s">
        <v>101</v>
      </c>
    </row>
    <row r="432" spans="1:29">
      <c r="A432" t="s">
        <v>99</v>
      </c>
      <c r="B432">
        <v>3971.25</v>
      </c>
      <c r="C432">
        <v>18.013000000000002</v>
      </c>
      <c r="D432">
        <v>46.572000000000003</v>
      </c>
      <c r="E432">
        <v>175.31800000000001</v>
      </c>
      <c r="F432">
        <v>0.23</v>
      </c>
      <c r="G432">
        <v>22.581</v>
      </c>
      <c r="H432">
        <v>1.5549999999999999</v>
      </c>
      <c r="I432">
        <v>2.69</v>
      </c>
      <c r="J432">
        <v>0.59799999999999998</v>
      </c>
      <c r="K432">
        <v>11.92</v>
      </c>
      <c r="L432">
        <v>0.55100000000000005</v>
      </c>
      <c r="M432">
        <v>3.31</v>
      </c>
      <c r="N432">
        <v>67.638999999999996</v>
      </c>
      <c r="O432">
        <v>63.720999999999997</v>
      </c>
      <c r="P432">
        <f t="shared" si="30"/>
        <v>1.8301971782028734</v>
      </c>
      <c r="Q432">
        <f t="shared" si="31"/>
        <v>1.8042825827454483</v>
      </c>
      <c r="R432">
        <v>49.142000000000003</v>
      </c>
      <c r="S432">
        <v>44.976999999999997</v>
      </c>
      <c r="T432">
        <v>42.2</v>
      </c>
      <c r="U432">
        <v>8.1579999999999995</v>
      </c>
      <c r="V432">
        <v>26.751000000000001</v>
      </c>
      <c r="W432">
        <v>0.17199999999999999</v>
      </c>
      <c r="X432" t="s">
        <v>20</v>
      </c>
      <c r="Y432" t="s">
        <v>21</v>
      </c>
      <c r="Z432" s="1">
        <f t="shared" si="32"/>
        <v>2.5914595457425138E-2</v>
      </c>
      <c r="AA432">
        <f t="shared" si="33"/>
        <v>-4.6999999999999931E-2</v>
      </c>
      <c r="AB432">
        <f t="shared" si="34"/>
        <v>0.78100000000000003</v>
      </c>
      <c r="AC432" t="s">
        <v>101</v>
      </c>
    </row>
    <row r="433" spans="1:29">
      <c r="A433" t="s">
        <v>99</v>
      </c>
      <c r="B433">
        <v>3971.375</v>
      </c>
      <c r="C433">
        <v>18.077999999999999</v>
      </c>
      <c r="D433">
        <v>46.597000000000001</v>
      </c>
      <c r="E433">
        <v>177.917</v>
      </c>
      <c r="F433">
        <v>0.254</v>
      </c>
      <c r="G433">
        <v>22.626999999999999</v>
      </c>
      <c r="H433">
        <v>1.5369999999999999</v>
      </c>
      <c r="I433">
        <v>2.681</v>
      </c>
      <c r="J433">
        <v>0.57799999999999996</v>
      </c>
      <c r="K433">
        <v>11.643000000000001</v>
      </c>
      <c r="L433">
        <v>0.52700000000000002</v>
      </c>
      <c r="M433">
        <v>3.3359999999999999</v>
      </c>
      <c r="N433">
        <v>67.191999999999993</v>
      </c>
      <c r="O433">
        <v>63.384</v>
      </c>
      <c r="P433">
        <f t="shared" si="30"/>
        <v>1.8273175682520613</v>
      </c>
      <c r="Q433">
        <f t="shared" si="31"/>
        <v>1.80197964291853</v>
      </c>
      <c r="R433">
        <v>46.872</v>
      </c>
      <c r="S433">
        <v>43.401000000000003</v>
      </c>
      <c r="T433">
        <v>41.085999999999999</v>
      </c>
      <c r="U433">
        <v>8.3149999999999995</v>
      </c>
      <c r="V433">
        <v>26.576000000000001</v>
      </c>
      <c r="W433">
        <v>0.187</v>
      </c>
      <c r="X433" t="s">
        <v>20</v>
      </c>
      <c r="Y433" t="s">
        <v>21</v>
      </c>
      <c r="Z433" s="1">
        <f t="shared" si="32"/>
        <v>2.5337925333531297E-2</v>
      </c>
      <c r="AA433">
        <f t="shared" si="33"/>
        <v>-5.0999999999999934E-2</v>
      </c>
      <c r="AB433">
        <f t="shared" si="34"/>
        <v>0.78100000000000003</v>
      </c>
      <c r="AC433" t="s">
        <v>101</v>
      </c>
    </row>
    <row r="434" spans="1:29">
      <c r="A434" t="s">
        <v>99</v>
      </c>
      <c r="B434">
        <v>3971.5</v>
      </c>
      <c r="C434">
        <v>17.969000000000001</v>
      </c>
      <c r="D434">
        <v>46.622</v>
      </c>
      <c r="E434">
        <v>178.77500000000001</v>
      </c>
      <c r="F434">
        <v>0.26100000000000001</v>
      </c>
      <c r="G434">
        <v>22.658000000000001</v>
      </c>
      <c r="H434">
        <v>1.494</v>
      </c>
      <c r="I434">
        <v>2.6640000000000001</v>
      </c>
      <c r="J434">
        <v>0.53900000000000003</v>
      </c>
      <c r="K434">
        <v>11.781000000000001</v>
      </c>
      <c r="L434">
        <v>0.53900000000000003</v>
      </c>
      <c r="M434">
        <v>3.3809999999999998</v>
      </c>
      <c r="N434">
        <v>64.936999999999998</v>
      </c>
      <c r="O434">
        <v>61.228000000000002</v>
      </c>
      <c r="P434">
        <f t="shared" si="30"/>
        <v>1.8124922209462659</v>
      </c>
      <c r="Q434">
        <f t="shared" si="31"/>
        <v>1.7869500735276846</v>
      </c>
      <c r="R434">
        <v>43.991999999999997</v>
      </c>
      <c r="S434">
        <v>41.225000000000001</v>
      </c>
      <c r="T434">
        <v>39.380000000000003</v>
      </c>
      <c r="U434">
        <v>8.3369999999999997</v>
      </c>
      <c r="V434">
        <v>26.893000000000001</v>
      </c>
      <c r="W434">
        <v>0.189</v>
      </c>
      <c r="X434" t="s">
        <v>20</v>
      </c>
      <c r="Y434" t="s">
        <v>21</v>
      </c>
      <c r="Z434" s="1">
        <f t="shared" si="32"/>
        <v>2.5542147418581296E-2</v>
      </c>
      <c r="AA434">
        <f t="shared" si="33"/>
        <v>0</v>
      </c>
      <c r="AB434">
        <f t="shared" si="34"/>
        <v>0.8</v>
      </c>
      <c r="AC434" t="s">
        <v>101</v>
      </c>
    </row>
    <row r="435" spans="1:29">
      <c r="A435" t="s">
        <v>99</v>
      </c>
      <c r="B435">
        <v>3971.625</v>
      </c>
      <c r="C435">
        <v>17.713000000000001</v>
      </c>
      <c r="D435">
        <v>46.646999999999998</v>
      </c>
      <c r="E435">
        <v>177.73</v>
      </c>
      <c r="F435">
        <v>0.252</v>
      </c>
      <c r="G435">
        <v>22.725999999999999</v>
      </c>
      <c r="H435">
        <v>1.4330000000000001</v>
      </c>
      <c r="I435">
        <v>2.6389999999999998</v>
      </c>
      <c r="J435">
        <v>0.48299999999999998</v>
      </c>
      <c r="K435">
        <v>12.24</v>
      </c>
      <c r="L435">
        <v>0.57899999999999996</v>
      </c>
      <c r="M435">
        <v>3.3889999999999998</v>
      </c>
      <c r="N435">
        <v>62.030999999999999</v>
      </c>
      <c r="O435">
        <v>58.338999999999999</v>
      </c>
      <c r="P435">
        <f t="shared" si="30"/>
        <v>1.7926087824704842</v>
      </c>
      <c r="Q435">
        <f t="shared" si="31"/>
        <v>1.7659589805244174</v>
      </c>
      <c r="R435">
        <v>42.997</v>
      </c>
      <c r="S435">
        <v>40.438000000000002</v>
      </c>
      <c r="T435">
        <v>38.731000000000002</v>
      </c>
      <c r="U435">
        <v>8.9450000000000003</v>
      </c>
      <c r="V435">
        <v>25.393000000000001</v>
      </c>
      <c r="W435">
        <v>0.25900000000000001</v>
      </c>
      <c r="X435" t="s">
        <v>20</v>
      </c>
      <c r="Y435" t="s">
        <v>21</v>
      </c>
      <c r="Z435" s="1">
        <f t="shared" si="32"/>
        <v>2.6649801946066809E-2</v>
      </c>
      <c r="AA435">
        <f t="shared" si="33"/>
        <v>9.5999999999999974E-2</v>
      </c>
      <c r="AB435">
        <f t="shared" si="34"/>
        <v>0.83099999999999996</v>
      </c>
      <c r="AC435" t="s">
        <v>101</v>
      </c>
    </row>
    <row r="436" spans="1:29">
      <c r="A436" t="s">
        <v>99</v>
      </c>
      <c r="B436">
        <v>3971.75</v>
      </c>
      <c r="C436">
        <v>17.238</v>
      </c>
      <c r="D436">
        <v>46.673999999999999</v>
      </c>
      <c r="E436">
        <v>175.38200000000001</v>
      </c>
      <c r="F436">
        <v>0.23100000000000001</v>
      </c>
      <c r="G436">
        <v>22.797999999999998</v>
      </c>
      <c r="H436">
        <v>1.351</v>
      </c>
      <c r="I436">
        <v>2.6160000000000001</v>
      </c>
      <c r="J436">
        <v>0.43099999999999999</v>
      </c>
      <c r="K436">
        <v>12.413</v>
      </c>
      <c r="L436">
        <v>0.59399999999999997</v>
      </c>
      <c r="M436">
        <v>3.3839999999999999</v>
      </c>
      <c r="N436">
        <v>60.037999999999997</v>
      </c>
      <c r="O436">
        <v>56.185000000000002</v>
      </c>
      <c r="P436">
        <f t="shared" si="30"/>
        <v>1.7784262164921028</v>
      </c>
      <c r="Q436">
        <f t="shared" si="31"/>
        <v>1.749620385199933</v>
      </c>
      <c r="R436">
        <v>43.369</v>
      </c>
      <c r="S436">
        <v>40.774999999999999</v>
      </c>
      <c r="T436">
        <v>39.045999999999999</v>
      </c>
      <c r="U436">
        <v>8.9160000000000004</v>
      </c>
      <c r="V436">
        <v>25.45</v>
      </c>
      <c r="W436">
        <v>0.255</v>
      </c>
      <c r="X436" t="s">
        <v>20</v>
      </c>
      <c r="Y436" t="s">
        <v>21</v>
      </c>
      <c r="Z436" s="1">
        <f t="shared" si="32"/>
        <v>2.8805831292169737E-2</v>
      </c>
      <c r="AA436">
        <f t="shared" si="33"/>
        <v>0.16299999999999998</v>
      </c>
      <c r="AB436">
        <f t="shared" si="34"/>
        <v>0.82499999999999996</v>
      </c>
      <c r="AC436" t="s">
        <v>101</v>
      </c>
    </row>
    <row r="437" spans="1:29">
      <c r="A437" t="s">
        <v>99</v>
      </c>
      <c r="B437">
        <v>3971.875</v>
      </c>
      <c r="C437">
        <v>16.684000000000001</v>
      </c>
      <c r="D437">
        <v>46.703000000000003</v>
      </c>
      <c r="E437">
        <v>171.35499999999999</v>
      </c>
      <c r="F437">
        <v>0.19500000000000001</v>
      </c>
      <c r="G437">
        <v>22.812000000000001</v>
      </c>
      <c r="H437">
        <v>1.25</v>
      </c>
      <c r="I437">
        <v>2.609</v>
      </c>
      <c r="J437">
        <v>0.41599999999999998</v>
      </c>
      <c r="K437">
        <v>11.983000000000001</v>
      </c>
      <c r="L437">
        <v>0.55700000000000005</v>
      </c>
      <c r="M437">
        <v>3.3769999999999998</v>
      </c>
      <c r="N437">
        <v>60.853999999999999</v>
      </c>
      <c r="O437">
        <v>56.597999999999999</v>
      </c>
      <c r="P437">
        <f t="shared" si="30"/>
        <v>1.7842891301557808</v>
      </c>
      <c r="Q437">
        <f t="shared" si="31"/>
        <v>1.7528010848223656</v>
      </c>
      <c r="R437">
        <v>43.668999999999997</v>
      </c>
      <c r="S437">
        <v>41.198</v>
      </c>
      <c r="T437">
        <v>39.551000000000002</v>
      </c>
      <c r="U437">
        <v>7.97</v>
      </c>
      <c r="V437">
        <v>28.305</v>
      </c>
      <c r="W437">
        <v>0.157</v>
      </c>
      <c r="X437" t="s">
        <v>20</v>
      </c>
      <c r="Y437" t="s">
        <v>21</v>
      </c>
      <c r="Z437" s="1">
        <f t="shared" si="32"/>
        <v>3.1488045333415204E-2</v>
      </c>
      <c r="AA437">
        <f t="shared" si="33"/>
        <v>0.14100000000000007</v>
      </c>
      <c r="AB437">
        <f t="shared" si="34"/>
        <v>0.752</v>
      </c>
      <c r="AC437" t="s">
        <v>101</v>
      </c>
    </row>
    <row r="438" spans="1:29">
      <c r="A438" t="s">
        <v>99</v>
      </c>
      <c r="B438">
        <v>3972</v>
      </c>
      <c r="C438">
        <v>16.149999999999999</v>
      </c>
      <c r="D438">
        <v>46.738</v>
      </c>
      <c r="E438">
        <v>166.00399999999999</v>
      </c>
      <c r="F438">
        <v>0.14699999999999999</v>
      </c>
      <c r="G438">
        <v>22.763000000000002</v>
      </c>
      <c r="H438">
        <v>1.17</v>
      </c>
      <c r="I438">
        <v>2.6269999999999998</v>
      </c>
      <c r="J438">
        <v>0.45600000000000002</v>
      </c>
      <c r="K438">
        <v>11.349</v>
      </c>
      <c r="L438">
        <v>0.502</v>
      </c>
      <c r="M438">
        <v>3.375</v>
      </c>
      <c r="N438">
        <v>65.631</v>
      </c>
      <c r="O438">
        <v>60.747999999999998</v>
      </c>
      <c r="P438">
        <f t="shared" si="30"/>
        <v>1.8171090215230099</v>
      </c>
      <c r="Q438">
        <f t="shared" si="31"/>
        <v>1.7835319842742694</v>
      </c>
      <c r="R438">
        <v>44.252000000000002</v>
      </c>
      <c r="S438">
        <v>41.957000000000001</v>
      </c>
      <c r="T438">
        <v>40.427</v>
      </c>
      <c r="U438">
        <v>7.548</v>
      </c>
      <c r="V438">
        <v>29.497</v>
      </c>
      <c r="W438">
        <v>0.122</v>
      </c>
      <c r="X438" t="s">
        <v>20</v>
      </c>
      <c r="Y438" t="s">
        <v>21</v>
      </c>
      <c r="Z438" s="1">
        <f t="shared" si="32"/>
        <v>3.3577037248740504E-2</v>
      </c>
      <c r="AA438">
        <f t="shared" si="33"/>
        <v>4.5999999999999985E-2</v>
      </c>
      <c r="AB438">
        <f t="shared" si="34"/>
        <v>0.64900000000000002</v>
      </c>
      <c r="AC438" t="s">
        <v>101</v>
      </c>
    </row>
    <row r="439" spans="1:29">
      <c r="A439" t="s">
        <v>29</v>
      </c>
      <c r="B439">
        <v>4109.5</v>
      </c>
      <c r="C439">
        <v>31.92</v>
      </c>
      <c r="D439">
        <v>69.930000000000007</v>
      </c>
      <c r="E439">
        <v>163.52000000000001</v>
      </c>
      <c r="F439">
        <v>9.4E-2</v>
      </c>
      <c r="G439">
        <v>23.882000000000001</v>
      </c>
      <c r="H439">
        <v>2.3540000000000001</v>
      </c>
      <c r="I439">
        <v>2.74</v>
      </c>
      <c r="J439">
        <v>0.50700000000000001</v>
      </c>
      <c r="K439">
        <v>8.6769999999999996</v>
      </c>
      <c r="L439">
        <v>0.505</v>
      </c>
      <c r="M439">
        <v>3.4550000000000001</v>
      </c>
      <c r="N439">
        <v>339.15300000000002</v>
      </c>
      <c r="O439">
        <v>263.15699999999998</v>
      </c>
      <c r="P439">
        <f t="shared" si="30"/>
        <v>2.5303956629982203</v>
      </c>
      <c r="Q439">
        <f t="shared" si="31"/>
        <v>2.4202149267794413</v>
      </c>
      <c r="R439">
        <v>86.105999999999995</v>
      </c>
      <c r="S439">
        <v>86.105999999999995</v>
      </c>
      <c r="T439">
        <v>86.021000000000001</v>
      </c>
      <c r="U439">
        <v>0.01</v>
      </c>
      <c r="V439">
        <v>100</v>
      </c>
      <c r="W439">
        <v>1E-3</v>
      </c>
      <c r="X439" t="s">
        <v>30</v>
      </c>
      <c r="Y439" t="s">
        <v>21</v>
      </c>
      <c r="Z439" s="1">
        <f t="shared" si="32"/>
        <v>0.110180736218779</v>
      </c>
      <c r="AA439">
        <f t="shared" si="33"/>
        <v>-2.0000000000000018E-3</v>
      </c>
      <c r="AB439">
        <f t="shared" si="34"/>
        <v>0.59899999999999998</v>
      </c>
      <c r="AC439" t="s">
        <v>102</v>
      </c>
    </row>
    <row r="440" spans="1:29">
      <c r="A440" t="s">
        <v>29</v>
      </c>
      <c r="B440">
        <v>4109.625</v>
      </c>
      <c r="C440">
        <v>28.716999999999999</v>
      </c>
      <c r="D440">
        <v>68.763000000000005</v>
      </c>
      <c r="E440">
        <v>159.69900000000001</v>
      </c>
      <c r="F440">
        <v>4.1000000000000002E-2</v>
      </c>
      <c r="G440">
        <v>23.867000000000001</v>
      </c>
      <c r="H440">
        <v>1.839</v>
      </c>
      <c r="I440">
        <v>2.7559999999999998</v>
      </c>
      <c r="J440">
        <v>0.56499999999999995</v>
      </c>
      <c r="K440">
        <v>7.9720000000000004</v>
      </c>
      <c r="L440">
        <v>0.435</v>
      </c>
      <c r="M440">
        <v>3.3439999999999999</v>
      </c>
      <c r="N440">
        <v>421.73</v>
      </c>
      <c r="O440">
        <v>339.01900000000001</v>
      </c>
      <c r="P440">
        <f t="shared" si="30"/>
        <v>2.6250344958952034</v>
      </c>
      <c r="Q440">
        <f t="shared" si="31"/>
        <v>2.5302240385096466</v>
      </c>
      <c r="R440">
        <v>79.352999999999994</v>
      </c>
      <c r="S440">
        <v>79.352999999999994</v>
      </c>
      <c r="T440">
        <v>79.540000000000006</v>
      </c>
      <c r="U440">
        <v>0.01</v>
      </c>
      <c r="V440">
        <v>100</v>
      </c>
      <c r="W440">
        <v>1E-3</v>
      </c>
      <c r="X440" t="s">
        <v>30</v>
      </c>
      <c r="Y440" t="s">
        <v>21</v>
      </c>
      <c r="Z440" s="1">
        <f t="shared" si="32"/>
        <v>9.4810457385556823E-2</v>
      </c>
      <c r="AA440">
        <f t="shared" si="33"/>
        <v>-0.12999999999999995</v>
      </c>
      <c r="AB440">
        <f t="shared" si="34"/>
        <v>0.47599999999999998</v>
      </c>
      <c r="AC440" t="s">
        <v>102</v>
      </c>
    </row>
    <row r="441" spans="1:29">
      <c r="A441" t="s">
        <v>29</v>
      </c>
      <c r="B441">
        <v>4109.75</v>
      </c>
      <c r="C441">
        <v>26.776</v>
      </c>
      <c r="D441">
        <v>67.543000000000006</v>
      </c>
      <c r="E441">
        <v>157.50299999999999</v>
      </c>
      <c r="F441">
        <v>0.01</v>
      </c>
      <c r="G441">
        <v>23.841999999999999</v>
      </c>
      <c r="H441">
        <v>1.681</v>
      </c>
      <c r="I441">
        <v>2.7749999999999999</v>
      </c>
      <c r="J441">
        <v>0.63400000000000001</v>
      </c>
      <c r="K441">
        <v>6.94</v>
      </c>
      <c r="L441">
        <v>0.33300000000000002</v>
      </c>
      <c r="M441">
        <v>3.286</v>
      </c>
      <c r="N441">
        <v>449.28399999999999</v>
      </c>
      <c r="O441">
        <v>376.64499999999998</v>
      </c>
      <c r="P441">
        <f t="shared" si="30"/>
        <v>2.6525209526784059</v>
      </c>
      <c r="Q441">
        <f t="shared" si="31"/>
        <v>2.5759322065042398</v>
      </c>
      <c r="R441">
        <v>73.697999999999993</v>
      </c>
      <c r="S441">
        <v>73.697999999999993</v>
      </c>
      <c r="T441">
        <v>74.018000000000001</v>
      </c>
      <c r="U441">
        <v>0.01</v>
      </c>
      <c r="V441">
        <v>100</v>
      </c>
      <c r="W441">
        <v>1E-3</v>
      </c>
      <c r="X441" t="s">
        <v>30</v>
      </c>
      <c r="Y441" t="s">
        <v>21</v>
      </c>
      <c r="Z441" s="1">
        <f t="shared" si="32"/>
        <v>7.6588746174166111E-2</v>
      </c>
      <c r="AA441">
        <f t="shared" si="33"/>
        <v>-0.30099999999999999</v>
      </c>
      <c r="AB441">
        <f t="shared" si="34"/>
        <v>0.34300000000000003</v>
      </c>
      <c r="AC441" t="s">
        <v>102</v>
      </c>
    </row>
    <row r="442" spans="1:29">
      <c r="A442" t="s">
        <v>29</v>
      </c>
      <c r="B442">
        <v>4109.875</v>
      </c>
      <c r="C442">
        <v>25.797999999999998</v>
      </c>
      <c r="D442">
        <v>66.34</v>
      </c>
      <c r="E442">
        <v>156.77500000000001</v>
      </c>
      <c r="F442">
        <v>0</v>
      </c>
      <c r="G442">
        <v>23.748000000000001</v>
      </c>
      <c r="H442">
        <v>1.653</v>
      </c>
      <c r="I442">
        <v>2.79</v>
      </c>
      <c r="J442">
        <v>0.68799999999999994</v>
      </c>
      <c r="K442">
        <v>5.7270000000000003</v>
      </c>
      <c r="L442">
        <v>0.21299999999999999</v>
      </c>
      <c r="M442">
        <v>3.383</v>
      </c>
      <c r="N442">
        <v>410.23500000000001</v>
      </c>
      <c r="O442">
        <v>360.09</v>
      </c>
      <c r="P442">
        <f t="shared" si="30"/>
        <v>2.6130327102947226</v>
      </c>
      <c r="Q442">
        <f t="shared" si="31"/>
        <v>2.5564110608183221</v>
      </c>
      <c r="R442">
        <v>73.489000000000004</v>
      </c>
      <c r="S442">
        <v>73.489000000000004</v>
      </c>
      <c r="T442">
        <v>73.909000000000006</v>
      </c>
      <c r="U442">
        <v>0.01</v>
      </c>
      <c r="V442">
        <v>100</v>
      </c>
      <c r="W442">
        <v>1E-3</v>
      </c>
      <c r="X442" t="s">
        <v>30</v>
      </c>
      <c r="Y442" t="s">
        <v>21</v>
      </c>
      <c r="Z442" s="1">
        <f t="shared" si="32"/>
        <v>5.6621649476400471E-2</v>
      </c>
      <c r="AA442">
        <f t="shared" si="33"/>
        <v>-0.47499999999999998</v>
      </c>
      <c r="AB442">
        <f t="shared" si="34"/>
        <v>0.21299999999999999</v>
      </c>
      <c r="AC442" t="s">
        <v>102</v>
      </c>
    </row>
    <row r="443" spans="1:29">
      <c r="A443" t="s">
        <v>29</v>
      </c>
      <c r="B443">
        <v>4110</v>
      </c>
      <c r="C443">
        <v>25.231000000000002</v>
      </c>
      <c r="D443">
        <v>65.239999999999995</v>
      </c>
      <c r="E443">
        <v>157.38499999999999</v>
      </c>
      <c r="F443">
        <v>8.9999999999999993E-3</v>
      </c>
      <c r="G443">
        <v>23.611999999999998</v>
      </c>
      <c r="H443">
        <v>1.639</v>
      </c>
      <c r="I443">
        <v>2.7959999999999998</v>
      </c>
      <c r="J443">
        <v>0.71</v>
      </c>
      <c r="K443">
        <v>4.8719999999999999</v>
      </c>
      <c r="L443">
        <v>0.128</v>
      </c>
      <c r="M443">
        <v>3.6739999999999999</v>
      </c>
      <c r="N443">
        <v>322.68</v>
      </c>
      <c r="O443">
        <v>296.50799999999998</v>
      </c>
      <c r="P443">
        <f t="shared" si="30"/>
        <v>2.5087720482709264</v>
      </c>
      <c r="Q443">
        <f t="shared" si="31"/>
        <v>2.4720364154371599</v>
      </c>
      <c r="R443">
        <v>77.831999999999994</v>
      </c>
      <c r="S443">
        <v>77.831999999999994</v>
      </c>
      <c r="T443">
        <v>78.165999999999997</v>
      </c>
      <c r="U443">
        <v>0.01</v>
      </c>
      <c r="V443">
        <v>100</v>
      </c>
      <c r="W443">
        <v>1E-3</v>
      </c>
      <c r="X443" t="s">
        <v>30</v>
      </c>
      <c r="Y443" t="s">
        <v>21</v>
      </c>
      <c r="Z443" s="1">
        <f t="shared" si="32"/>
        <v>3.6735632833766463E-2</v>
      </c>
      <c r="AA443">
        <f t="shared" si="33"/>
        <v>-0.58199999999999996</v>
      </c>
      <c r="AB443">
        <f t="shared" si="34"/>
        <v>0.13700000000000001</v>
      </c>
      <c r="AC443" t="s">
        <v>102</v>
      </c>
    </row>
    <row r="444" spans="1:29">
      <c r="A444" t="s">
        <v>29</v>
      </c>
      <c r="B444">
        <v>4110.125</v>
      </c>
      <c r="C444">
        <v>25.047000000000001</v>
      </c>
      <c r="D444">
        <v>64.263000000000005</v>
      </c>
      <c r="E444">
        <v>159.584</v>
      </c>
      <c r="F444">
        <v>3.9E-2</v>
      </c>
      <c r="G444">
        <v>23.507999999999999</v>
      </c>
      <c r="H444">
        <v>1.655</v>
      </c>
      <c r="I444">
        <v>2.7949999999999999</v>
      </c>
      <c r="J444">
        <v>0.70699999999999996</v>
      </c>
      <c r="K444">
        <v>4.7539999999999996</v>
      </c>
      <c r="L444">
        <v>0.11600000000000001</v>
      </c>
      <c r="M444">
        <v>3.9689999999999999</v>
      </c>
      <c r="N444">
        <v>232.64599999999999</v>
      </c>
      <c r="O444">
        <v>223.18700000000001</v>
      </c>
      <c r="P444">
        <f t="shared" si="30"/>
        <v>2.3666955898894382</v>
      </c>
      <c r="Q444">
        <f t="shared" si="31"/>
        <v>2.3486688945993754</v>
      </c>
      <c r="R444">
        <v>75.974000000000004</v>
      </c>
      <c r="S444">
        <v>75.974000000000004</v>
      </c>
      <c r="T444">
        <v>75.914000000000001</v>
      </c>
      <c r="U444">
        <v>0.01</v>
      </c>
      <c r="V444">
        <v>100</v>
      </c>
      <c r="W444">
        <v>1E-3</v>
      </c>
      <c r="X444" t="s">
        <v>30</v>
      </c>
      <c r="Y444" t="s">
        <v>21</v>
      </c>
      <c r="Z444" s="1">
        <f t="shared" si="32"/>
        <v>1.8026695290062733E-2</v>
      </c>
      <c r="AA444">
        <f t="shared" si="33"/>
        <v>-0.59099999999999997</v>
      </c>
      <c r="AB444">
        <f t="shared" si="34"/>
        <v>0.155</v>
      </c>
      <c r="AC444" t="s">
        <v>102</v>
      </c>
    </row>
    <row r="445" spans="1:29">
      <c r="A445" t="s">
        <v>29</v>
      </c>
      <c r="B445">
        <v>4110.25</v>
      </c>
      <c r="C445">
        <v>25.417000000000002</v>
      </c>
      <c r="D445">
        <v>63.421999999999997</v>
      </c>
      <c r="E445">
        <v>163.17500000000001</v>
      </c>
      <c r="F445">
        <v>0.09</v>
      </c>
      <c r="G445">
        <v>23.428000000000001</v>
      </c>
      <c r="H445">
        <v>1.7050000000000001</v>
      </c>
      <c r="I445">
        <v>2.7869999999999999</v>
      </c>
      <c r="J445">
        <v>0.67800000000000005</v>
      </c>
      <c r="K445">
        <v>5.2990000000000004</v>
      </c>
      <c r="L445">
        <v>0.17</v>
      </c>
      <c r="M445">
        <v>4.0890000000000004</v>
      </c>
      <c r="N445">
        <v>162.97800000000001</v>
      </c>
      <c r="O445">
        <v>162.209</v>
      </c>
      <c r="P445">
        <f t="shared" si="30"/>
        <v>2.2121289840147513</v>
      </c>
      <c r="Q445">
        <f t="shared" si="31"/>
        <v>2.2100749469275502</v>
      </c>
      <c r="R445">
        <v>64.239999999999995</v>
      </c>
      <c r="S445">
        <v>64.239999999999995</v>
      </c>
      <c r="T445">
        <v>63.698999999999998</v>
      </c>
      <c r="U445">
        <v>0.01</v>
      </c>
      <c r="V445">
        <v>100</v>
      </c>
      <c r="W445">
        <v>1E-3</v>
      </c>
      <c r="X445" t="s">
        <v>30</v>
      </c>
      <c r="Y445" t="s">
        <v>21</v>
      </c>
      <c r="Z445" s="1">
        <f t="shared" si="32"/>
        <v>2.0540370872010882E-3</v>
      </c>
      <c r="AA445">
        <f t="shared" si="33"/>
        <v>-0.50800000000000001</v>
      </c>
      <c r="AB445">
        <f t="shared" si="34"/>
        <v>0.26</v>
      </c>
      <c r="AC445" t="s">
        <v>102</v>
      </c>
    </row>
    <row r="446" spans="1:29">
      <c r="A446" t="s">
        <v>29</v>
      </c>
      <c r="B446">
        <v>4110.375</v>
      </c>
      <c r="C446">
        <v>25.914000000000001</v>
      </c>
      <c r="D446">
        <v>62.735999999999997</v>
      </c>
      <c r="E446">
        <v>167.11799999999999</v>
      </c>
      <c r="F446">
        <v>0.14499999999999999</v>
      </c>
      <c r="G446">
        <v>23.475999999999999</v>
      </c>
      <c r="H446">
        <v>1.7549999999999999</v>
      </c>
      <c r="I446">
        <v>2.7810000000000001</v>
      </c>
      <c r="J446">
        <v>0.65600000000000003</v>
      </c>
      <c r="K446">
        <v>5.8979999999999997</v>
      </c>
      <c r="L446">
        <v>0.23</v>
      </c>
      <c r="M446">
        <v>3.988</v>
      </c>
      <c r="N446">
        <v>120.691</v>
      </c>
      <c r="O446">
        <v>123.122</v>
      </c>
      <c r="P446">
        <f t="shared" si="30"/>
        <v>2.0816748857057279</v>
      </c>
      <c r="Q446">
        <f t="shared" si="31"/>
        <v>2.0903356615822677</v>
      </c>
      <c r="R446">
        <v>51.787999999999997</v>
      </c>
      <c r="S446">
        <v>51.787999999999997</v>
      </c>
      <c r="T446">
        <v>50.874000000000002</v>
      </c>
      <c r="U446">
        <v>0.01</v>
      </c>
      <c r="V446">
        <v>100</v>
      </c>
      <c r="W446">
        <v>1E-3</v>
      </c>
      <c r="X446" t="s">
        <v>30</v>
      </c>
      <c r="Y446" t="s">
        <v>21</v>
      </c>
      <c r="Z446" s="1">
        <f t="shared" si="32"/>
        <v>-8.6607758765397946E-3</v>
      </c>
      <c r="AA446">
        <f t="shared" si="33"/>
        <v>-0.42600000000000005</v>
      </c>
      <c r="AB446">
        <f t="shared" si="34"/>
        <v>0.375</v>
      </c>
      <c r="AC446" t="s">
        <v>102</v>
      </c>
    </row>
    <row r="447" spans="1:29">
      <c r="A447" t="s">
        <v>29</v>
      </c>
      <c r="B447">
        <v>4110.5</v>
      </c>
      <c r="C447">
        <v>25.963999999999999</v>
      </c>
      <c r="D447">
        <v>62.192999999999998</v>
      </c>
      <c r="E447">
        <v>170.96299999999999</v>
      </c>
      <c r="F447">
        <v>0.19900000000000001</v>
      </c>
      <c r="G447">
        <v>23.574999999999999</v>
      </c>
      <c r="H447">
        <v>1.796</v>
      </c>
      <c r="I447">
        <v>2.774</v>
      </c>
      <c r="J447">
        <v>0.63</v>
      </c>
      <c r="K447">
        <v>5.9180000000000001</v>
      </c>
      <c r="L447">
        <v>0.23200000000000001</v>
      </c>
      <c r="M447">
        <v>3.8260000000000001</v>
      </c>
      <c r="N447">
        <v>96.114000000000004</v>
      </c>
      <c r="O447">
        <v>99.614999999999995</v>
      </c>
      <c r="P447">
        <f t="shared" si="30"/>
        <v>1.9827866517674912</v>
      </c>
      <c r="Q447">
        <f t="shared" si="31"/>
        <v>1.9983247392945254</v>
      </c>
      <c r="R447">
        <v>45.063000000000002</v>
      </c>
      <c r="S447">
        <v>45.063000000000002</v>
      </c>
      <c r="T447">
        <v>43.843000000000004</v>
      </c>
      <c r="U447">
        <v>0.01</v>
      </c>
      <c r="V447">
        <v>100</v>
      </c>
      <c r="W447">
        <v>1E-3</v>
      </c>
      <c r="X447" t="s">
        <v>30</v>
      </c>
      <c r="Y447" t="s">
        <v>21</v>
      </c>
      <c r="Z447" s="1">
        <f t="shared" si="32"/>
        <v>-1.5538087527034117E-2</v>
      </c>
      <c r="AA447">
        <f t="shared" si="33"/>
        <v>-0.39800000000000002</v>
      </c>
      <c r="AB447">
        <f t="shared" si="34"/>
        <v>0.43100000000000005</v>
      </c>
      <c r="AC447" t="s">
        <v>102</v>
      </c>
    </row>
    <row r="448" spans="1:29">
      <c r="A448" t="s">
        <v>31</v>
      </c>
      <c r="B448">
        <v>4169</v>
      </c>
      <c r="C448">
        <v>22.023</v>
      </c>
      <c r="D448">
        <v>62.88</v>
      </c>
      <c r="E448">
        <v>161.05699999999999</v>
      </c>
      <c r="F448">
        <v>0.161</v>
      </c>
      <c r="G448">
        <v>22.36</v>
      </c>
      <c r="H448">
        <v>2.3279999999999998</v>
      </c>
      <c r="I448">
        <v>2.82</v>
      </c>
      <c r="J448">
        <v>0.54200000000000004</v>
      </c>
      <c r="K448">
        <v>-0.19900000000000001</v>
      </c>
      <c r="L448">
        <v>8.0000000000000002E-3</v>
      </c>
      <c r="M448">
        <v>3.282</v>
      </c>
      <c r="N448">
        <v>1877.52</v>
      </c>
      <c r="O448">
        <v>1779.3969999999999</v>
      </c>
      <c r="P448">
        <f t="shared" si="30"/>
        <v>3.2735845719576311</v>
      </c>
      <c r="Q448">
        <f t="shared" si="31"/>
        <v>3.2502728540278265</v>
      </c>
      <c r="R448">
        <v>198.327</v>
      </c>
      <c r="S448">
        <v>198.327</v>
      </c>
      <c r="T448">
        <v>213.255</v>
      </c>
      <c r="U448">
        <v>2.9390000000000001</v>
      </c>
      <c r="V448">
        <v>32.076999999999998</v>
      </c>
      <c r="W448">
        <v>0.1</v>
      </c>
      <c r="X448" t="s">
        <v>30</v>
      </c>
      <c r="Y448" t="s">
        <v>21</v>
      </c>
      <c r="Z448" s="1">
        <f t="shared" si="32"/>
        <v>2.3311717929804576E-2</v>
      </c>
      <c r="AA448">
        <f t="shared" si="33"/>
        <v>-0.53400000000000003</v>
      </c>
      <c r="AB448">
        <f t="shared" si="34"/>
        <v>0.16900000000000001</v>
      </c>
      <c r="AC448" t="s">
        <v>102</v>
      </c>
    </row>
    <row r="449" spans="1:29">
      <c r="A449" t="s">
        <v>31</v>
      </c>
      <c r="B449">
        <v>4169.125</v>
      </c>
      <c r="C449">
        <v>21.776</v>
      </c>
      <c r="D449">
        <v>62.218000000000004</v>
      </c>
      <c r="E449">
        <v>162.08799999999999</v>
      </c>
      <c r="F449">
        <v>0.18099999999999999</v>
      </c>
      <c r="G449">
        <v>22.440999999999999</v>
      </c>
      <c r="H449">
        <v>2.3690000000000002</v>
      </c>
      <c r="I449">
        <v>2.8170000000000002</v>
      </c>
      <c r="J449">
        <v>0.52300000000000002</v>
      </c>
      <c r="K449">
        <v>-0.26800000000000002</v>
      </c>
      <c r="L449">
        <v>0</v>
      </c>
      <c r="M449">
        <v>3.3069999999999999</v>
      </c>
      <c r="N449">
        <v>1430.9190000000001</v>
      </c>
      <c r="O449">
        <v>1367.83</v>
      </c>
      <c r="P449">
        <f t="shared" si="30"/>
        <v>3.1556150503574902</v>
      </c>
      <c r="Q449">
        <f t="shared" si="31"/>
        <v>3.1360321246869498</v>
      </c>
      <c r="R449">
        <v>191.572</v>
      </c>
      <c r="S449">
        <v>191.572</v>
      </c>
      <c r="T449">
        <v>205.99100000000001</v>
      </c>
      <c r="U449">
        <v>2.9929999999999999</v>
      </c>
      <c r="V449">
        <v>32.302999999999997</v>
      </c>
      <c r="W449">
        <v>0.1</v>
      </c>
      <c r="X449" t="s">
        <v>30</v>
      </c>
      <c r="Y449" t="s">
        <v>21</v>
      </c>
      <c r="Z449" s="1">
        <f t="shared" si="32"/>
        <v>1.958292567054043E-2</v>
      </c>
      <c r="AA449">
        <f t="shared" si="33"/>
        <v>-0.52300000000000002</v>
      </c>
      <c r="AB449">
        <f t="shared" si="34"/>
        <v>0.18099999999999999</v>
      </c>
      <c r="AC449" t="s">
        <v>102</v>
      </c>
    </row>
    <row r="450" spans="1:29">
      <c r="A450" t="s">
        <v>31</v>
      </c>
      <c r="B450">
        <v>4169.25</v>
      </c>
      <c r="C450">
        <v>22.2</v>
      </c>
      <c r="D450">
        <v>61.576000000000001</v>
      </c>
      <c r="E450">
        <v>163.49799999999999</v>
      </c>
      <c r="F450">
        <v>0.20799999999999999</v>
      </c>
      <c r="G450">
        <v>22.542999999999999</v>
      </c>
      <c r="H450">
        <v>2.431</v>
      </c>
      <c r="I450">
        <v>2.8180000000000001</v>
      </c>
      <c r="J450">
        <v>0.52900000000000003</v>
      </c>
      <c r="K450">
        <v>-0.20599999999999999</v>
      </c>
      <c r="L450">
        <v>7.0000000000000001E-3</v>
      </c>
      <c r="M450">
        <v>3.3210000000000002</v>
      </c>
      <c r="N450">
        <v>1007.729</v>
      </c>
      <c r="O450">
        <v>970.48699999999997</v>
      </c>
      <c r="P450">
        <f t="shared" ref="P450:P513" si="35">LOG(N450)</f>
        <v>3.0033437566845311</v>
      </c>
      <c r="Q450">
        <f t="shared" ref="Q450:Q513" si="36">LOG(O450)</f>
        <v>2.9869897222425905</v>
      </c>
      <c r="R450">
        <v>197.56800000000001</v>
      </c>
      <c r="S450">
        <v>197.56800000000001</v>
      </c>
      <c r="T450">
        <v>212.43799999999999</v>
      </c>
      <c r="U450">
        <v>2.9950000000000001</v>
      </c>
      <c r="V450">
        <v>31.79</v>
      </c>
      <c r="W450">
        <v>0.1</v>
      </c>
      <c r="X450" t="s">
        <v>30</v>
      </c>
      <c r="Y450" t="s">
        <v>21</v>
      </c>
      <c r="Z450" s="1">
        <f t="shared" ref="Z450:Z513" si="37">P450-Q450</f>
        <v>1.6354034441940613E-2</v>
      </c>
      <c r="AA450">
        <f t="shared" ref="AA450:AA513" si="38">L450-J450</f>
        <v>-0.52200000000000002</v>
      </c>
      <c r="AB450">
        <f t="shared" ref="AB450:AB513" si="39">L450+F450</f>
        <v>0.215</v>
      </c>
      <c r="AC450" t="s">
        <v>102</v>
      </c>
    </row>
    <row r="451" spans="1:29">
      <c r="A451" t="s">
        <v>31</v>
      </c>
      <c r="B451">
        <v>4169.375</v>
      </c>
      <c r="C451">
        <v>22.695</v>
      </c>
      <c r="D451">
        <v>60.959000000000003</v>
      </c>
      <c r="E451">
        <v>164.011</v>
      </c>
      <c r="F451">
        <v>0.218</v>
      </c>
      <c r="G451">
        <v>22.61</v>
      </c>
      <c r="H451">
        <v>2.5089999999999999</v>
      </c>
      <c r="I451">
        <v>2.823</v>
      </c>
      <c r="J451">
        <v>0.56200000000000006</v>
      </c>
      <c r="K451">
        <v>6.0000000000000001E-3</v>
      </c>
      <c r="L451">
        <v>0.03</v>
      </c>
      <c r="M451">
        <v>3.3210000000000002</v>
      </c>
      <c r="N451">
        <v>672.80499999999995</v>
      </c>
      <c r="O451">
        <v>652.71699999999998</v>
      </c>
      <c r="P451">
        <f t="shared" si="35"/>
        <v>2.8278892102933351</v>
      </c>
      <c r="Q451">
        <f t="shared" si="36"/>
        <v>2.8147249240335688</v>
      </c>
      <c r="R451">
        <v>202.09700000000001</v>
      </c>
      <c r="S451">
        <v>202.09700000000001</v>
      </c>
      <c r="T451">
        <v>217.309</v>
      </c>
      <c r="U451">
        <v>2.8980000000000001</v>
      </c>
      <c r="V451">
        <v>32.185000000000002</v>
      </c>
      <c r="W451">
        <v>0.1</v>
      </c>
      <c r="X451" t="s">
        <v>30</v>
      </c>
      <c r="Y451" t="s">
        <v>21</v>
      </c>
      <c r="Z451" s="1">
        <f t="shared" si="37"/>
        <v>1.3164286259766289E-2</v>
      </c>
      <c r="AA451">
        <f t="shared" si="38"/>
        <v>-0.53200000000000003</v>
      </c>
      <c r="AB451">
        <f t="shared" si="39"/>
        <v>0.248</v>
      </c>
      <c r="AC451" t="s">
        <v>102</v>
      </c>
    </row>
    <row r="452" spans="1:29">
      <c r="A452" t="s">
        <v>31</v>
      </c>
      <c r="B452">
        <v>4169.5</v>
      </c>
      <c r="C452">
        <v>22.884</v>
      </c>
      <c r="D452">
        <v>60.375</v>
      </c>
      <c r="E452">
        <v>163.55799999999999</v>
      </c>
      <c r="F452">
        <v>0.20899999999999999</v>
      </c>
      <c r="G452">
        <v>22.553000000000001</v>
      </c>
      <c r="H452">
        <v>2.5880000000000001</v>
      </c>
      <c r="I452">
        <v>2.8239999999999998</v>
      </c>
      <c r="J452">
        <v>0.56899999999999995</v>
      </c>
      <c r="K452">
        <v>0.36599999999999999</v>
      </c>
      <c r="L452">
        <v>7.0000000000000007E-2</v>
      </c>
      <c r="M452">
        <v>3.3210000000000002</v>
      </c>
      <c r="N452">
        <v>460.05399999999997</v>
      </c>
      <c r="O452">
        <v>446.99700000000001</v>
      </c>
      <c r="P452">
        <f t="shared" si="35"/>
        <v>2.662808811085065</v>
      </c>
      <c r="Q452">
        <f t="shared" si="36"/>
        <v>2.6503046083940891</v>
      </c>
      <c r="R452">
        <v>199.316</v>
      </c>
      <c r="S452">
        <v>199.316</v>
      </c>
      <c r="T452">
        <v>214.31800000000001</v>
      </c>
      <c r="U452">
        <v>2.8740000000000001</v>
      </c>
      <c r="V452">
        <v>32.533999999999999</v>
      </c>
      <c r="W452">
        <v>0.1</v>
      </c>
      <c r="X452" t="s">
        <v>30</v>
      </c>
      <c r="Y452" t="s">
        <v>21</v>
      </c>
      <c r="Z452" s="1">
        <f t="shared" si="37"/>
        <v>1.2504202690975852E-2</v>
      </c>
      <c r="AA452">
        <f t="shared" si="38"/>
        <v>-0.49899999999999994</v>
      </c>
      <c r="AB452">
        <f t="shared" si="39"/>
        <v>0.27900000000000003</v>
      </c>
      <c r="AC452" t="s">
        <v>102</v>
      </c>
    </row>
    <row r="453" spans="1:29">
      <c r="A453" t="s">
        <v>31</v>
      </c>
      <c r="B453">
        <v>4169.625</v>
      </c>
      <c r="C453">
        <v>22.901</v>
      </c>
      <c r="D453">
        <v>59.820999999999998</v>
      </c>
      <c r="E453">
        <v>162.82300000000001</v>
      </c>
      <c r="F453">
        <v>0.19500000000000001</v>
      </c>
      <c r="G453">
        <v>22.509</v>
      </c>
      <c r="H453">
        <v>2.6619999999999999</v>
      </c>
      <c r="I453">
        <v>2.823</v>
      </c>
      <c r="J453">
        <v>0.56200000000000006</v>
      </c>
      <c r="K453">
        <v>0.82199999999999995</v>
      </c>
      <c r="L453">
        <v>0.121</v>
      </c>
      <c r="M453">
        <v>3.3210000000000002</v>
      </c>
      <c r="N453">
        <v>345.06599999999997</v>
      </c>
      <c r="O453">
        <v>331.95299999999997</v>
      </c>
      <c r="P453">
        <f t="shared" si="35"/>
        <v>2.537902169549898</v>
      </c>
      <c r="Q453">
        <f t="shared" si="36"/>
        <v>2.5210765979040368</v>
      </c>
      <c r="R453">
        <v>186.93700000000001</v>
      </c>
      <c r="S453">
        <v>186.93700000000001</v>
      </c>
      <c r="T453">
        <v>201.00700000000001</v>
      </c>
      <c r="U453">
        <v>2.8980000000000001</v>
      </c>
      <c r="V453">
        <v>33.283000000000001</v>
      </c>
      <c r="W453">
        <v>0.1</v>
      </c>
      <c r="X453" t="s">
        <v>30</v>
      </c>
      <c r="Y453" t="s">
        <v>21</v>
      </c>
      <c r="Z453" s="1">
        <f t="shared" si="37"/>
        <v>1.6825571645861181E-2</v>
      </c>
      <c r="AA453">
        <f t="shared" si="38"/>
        <v>-0.44100000000000006</v>
      </c>
      <c r="AB453">
        <f t="shared" si="39"/>
        <v>0.316</v>
      </c>
      <c r="AC453" t="s">
        <v>102</v>
      </c>
    </row>
    <row r="454" spans="1:29">
      <c r="A454" t="s">
        <v>31</v>
      </c>
      <c r="B454">
        <v>4169.75</v>
      </c>
      <c r="C454">
        <v>23.164000000000001</v>
      </c>
      <c r="D454">
        <v>59.302999999999997</v>
      </c>
      <c r="E454">
        <v>163.083</v>
      </c>
      <c r="F454">
        <v>0.2</v>
      </c>
      <c r="G454">
        <v>22.64</v>
      </c>
      <c r="H454">
        <v>2.7029999999999998</v>
      </c>
      <c r="I454">
        <v>2.8170000000000002</v>
      </c>
      <c r="J454">
        <v>0.52300000000000002</v>
      </c>
      <c r="K454">
        <v>1.208</v>
      </c>
      <c r="L454">
        <v>0.16300000000000001</v>
      </c>
      <c r="M454">
        <v>3.3210000000000002</v>
      </c>
      <c r="N454">
        <v>296.33499999999998</v>
      </c>
      <c r="O454">
        <v>281.173</v>
      </c>
      <c r="P454">
        <f t="shared" si="35"/>
        <v>2.471782948844818</v>
      </c>
      <c r="Q454">
        <f t="shared" si="36"/>
        <v>2.4489736146621777</v>
      </c>
      <c r="R454">
        <v>165.96100000000001</v>
      </c>
      <c r="S454">
        <v>165.96100000000001</v>
      </c>
      <c r="T454">
        <v>178.453</v>
      </c>
      <c r="U454">
        <v>2.9740000000000002</v>
      </c>
      <c r="V454">
        <v>34.545000000000002</v>
      </c>
      <c r="W454">
        <v>0.1</v>
      </c>
      <c r="X454" t="s">
        <v>30</v>
      </c>
      <c r="Y454" t="s">
        <v>21</v>
      </c>
      <c r="Z454" s="1">
        <f t="shared" si="37"/>
        <v>2.2809334182640306E-2</v>
      </c>
      <c r="AA454">
        <f t="shared" si="38"/>
        <v>-0.36</v>
      </c>
      <c r="AB454">
        <f t="shared" si="39"/>
        <v>0.36299999999999999</v>
      </c>
      <c r="AC454" t="s">
        <v>102</v>
      </c>
    </row>
    <row r="455" spans="1:29">
      <c r="A455" t="s">
        <v>31</v>
      </c>
      <c r="B455">
        <v>4169.875</v>
      </c>
      <c r="C455">
        <v>23.7</v>
      </c>
      <c r="D455">
        <v>58.820999999999998</v>
      </c>
      <c r="E455">
        <v>165.893</v>
      </c>
      <c r="F455">
        <v>0.254</v>
      </c>
      <c r="G455">
        <v>22.983000000000001</v>
      </c>
      <c r="H455">
        <v>2.706</v>
      </c>
      <c r="I455">
        <v>2.81</v>
      </c>
      <c r="J455">
        <v>0.47699999999999998</v>
      </c>
      <c r="K455">
        <v>1.4710000000000001</v>
      </c>
      <c r="L455">
        <v>0.192</v>
      </c>
      <c r="M455">
        <v>3.319</v>
      </c>
      <c r="N455">
        <v>277.43400000000003</v>
      </c>
      <c r="O455">
        <v>261.30700000000002</v>
      </c>
      <c r="P455">
        <f t="shared" si="35"/>
        <v>2.4431596835128535</v>
      </c>
      <c r="Q455">
        <f t="shared" si="36"/>
        <v>2.4171510439433752</v>
      </c>
      <c r="R455">
        <v>140.375</v>
      </c>
      <c r="S455">
        <v>140.375</v>
      </c>
      <c r="T455">
        <v>150.941</v>
      </c>
      <c r="U455">
        <v>3.0590000000000002</v>
      </c>
      <c r="V455">
        <v>36.692999999999998</v>
      </c>
      <c r="W455">
        <v>0.1</v>
      </c>
      <c r="X455" t="s">
        <v>30</v>
      </c>
      <c r="Y455" t="s">
        <v>21</v>
      </c>
      <c r="Z455" s="1">
        <f t="shared" si="37"/>
        <v>2.6008639569478298E-2</v>
      </c>
      <c r="AA455">
        <f t="shared" si="38"/>
        <v>-0.28499999999999998</v>
      </c>
      <c r="AB455">
        <f t="shared" si="39"/>
        <v>0.44600000000000001</v>
      </c>
      <c r="AC455" t="s">
        <v>102</v>
      </c>
    </row>
    <row r="456" spans="1:29">
      <c r="A456" t="s">
        <v>31</v>
      </c>
      <c r="B456">
        <v>4170</v>
      </c>
      <c r="C456">
        <v>24.442</v>
      </c>
      <c r="D456">
        <v>58.372999999999998</v>
      </c>
      <c r="E456">
        <v>172.30500000000001</v>
      </c>
      <c r="F456">
        <v>0.377</v>
      </c>
      <c r="G456">
        <v>23.417000000000002</v>
      </c>
      <c r="H456">
        <v>2.6789999999999998</v>
      </c>
      <c r="I456">
        <v>2.8039999999999998</v>
      </c>
      <c r="J456">
        <v>0.438</v>
      </c>
      <c r="K456">
        <v>1.6930000000000001</v>
      </c>
      <c r="L456">
        <v>0.217</v>
      </c>
      <c r="M456">
        <v>3.2719999999999998</v>
      </c>
      <c r="N456">
        <v>272.505</v>
      </c>
      <c r="O456">
        <v>255.80199999999999</v>
      </c>
      <c r="P456">
        <f t="shared" si="35"/>
        <v>2.4353744752456445</v>
      </c>
      <c r="Q456">
        <f t="shared" si="36"/>
        <v>2.4079039357077963</v>
      </c>
      <c r="R456">
        <v>115.496</v>
      </c>
      <c r="S456">
        <v>115.496</v>
      </c>
      <c r="T456">
        <v>124.18899999999999</v>
      </c>
      <c r="U456">
        <v>3.1179999999999999</v>
      </c>
      <c r="V456">
        <v>39.892000000000003</v>
      </c>
      <c r="W456">
        <v>0.1</v>
      </c>
      <c r="X456" t="s">
        <v>30</v>
      </c>
      <c r="Y456" t="s">
        <v>21</v>
      </c>
      <c r="Z456" s="1">
        <f t="shared" si="37"/>
        <v>2.7470539537848282E-2</v>
      </c>
      <c r="AA456">
        <f t="shared" si="38"/>
        <v>-0.221</v>
      </c>
      <c r="AB456">
        <f t="shared" si="39"/>
        <v>0.59399999999999997</v>
      </c>
      <c r="AC456" t="s">
        <v>102</v>
      </c>
    </row>
    <row r="457" spans="1:29">
      <c r="A457" t="s">
        <v>31</v>
      </c>
      <c r="B457">
        <v>4170.125</v>
      </c>
      <c r="C457">
        <v>24.884</v>
      </c>
      <c r="D457">
        <v>57.965000000000003</v>
      </c>
      <c r="E457">
        <v>178.41300000000001</v>
      </c>
      <c r="F457">
        <v>0.495</v>
      </c>
      <c r="G457">
        <v>23.928999999999998</v>
      </c>
      <c r="H457">
        <v>2.6389999999999998</v>
      </c>
      <c r="I457">
        <v>2.798</v>
      </c>
      <c r="J457">
        <v>0.39900000000000002</v>
      </c>
      <c r="K457">
        <v>2.077</v>
      </c>
      <c r="L457">
        <v>0.26</v>
      </c>
      <c r="M457">
        <v>3.2090000000000001</v>
      </c>
      <c r="N457">
        <v>275.57400000000001</v>
      </c>
      <c r="O457">
        <v>257.91899999999998</v>
      </c>
      <c r="P457">
        <f t="shared" si="35"/>
        <v>2.4402382401253258</v>
      </c>
      <c r="Q457">
        <f t="shared" si="36"/>
        <v>2.411483336287668</v>
      </c>
      <c r="R457">
        <v>98.188000000000002</v>
      </c>
      <c r="S457">
        <v>98.188000000000002</v>
      </c>
      <c r="T457">
        <v>105.578</v>
      </c>
      <c r="U457">
        <v>3.19</v>
      </c>
      <c r="V457">
        <v>42.738</v>
      </c>
      <c r="W457">
        <v>0.1</v>
      </c>
      <c r="X457" t="s">
        <v>30</v>
      </c>
      <c r="Y457" t="s">
        <v>21</v>
      </c>
      <c r="Z457" s="1">
        <f t="shared" si="37"/>
        <v>2.8754903837657775E-2</v>
      </c>
      <c r="AA457">
        <f t="shared" si="38"/>
        <v>-0.13900000000000001</v>
      </c>
      <c r="AB457">
        <f t="shared" si="39"/>
        <v>0.755</v>
      </c>
      <c r="AC457" t="s">
        <v>102</v>
      </c>
    </row>
    <row r="458" spans="1:29">
      <c r="A458" t="s">
        <v>31</v>
      </c>
      <c r="B458">
        <v>4170.25</v>
      </c>
      <c r="C458">
        <v>24.181999999999999</v>
      </c>
      <c r="D458">
        <v>57.594999999999999</v>
      </c>
      <c r="E458">
        <v>180.857</v>
      </c>
      <c r="F458">
        <v>0.54200000000000004</v>
      </c>
      <c r="G458">
        <v>24.276</v>
      </c>
      <c r="H458">
        <v>2.5390000000000001</v>
      </c>
      <c r="I458">
        <v>2.7930000000000001</v>
      </c>
      <c r="J458">
        <v>0.36599999999999999</v>
      </c>
      <c r="K458">
        <v>2.7959999999999998</v>
      </c>
      <c r="L458">
        <v>0.33900000000000002</v>
      </c>
      <c r="M458">
        <v>3.1469999999999998</v>
      </c>
      <c r="N458">
        <v>279.08800000000002</v>
      </c>
      <c r="O458">
        <v>260.60599999999999</v>
      </c>
      <c r="P458">
        <f t="shared" si="35"/>
        <v>2.4457411634473489</v>
      </c>
      <c r="Q458">
        <f t="shared" si="36"/>
        <v>2.4159844103669519</v>
      </c>
      <c r="R458">
        <v>93.445999999999998</v>
      </c>
      <c r="S458">
        <v>93.445999999999998</v>
      </c>
      <c r="T458">
        <v>100.48</v>
      </c>
      <c r="U458">
        <v>3.3029999999999999</v>
      </c>
      <c r="V458">
        <v>42.823999999999998</v>
      </c>
      <c r="W458">
        <v>0.1</v>
      </c>
      <c r="X458" t="s">
        <v>30</v>
      </c>
      <c r="Y458" t="s">
        <v>21</v>
      </c>
      <c r="Z458" s="1">
        <f t="shared" si="37"/>
        <v>2.9756753080397047E-2</v>
      </c>
      <c r="AA458">
        <f t="shared" si="38"/>
        <v>-2.6999999999999968E-2</v>
      </c>
      <c r="AB458">
        <f t="shared" si="39"/>
        <v>0.88100000000000001</v>
      </c>
      <c r="AC458" t="s">
        <v>102</v>
      </c>
    </row>
    <row r="459" spans="1:29">
      <c r="A459" t="s">
        <v>31</v>
      </c>
      <c r="B459">
        <v>4170.375</v>
      </c>
      <c r="C459">
        <v>22.27</v>
      </c>
      <c r="D459">
        <v>57.265999999999998</v>
      </c>
      <c r="E459">
        <v>180.19800000000001</v>
      </c>
      <c r="F459">
        <v>0.52900000000000003</v>
      </c>
      <c r="G459">
        <v>24.382000000000001</v>
      </c>
      <c r="H459">
        <v>2.3359999999999999</v>
      </c>
      <c r="I459">
        <v>2.7869999999999999</v>
      </c>
      <c r="J459">
        <v>0.32700000000000001</v>
      </c>
      <c r="K459">
        <v>3.9420000000000002</v>
      </c>
      <c r="L459">
        <v>0.46600000000000003</v>
      </c>
      <c r="M459">
        <v>3.0979999999999999</v>
      </c>
      <c r="N459">
        <v>278.09500000000003</v>
      </c>
      <c r="O459">
        <v>259.56099999999998</v>
      </c>
      <c r="P459">
        <f t="shared" si="35"/>
        <v>2.4441931805508537</v>
      </c>
      <c r="Q459">
        <f t="shared" si="36"/>
        <v>2.4142394386784458</v>
      </c>
      <c r="R459">
        <v>95.641000000000005</v>
      </c>
      <c r="S459">
        <v>95.641000000000005</v>
      </c>
      <c r="T459">
        <v>102.84</v>
      </c>
      <c r="U459">
        <v>3.46</v>
      </c>
      <c r="V459">
        <v>40.841999999999999</v>
      </c>
      <c r="W459">
        <v>0.1</v>
      </c>
      <c r="X459" t="s">
        <v>30</v>
      </c>
      <c r="Y459" t="s">
        <v>21</v>
      </c>
      <c r="Z459" s="1">
        <f t="shared" si="37"/>
        <v>2.9953741872407846E-2</v>
      </c>
      <c r="AA459">
        <f t="shared" si="38"/>
        <v>0.13900000000000001</v>
      </c>
      <c r="AB459">
        <f t="shared" si="39"/>
        <v>0.99500000000000011</v>
      </c>
      <c r="AC459" t="s">
        <v>102</v>
      </c>
    </row>
    <row r="460" spans="1:29">
      <c r="A460" t="s">
        <v>31</v>
      </c>
      <c r="B460">
        <v>4170.5</v>
      </c>
      <c r="C460">
        <v>19.992999999999999</v>
      </c>
      <c r="D460">
        <v>56.987000000000002</v>
      </c>
      <c r="E460">
        <v>177.898</v>
      </c>
      <c r="F460">
        <v>0.48499999999999999</v>
      </c>
      <c r="G460">
        <v>24.212</v>
      </c>
      <c r="H460">
        <v>2.11</v>
      </c>
      <c r="I460">
        <v>2.7829999999999999</v>
      </c>
      <c r="J460">
        <v>0.30099999999999999</v>
      </c>
      <c r="K460">
        <v>5.2169999999999996</v>
      </c>
      <c r="L460">
        <v>0.60699999999999998</v>
      </c>
      <c r="M460">
        <v>3.085</v>
      </c>
      <c r="N460">
        <v>271.17200000000003</v>
      </c>
      <c r="O460">
        <v>253.41</v>
      </c>
      <c r="P460">
        <f t="shared" si="35"/>
        <v>2.4332448442168628</v>
      </c>
      <c r="Q460">
        <f t="shared" si="36"/>
        <v>2.4038237489023073</v>
      </c>
      <c r="R460">
        <v>98.531999999999996</v>
      </c>
      <c r="S460">
        <v>98.531999999999996</v>
      </c>
      <c r="T460">
        <v>105.94799999999999</v>
      </c>
      <c r="U460">
        <v>3.6139999999999999</v>
      </c>
      <c r="V460">
        <v>38.912999999999997</v>
      </c>
      <c r="W460">
        <v>0.1</v>
      </c>
      <c r="X460" t="s">
        <v>30</v>
      </c>
      <c r="Y460" t="s">
        <v>21</v>
      </c>
      <c r="Z460" s="1">
        <f t="shared" si="37"/>
        <v>2.9421095314555501E-2</v>
      </c>
      <c r="AA460">
        <f t="shared" si="38"/>
        <v>0.30599999999999999</v>
      </c>
      <c r="AB460">
        <f t="shared" si="39"/>
        <v>1.0920000000000001</v>
      </c>
      <c r="AC460" t="s">
        <v>102</v>
      </c>
    </row>
    <row r="461" spans="1:29">
      <c r="A461" t="s">
        <v>31</v>
      </c>
      <c r="B461">
        <v>4170.625</v>
      </c>
      <c r="C461">
        <v>18.128</v>
      </c>
      <c r="D461">
        <v>56.756</v>
      </c>
      <c r="E461">
        <v>173.76900000000001</v>
      </c>
      <c r="F461">
        <v>0.40600000000000003</v>
      </c>
      <c r="G461">
        <v>23.885999999999999</v>
      </c>
      <c r="H461">
        <v>1.9630000000000001</v>
      </c>
      <c r="I461">
        <v>2.7810000000000001</v>
      </c>
      <c r="J461">
        <v>0.28799999999999998</v>
      </c>
      <c r="K461">
        <v>6.2560000000000002</v>
      </c>
      <c r="L461">
        <v>0.72199999999999998</v>
      </c>
      <c r="M461">
        <v>3.0539999999999998</v>
      </c>
      <c r="N461">
        <v>262.721</v>
      </c>
      <c r="O461">
        <v>245.81800000000001</v>
      </c>
      <c r="P461">
        <f t="shared" si="35"/>
        <v>2.4194947885059399</v>
      </c>
      <c r="Q461">
        <f t="shared" si="36"/>
        <v>2.3906136808875251</v>
      </c>
      <c r="R461">
        <v>101.839</v>
      </c>
      <c r="S461">
        <v>101.839</v>
      </c>
      <c r="T461">
        <v>109.504</v>
      </c>
      <c r="U461">
        <v>3.6880000000000002</v>
      </c>
      <c r="V461">
        <v>37.625</v>
      </c>
      <c r="W461">
        <v>0.1</v>
      </c>
      <c r="X461" t="s">
        <v>30</v>
      </c>
      <c r="Y461" t="s">
        <v>21</v>
      </c>
      <c r="Z461" s="1">
        <f t="shared" si="37"/>
        <v>2.8881107618414781E-2</v>
      </c>
      <c r="AA461">
        <f t="shared" si="38"/>
        <v>0.434</v>
      </c>
      <c r="AB461">
        <f t="shared" si="39"/>
        <v>1.1280000000000001</v>
      </c>
      <c r="AC461" t="s">
        <v>102</v>
      </c>
    </row>
    <row r="462" spans="1:29">
      <c r="A462" t="s">
        <v>31</v>
      </c>
      <c r="B462">
        <v>4170.75</v>
      </c>
      <c r="C462">
        <v>16.846</v>
      </c>
      <c r="D462">
        <v>56.58</v>
      </c>
      <c r="E462">
        <v>170.72800000000001</v>
      </c>
      <c r="F462">
        <v>0.34699999999999998</v>
      </c>
      <c r="G462">
        <v>23.584</v>
      </c>
      <c r="H462">
        <v>1.8109999999999999</v>
      </c>
      <c r="I462">
        <v>2.7810000000000001</v>
      </c>
      <c r="J462">
        <v>0.28799999999999998</v>
      </c>
      <c r="K462">
        <v>6.82</v>
      </c>
      <c r="L462">
        <v>0.78400000000000003</v>
      </c>
      <c r="M462">
        <v>3.0529999999999999</v>
      </c>
      <c r="N462">
        <v>256.45999999999998</v>
      </c>
      <c r="O462">
        <v>240.14699999999999</v>
      </c>
      <c r="P462">
        <f t="shared" si="35"/>
        <v>2.4090196379314932</v>
      </c>
      <c r="Q462">
        <f t="shared" si="36"/>
        <v>2.3804771656508765</v>
      </c>
      <c r="R462">
        <v>102.383</v>
      </c>
      <c r="S462">
        <v>102.383</v>
      </c>
      <c r="T462">
        <v>110.089</v>
      </c>
      <c r="U462">
        <v>3.7410000000000001</v>
      </c>
      <c r="V462">
        <v>37.01</v>
      </c>
      <c r="W462">
        <v>0.1</v>
      </c>
      <c r="X462" t="s">
        <v>30</v>
      </c>
      <c r="Y462" t="s">
        <v>21</v>
      </c>
      <c r="Z462" s="1">
        <f t="shared" si="37"/>
        <v>2.8542472280616682E-2</v>
      </c>
      <c r="AA462">
        <f t="shared" si="38"/>
        <v>0.49600000000000005</v>
      </c>
      <c r="AB462">
        <f t="shared" si="39"/>
        <v>1.131</v>
      </c>
      <c r="AC462" t="s">
        <v>102</v>
      </c>
    </row>
    <row r="463" spans="1:29">
      <c r="A463" t="s">
        <v>31</v>
      </c>
      <c r="B463">
        <v>4170.875</v>
      </c>
      <c r="C463">
        <v>15.922000000000001</v>
      </c>
      <c r="D463">
        <v>56.468000000000004</v>
      </c>
      <c r="E463">
        <v>170.916</v>
      </c>
      <c r="F463">
        <v>0.35099999999999998</v>
      </c>
      <c r="G463">
        <v>23.521000000000001</v>
      </c>
      <c r="H463">
        <v>1.627</v>
      </c>
      <c r="I463">
        <v>2.78</v>
      </c>
      <c r="J463">
        <v>0.28100000000000003</v>
      </c>
      <c r="K463">
        <v>7.0439999999999996</v>
      </c>
      <c r="L463">
        <v>0.80900000000000005</v>
      </c>
      <c r="M463">
        <v>3.0529999999999999</v>
      </c>
      <c r="N463">
        <v>255.654</v>
      </c>
      <c r="O463">
        <v>239.46</v>
      </c>
      <c r="P463">
        <f t="shared" si="35"/>
        <v>2.4076525921509089</v>
      </c>
      <c r="Q463">
        <f t="shared" si="36"/>
        <v>2.3792329781676669</v>
      </c>
      <c r="R463">
        <v>97.602999999999994</v>
      </c>
      <c r="S463">
        <v>97.602999999999994</v>
      </c>
      <c r="T463">
        <v>104.949</v>
      </c>
      <c r="U463">
        <v>3.7919999999999998</v>
      </c>
      <c r="V463">
        <v>37.433999999999997</v>
      </c>
      <c r="W463">
        <v>0.1</v>
      </c>
      <c r="X463" t="s">
        <v>30</v>
      </c>
      <c r="Y463" t="s">
        <v>21</v>
      </c>
      <c r="Z463" s="1">
        <f t="shared" si="37"/>
        <v>2.8419613983241998E-2</v>
      </c>
      <c r="AA463">
        <f t="shared" si="38"/>
        <v>0.52800000000000002</v>
      </c>
      <c r="AB463">
        <f t="shared" si="39"/>
        <v>1.1600000000000001</v>
      </c>
      <c r="AC463" t="s">
        <v>102</v>
      </c>
    </row>
    <row r="464" spans="1:29">
      <c r="A464" t="s">
        <v>31</v>
      </c>
      <c r="B464">
        <v>4171</v>
      </c>
      <c r="C464">
        <v>15.218999999999999</v>
      </c>
      <c r="D464">
        <v>56.414000000000001</v>
      </c>
      <c r="E464">
        <v>172.221</v>
      </c>
      <c r="F464">
        <v>0.376</v>
      </c>
      <c r="G464">
        <v>23.521000000000001</v>
      </c>
      <c r="H464">
        <v>1.474</v>
      </c>
      <c r="I464">
        <v>2.7759999999999998</v>
      </c>
      <c r="J464">
        <v>0.255</v>
      </c>
      <c r="K464">
        <v>6.9649999999999999</v>
      </c>
      <c r="L464">
        <v>0.8</v>
      </c>
      <c r="M464">
        <v>3.0529999999999999</v>
      </c>
      <c r="N464">
        <v>260.38900000000001</v>
      </c>
      <c r="O464">
        <v>243.74199999999999</v>
      </c>
      <c r="P464">
        <f t="shared" si="35"/>
        <v>2.415622633735611</v>
      </c>
      <c r="Q464">
        <f t="shared" si="36"/>
        <v>2.3869303703690501</v>
      </c>
      <c r="R464">
        <v>89.542000000000002</v>
      </c>
      <c r="S464">
        <v>89.542000000000002</v>
      </c>
      <c r="T464">
        <v>96.281000000000006</v>
      </c>
      <c r="U464">
        <v>3.8769999999999998</v>
      </c>
      <c r="V464">
        <v>38.374000000000002</v>
      </c>
      <c r="W464">
        <v>0.1</v>
      </c>
      <c r="X464" t="s">
        <v>30</v>
      </c>
      <c r="Y464" t="s">
        <v>21</v>
      </c>
      <c r="Z464" s="1">
        <f t="shared" si="37"/>
        <v>2.8692263366560944E-2</v>
      </c>
      <c r="AA464">
        <f t="shared" si="38"/>
        <v>0.54500000000000004</v>
      </c>
      <c r="AB464">
        <f t="shared" si="39"/>
        <v>1.1760000000000002</v>
      </c>
      <c r="AC464" t="s">
        <v>102</v>
      </c>
    </row>
    <row r="465" spans="1:29">
      <c r="A465" t="s">
        <v>31</v>
      </c>
      <c r="B465">
        <v>4171.125</v>
      </c>
      <c r="C465">
        <v>14.726000000000001</v>
      </c>
      <c r="D465">
        <v>56.424999999999997</v>
      </c>
      <c r="E465">
        <v>171.8</v>
      </c>
      <c r="F465">
        <v>0.36799999999999999</v>
      </c>
      <c r="G465">
        <v>23.475000000000001</v>
      </c>
      <c r="H465">
        <v>1.381</v>
      </c>
      <c r="I465">
        <v>2.774</v>
      </c>
      <c r="J465">
        <v>0.24199999999999999</v>
      </c>
      <c r="K465">
        <v>6.7060000000000004</v>
      </c>
      <c r="L465">
        <v>0.77200000000000002</v>
      </c>
      <c r="M465">
        <v>3.0529999999999999</v>
      </c>
      <c r="N465">
        <v>268.94900000000001</v>
      </c>
      <c r="O465">
        <v>251.5</v>
      </c>
      <c r="P465">
        <f t="shared" si="35"/>
        <v>2.4296699338370895</v>
      </c>
      <c r="Q465">
        <f t="shared" si="36"/>
        <v>2.4005379893919461</v>
      </c>
      <c r="R465">
        <v>81.132000000000005</v>
      </c>
      <c r="S465">
        <v>81.132000000000005</v>
      </c>
      <c r="T465">
        <v>87.239000000000004</v>
      </c>
      <c r="U465">
        <v>3.944</v>
      </c>
      <c r="V465">
        <v>39.950000000000003</v>
      </c>
      <c r="W465">
        <v>0.1</v>
      </c>
      <c r="X465" t="s">
        <v>30</v>
      </c>
      <c r="Y465" t="s">
        <v>21</v>
      </c>
      <c r="Z465" s="1">
        <f t="shared" si="37"/>
        <v>2.9131944445143443E-2</v>
      </c>
      <c r="AA465">
        <f t="shared" si="38"/>
        <v>0.53</v>
      </c>
      <c r="AB465">
        <f t="shared" si="39"/>
        <v>1.1400000000000001</v>
      </c>
      <c r="AC465" t="s">
        <v>102</v>
      </c>
    </row>
    <row r="466" spans="1:29">
      <c r="A466" t="s">
        <v>31</v>
      </c>
      <c r="B466">
        <v>4171.25</v>
      </c>
      <c r="C466">
        <v>14.489000000000001</v>
      </c>
      <c r="D466">
        <v>56.500999999999998</v>
      </c>
      <c r="E466">
        <v>170.47399999999999</v>
      </c>
      <c r="F466">
        <v>0.34200000000000003</v>
      </c>
      <c r="G466">
        <v>23.302</v>
      </c>
      <c r="H466">
        <v>1.3260000000000001</v>
      </c>
      <c r="I466">
        <v>2.774</v>
      </c>
      <c r="J466">
        <v>0.24199999999999999</v>
      </c>
      <c r="K466">
        <v>6.5380000000000003</v>
      </c>
      <c r="L466">
        <v>0.753</v>
      </c>
      <c r="M466">
        <v>3.0529999999999999</v>
      </c>
      <c r="N466">
        <v>277.74299999999999</v>
      </c>
      <c r="O466">
        <v>259.86200000000002</v>
      </c>
      <c r="P466">
        <f t="shared" si="35"/>
        <v>2.4436431221595027</v>
      </c>
      <c r="Q466">
        <f t="shared" si="36"/>
        <v>2.4147427766272291</v>
      </c>
      <c r="R466">
        <v>79.727999999999994</v>
      </c>
      <c r="S466">
        <v>79.727999999999994</v>
      </c>
      <c r="T466">
        <v>85.728999999999999</v>
      </c>
      <c r="U466">
        <v>3.9510000000000001</v>
      </c>
      <c r="V466">
        <v>40.298999999999999</v>
      </c>
      <c r="W466">
        <v>0.1</v>
      </c>
      <c r="X466" t="s">
        <v>30</v>
      </c>
      <c r="Y466" t="s">
        <v>21</v>
      </c>
      <c r="Z466" s="1">
        <f t="shared" si="37"/>
        <v>2.8900345532273608E-2</v>
      </c>
      <c r="AA466">
        <f t="shared" si="38"/>
        <v>0.51100000000000001</v>
      </c>
      <c r="AB466">
        <f t="shared" si="39"/>
        <v>1.095</v>
      </c>
      <c r="AC466" t="s">
        <v>102</v>
      </c>
    </row>
    <row r="467" spans="1:29">
      <c r="A467" t="s">
        <v>31</v>
      </c>
      <c r="B467">
        <v>4171.375</v>
      </c>
      <c r="C467">
        <v>14.657</v>
      </c>
      <c r="D467">
        <v>56.634999999999998</v>
      </c>
      <c r="E467">
        <v>169.35300000000001</v>
      </c>
      <c r="F467">
        <v>0.32100000000000001</v>
      </c>
      <c r="G467">
        <v>23.199000000000002</v>
      </c>
      <c r="H467">
        <v>1.3340000000000001</v>
      </c>
      <c r="I467">
        <v>2.7770000000000001</v>
      </c>
      <c r="J467">
        <v>0.26100000000000001</v>
      </c>
      <c r="K467">
        <v>6.5419999999999998</v>
      </c>
      <c r="L467">
        <v>0.754</v>
      </c>
      <c r="M467">
        <v>3.0529999999999999</v>
      </c>
      <c r="N467">
        <v>286.21800000000002</v>
      </c>
      <c r="O467">
        <v>268.334</v>
      </c>
      <c r="P467">
        <f t="shared" si="35"/>
        <v>2.4566969426832177</v>
      </c>
      <c r="Q467">
        <f t="shared" si="36"/>
        <v>2.4286757046393674</v>
      </c>
      <c r="R467">
        <v>81.388999999999996</v>
      </c>
      <c r="S467">
        <v>81.388999999999996</v>
      </c>
      <c r="T467">
        <v>87.515000000000001</v>
      </c>
      <c r="U467">
        <v>3.9049999999999998</v>
      </c>
      <c r="V467">
        <v>40.511000000000003</v>
      </c>
      <c r="W467">
        <v>0.1</v>
      </c>
      <c r="X467" t="s">
        <v>30</v>
      </c>
      <c r="Y467" t="s">
        <v>21</v>
      </c>
      <c r="Z467" s="1">
        <f t="shared" si="37"/>
        <v>2.8021238043850261E-2</v>
      </c>
      <c r="AA467">
        <f t="shared" si="38"/>
        <v>0.49299999999999999</v>
      </c>
      <c r="AB467">
        <f t="shared" si="39"/>
        <v>1.075</v>
      </c>
      <c r="AC467" t="s">
        <v>102</v>
      </c>
    </row>
    <row r="468" spans="1:29">
      <c r="A468" t="s">
        <v>31</v>
      </c>
      <c r="B468">
        <v>4171.5</v>
      </c>
      <c r="C468">
        <v>15.039</v>
      </c>
      <c r="D468">
        <v>56.825000000000003</v>
      </c>
      <c r="E468">
        <v>167.40600000000001</v>
      </c>
      <c r="F468">
        <v>0.28299999999999997</v>
      </c>
      <c r="G468">
        <v>23.116</v>
      </c>
      <c r="H468">
        <v>1.387</v>
      </c>
      <c r="I468">
        <v>2.7810000000000001</v>
      </c>
      <c r="J468">
        <v>0.28799999999999998</v>
      </c>
      <c r="K468">
        <v>6.4459999999999997</v>
      </c>
      <c r="L468">
        <v>0.74299999999999999</v>
      </c>
      <c r="M468">
        <v>3.0819999999999999</v>
      </c>
      <c r="N468">
        <v>297.13600000000002</v>
      </c>
      <c r="O468">
        <v>279.12</v>
      </c>
      <c r="P468">
        <f t="shared" si="35"/>
        <v>2.472955272652511</v>
      </c>
      <c r="Q468">
        <f t="shared" si="36"/>
        <v>2.4457909564400544</v>
      </c>
      <c r="R468">
        <v>92.438999999999993</v>
      </c>
      <c r="S468">
        <v>92.438999999999993</v>
      </c>
      <c r="T468">
        <v>99.397000000000006</v>
      </c>
      <c r="U468">
        <v>3.819</v>
      </c>
      <c r="V468">
        <v>38.783000000000001</v>
      </c>
      <c r="W468">
        <v>0.1</v>
      </c>
      <c r="X468" t="s">
        <v>30</v>
      </c>
      <c r="Y468" t="s">
        <v>21</v>
      </c>
      <c r="Z468" s="1">
        <f t="shared" si="37"/>
        <v>2.716431621245663E-2</v>
      </c>
      <c r="AA468">
        <f t="shared" si="38"/>
        <v>0.45500000000000002</v>
      </c>
      <c r="AB468">
        <f t="shared" si="39"/>
        <v>1.026</v>
      </c>
      <c r="AC468" t="s">
        <v>102</v>
      </c>
    </row>
    <row r="469" spans="1:29">
      <c r="A469" t="s">
        <v>31</v>
      </c>
      <c r="B469">
        <v>4171.625</v>
      </c>
      <c r="C469">
        <v>15.022</v>
      </c>
      <c r="D469">
        <v>57.064999999999998</v>
      </c>
      <c r="E469">
        <v>164.81399999999999</v>
      </c>
      <c r="F469">
        <v>0.23300000000000001</v>
      </c>
      <c r="G469">
        <v>22.905999999999999</v>
      </c>
      <c r="H469">
        <v>1.4510000000000001</v>
      </c>
      <c r="I469">
        <v>2.7869999999999999</v>
      </c>
      <c r="J469">
        <v>0.32700000000000001</v>
      </c>
      <c r="K469">
        <v>6.0720000000000001</v>
      </c>
      <c r="L469">
        <v>0.70199999999999996</v>
      </c>
      <c r="M469">
        <v>3.0920000000000001</v>
      </c>
      <c r="N469">
        <v>313.221</v>
      </c>
      <c r="O469">
        <v>294.68</v>
      </c>
      <c r="P469">
        <f t="shared" si="35"/>
        <v>2.4958508717715389</v>
      </c>
      <c r="Q469">
        <f t="shared" si="36"/>
        <v>2.4693506611828466</v>
      </c>
      <c r="R469">
        <v>109.31</v>
      </c>
      <c r="S469">
        <v>109.31</v>
      </c>
      <c r="T469">
        <v>117.538</v>
      </c>
      <c r="U469">
        <v>3.71</v>
      </c>
      <c r="V469">
        <v>36.465000000000003</v>
      </c>
      <c r="W469">
        <v>0.1</v>
      </c>
      <c r="X469" t="s">
        <v>30</v>
      </c>
      <c r="Y469" t="s">
        <v>21</v>
      </c>
      <c r="Z469" s="1">
        <f t="shared" si="37"/>
        <v>2.650021058869223E-2</v>
      </c>
      <c r="AA469">
        <f t="shared" si="38"/>
        <v>0.37499999999999994</v>
      </c>
      <c r="AB469">
        <f t="shared" si="39"/>
        <v>0.93499999999999994</v>
      </c>
      <c r="AC469" t="s">
        <v>102</v>
      </c>
    </row>
    <row r="470" spans="1:29">
      <c r="A470" t="s">
        <v>31</v>
      </c>
      <c r="B470">
        <v>4171.75</v>
      </c>
      <c r="C470">
        <v>14.69</v>
      </c>
      <c r="D470">
        <v>57.344999999999999</v>
      </c>
      <c r="E470">
        <v>163.47</v>
      </c>
      <c r="F470">
        <v>0.20699999999999999</v>
      </c>
      <c r="G470">
        <v>22.687999999999999</v>
      </c>
      <c r="H470">
        <v>1.5049999999999999</v>
      </c>
      <c r="I470">
        <v>2.7919999999999998</v>
      </c>
      <c r="J470">
        <v>0.35899999999999999</v>
      </c>
      <c r="K470">
        <v>5.5179999999999998</v>
      </c>
      <c r="L470">
        <v>0.64</v>
      </c>
      <c r="M470">
        <v>3.0920000000000001</v>
      </c>
      <c r="N470">
        <v>335.42399999999998</v>
      </c>
      <c r="O470">
        <v>316.322</v>
      </c>
      <c r="P470">
        <f t="shared" si="35"/>
        <v>2.5255941336864804</v>
      </c>
      <c r="Q470">
        <f t="shared" si="36"/>
        <v>2.5001293978794918</v>
      </c>
      <c r="R470">
        <v>128.03200000000001</v>
      </c>
      <c r="S470">
        <v>128.03200000000001</v>
      </c>
      <c r="T470">
        <v>137.66800000000001</v>
      </c>
      <c r="U470">
        <v>3.6379999999999999</v>
      </c>
      <c r="V470">
        <v>34.131999999999998</v>
      </c>
      <c r="W470">
        <v>0.1</v>
      </c>
      <c r="X470" t="s">
        <v>30</v>
      </c>
      <c r="Y470" t="s">
        <v>21</v>
      </c>
      <c r="Z470" s="1">
        <f t="shared" si="37"/>
        <v>2.5464735806988603E-2</v>
      </c>
      <c r="AA470">
        <f t="shared" si="38"/>
        <v>0.28100000000000003</v>
      </c>
      <c r="AB470">
        <f t="shared" si="39"/>
        <v>0.84699999999999998</v>
      </c>
      <c r="AC470" t="s">
        <v>102</v>
      </c>
    </row>
    <row r="471" spans="1:29">
      <c r="A471" t="s">
        <v>31</v>
      </c>
      <c r="B471">
        <v>4171.875</v>
      </c>
      <c r="C471">
        <v>14.925000000000001</v>
      </c>
      <c r="D471">
        <v>57.661999999999999</v>
      </c>
      <c r="E471">
        <v>163.05199999999999</v>
      </c>
      <c r="F471">
        <v>0.19900000000000001</v>
      </c>
      <c r="G471">
        <v>22.602</v>
      </c>
      <c r="H471">
        <v>1.573</v>
      </c>
      <c r="I471">
        <v>2.798</v>
      </c>
      <c r="J471">
        <v>0.39900000000000002</v>
      </c>
      <c r="K471">
        <v>4.9610000000000003</v>
      </c>
      <c r="L471">
        <v>0.57899999999999996</v>
      </c>
      <c r="M471">
        <v>3.0920000000000001</v>
      </c>
      <c r="N471">
        <v>367.95600000000002</v>
      </c>
      <c r="O471">
        <v>348.29399999999998</v>
      </c>
      <c r="P471">
        <f t="shared" si="35"/>
        <v>2.5657958890548271</v>
      </c>
      <c r="Q471">
        <f t="shared" si="36"/>
        <v>2.5419459930073725</v>
      </c>
      <c r="R471">
        <v>143.92599999999999</v>
      </c>
      <c r="S471">
        <v>143.92599999999999</v>
      </c>
      <c r="T471">
        <v>154.75899999999999</v>
      </c>
      <c r="U471">
        <v>3.54</v>
      </c>
      <c r="V471">
        <v>32.768000000000001</v>
      </c>
      <c r="W471">
        <v>0.1</v>
      </c>
      <c r="X471" t="s">
        <v>30</v>
      </c>
      <c r="Y471" t="s">
        <v>21</v>
      </c>
      <c r="Z471" s="1">
        <f t="shared" si="37"/>
        <v>2.3849896047454688E-2</v>
      </c>
      <c r="AA471">
        <f t="shared" si="38"/>
        <v>0.17999999999999994</v>
      </c>
      <c r="AB471">
        <f t="shared" si="39"/>
        <v>0.77800000000000002</v>
      </c>
      <c r="AC471" t="s">
        <v>102</v>
      </c>
    </row>
    <row r="472" spans="1:29">
      <c r="A472" t="s">
        <v>31</v>
      </c>
      <c r="B472">
        <v>4172</v>
      </c>
      <c r="C472">
        <v>16.222999999999999</v>
      </c>
      <c r="D472">
        <v>58.006</v>
      </c>
      <c r="E472">
        <v>162.31</v>
      </c>
      <c r="F472">
        <v>0.185</v>
      </c>
      <c r="G472">
        <v>22.526</v>
      </c>
      <c r="H472">
        <v>1.6970000000000001</v>
      </c>
      <c r="I472">
        <v>2.802</v>
      </c>
      <c r="J472">
        <v>0.42499999999999999</v>
      </c>
      <c r="K472">
        <v>4.3899999999999997</v>
      </c>
      <c r="L472">
        <v>0.51500000000000001</v>
      </c>
      <c r="M472">
        <v>3.0920000000000001</v>
      </c>
      <c r="N472">
        <v>416.387</v>
      </c>
      <c r="O472">
        <v>395.23500000000001</v>
      </c>
      <c r="P472">
        <f t="shared" si="35"/>
        <v>2.6194971619614624</v>
      </c>
      <c r="Q472">
        <f t="shared" si="36"/>
        <v>2.5968553965274728</v>
      </c>
      <c r="R472">
        <v>152.77600000000001</v>
      </c>
      <c r="S472">
        <v>152.77600000000001</v>
      </c>
      <c r="T472">
        <v>164.27600000000001</v>
      </c>
      <c r="U472">
        <v>3.444</v>
      </c>
      <c r="V472">
        <v>32.408999999999999</v>
      </c>
      <c r="W472">
        <v>0.1</v>
      </c>
      <c r="X472" t="s">
        <v>30</v>
      </c>
      <c r="Y472" t="s">
        <v>21</v>
      </c>
      <c r="Z472" s="1">
        <f t="shared" si="37"/>
        <v>2.2641765433989658E-2</v>
      </c>
      <c r="AA472">
        <f t="shared" si="38"/>
        <v>9.0000000000000024E-2</v>
      </c>
      <c r="AB472">
        <f t="shared" si="39"/>
        <v>0.7</v>
      </c>
      <c r="AC472" t="s">
        <v>102</v>
      </c>
    </row>
    <row r="473" spans="1:29">
      <c r="A473" t="s">
        <v>32</v>
      </c>
      <c r="B473">
        <v>4133</v>
      </c>
      <c r="C473">
        <v>40.289000000000001</v>
      </c>
      <c r="D473">
        <v>43.872999999999998</v>
      </c>
      <c r="E473">
        <v>159.41399999999999</v>
      </c>
      <c r="F473">
        <v>0.13800000000000001</v>
      </c>
      <c r="G473">
        <v>22.462</v>
      </c>
      <c r="H473">
        <v>1.8640000000000001</v>
      </c>
      <c r="I473">
        <v>2.6989999999999998</v>
      </c>
      <c r="J473">
        <v>0.17</v>
      </c>
      <c r="K473">
        <v>4.7530000000000001</v>
      </c>
      <c r="L473">
        <v>1.4999999999999999E-2</v>
      </c>
      <c r="M473">
        <v>3.6619999999999999</v>
      </c>
      <c r="N473">
        <v>215.815</v>
      </c>
      <c r="O473">
        <v>202.86600000000001</v>
      </c>
      <c r="P473">
        <f t="shared" si="35"/>
        <v>2.3340816265880151</v>
      </c>
      <c r="Q473">
        <f t="shared" si="36"/>
        <v>2.3072092661082846</v>
      </c>
      <c r="R473">
        <v>99.899000000000001</v>
      </c>
      <c r="S473">
        <v>99.899000000000001</v>
      </c>
      <c r="T473">
        <v>104.06100000000001</v>
      </c>
      <c r="U473">
        <v>0.16300000000000001</v>
      </c>
      <c r="V473">
        <v>100</v>
      </c>
      <c r="W473">
        <v>2E-3</v>
      </c>
      <c r="X473" t="s">
        <v>30</v>
      </c>
      <c r="Y473" t="s">
        <v>21</v>
      </c>
      <c r="Z473" s="1">
        <f t="shared" si="37"/>
        <v>2.6872360479730517E-2</v>
      </c>
      <c r="AA473">
        <f t="shared" si="38"/>
        <v>-0.15500000000000003</v>
      </c>
      <c r="AB473">
        <f t="shared" si="39"/>
        <v>0.15300000000000002</v>
      </c>
      <c r="AC473" t="s">
        <v>102</v>
      </c>
    </row>
    <row r="474" spans="1:29">
      <c r="A474" t="s">
        <v>32</v>
      </c>
      <c r="B474">
        <v>4133.125</v>
      </c>
      <c r="C474">
        <v>38.539000000000001</v>
      </c>
      <c r="D474">
        <v>43.591000000000001</v>
      </c>
      <c r="E474">
        <v>161.315</v>
      </c>
      <c r="F474">
        <v>0.17199999999999999</v>
      </c>
      <c r="G474">
        <v>22.45</v>
      </c>
      <c r="H474">
        <v>1.7190000000000001</v>
      </c>
      <c r="I474">
        <v>2.7080000000000002</v>
      </c>
      <c r="J474">
        <v>0.214</v>
      </c>
      <c r="K474">
        <v>4.5060000000000002</v>
      </c>
      <c r="L474">
        <v>1E-3</v>
      </c>
      <c r="M474">
        <v>3.4220000000000002</v>
      </c>
      <c r="N474">
        <v>146.01300000000001</v>
      </c>
      <c r="O474">
        <v>137.25299999999999</v>
      </c>
      <c r="P474">
        <f t="shared" si="35"/>
        <v>2.1643915241195351</v>
      </c>
      <c r="Q474">
        <f t="shared" si="36"/>
        <v>2.1375218457939456</v>
      </c>
      <c r="R474">
        <v>86.988</v>
      </c>
      <c r="S474">
        <v>86.988</v>
      </c>
      <c r="T474">
        <v>90.611999999999995</v>
      </c>
      <c r="U474">
        <v>2.3260000000000001</v>
      </c>
      <c r="V474">
        <v>100</v>
      </c>
      <c r="W474">
        <v>1.6E-2</v>
      </c>
      <c r="X474" t="s">
        <v>30</v>
      </c>
      <c r="Y474" t="s">
        <v>21</v>
      </c>
      <c r="Z474" s="1">
        <f t="shared" si="37"/>
        <v>2.6869678325589508E-2</v>
      </c>
      <c r="AA474">
        <f t="shared" si="38"/>
        <v>-0.21299999999999999</v>
      </c>
      <c r="AB474">
        <f t="shared" si="39"/>
        <v>0.17299999999999999</v>
      </c>
      <c r="AC474" t="s">
        <v>102</v>
      </c>
    </row>
    <row r="475" spans="1:29">
      <c r="A475" t="s">
        <v>32</v>
      </c>
      <c r="B475">
        <v>4133.25</v>
      </c>
      <c r="C475">
        <v>35.753999999999998</v>
      </c>
      <c r="D475">
        <v>43.139000000000003</v>
      </c>
      <c r="E475">
        <v>163.12700000000001</v>
      </c>
      <c r="F475">
        <v>0.20499999999999999</v>
      </c>
      <c r="G475">
        <v>22.367000000000001</v>
      </c>
      <c r="H475">
        <v>1.663</v>
      </c>
      <c r="I475">
        <v>2.7149999999999999</v>
      </c>
      <c r="J475">
        <v>0.248</v>
      </c>
      <c r="K475">
        <v>5.1369999999999996</v>
      </c>
      <c r="L475">
        <v>3.5999999999999997E-2</v>
      </c>
      <c r="M475">
        <v>3.3</v>
      </c>
      <c r="N475">
        <v>114.04900000000001</v>
      </c>
      <c r="O475">
        <v>107.206</v>
      </c>
      <c r="P475">
        <f t="shared" si="35"/>
        <v>2.0570914816653998</v>
      </c>
      <c r="Q475">
        <f t="shared" si="36"/>
        <v>2.0302190922035011</v>
      </c>
      <c r="R475">
        <v>75.683000000000007</v>
      </c>
      <c r="S475">
        <v>75.683000000000007</v>
      </c>
      <c r="T475">
        <v>78.835999999999999</v>
      </c>
      <c r="U475">
        <v>4.2469999999999999</v>
      </c>
      <c r="V475">
        <v>76.509</v>
      </c>
      <c r="W475">
        <v>3.6999999999999998E-2</v>
      </c>
      <c r="X475" t="s">
        <v>30</v>
      </c>
      <c r="Y475" t="s">
        <v>21</v>
      </c>
      <c r="Z475" s="1">
        <f t="shared" si="37"/>
        <v>2.6872389461898738E-2</v>
      </c>
      <c r="AA475">
        <f t="shared" si="38"/>
        <v>-0.21199999999999999</v>
      </c>
      <c r="AB475">
        <f t="shared" si="39"/>
        <v>0.24099999999999999</v>
      </c>
      <c r="AC475" t="s">
        <v>102</v>
      </c>
    </row>
    <row r="476" spans="1:29">
      <c r="A476" t="s">
        <v>32</v>
      </c>
      <c r="B476">
        <v>4133.375</v>
      </c>
      <c r="C476">
        <v>33.277999999999999</v>
      </c>
      <c r="D476">
        <v>42.654000000000003</v>
      </c>
      <c r="E476">
        <v>164.23099999999999</v>
      </c>
      <c r="F476">
        <v>0.22500000000000001</v>
      </c>
      <c r="G476">
        <v>22.288</v>
      </c>
      <c r="H476">
        <v>1.663</v>
      </c>
      <c r="I476">
        <v>2.7189999999999999</v>
      </c>
      <c r="J476">
        <v>0.26700000000000002</v>
      </c>
      <c r="K476">
        <v>6.6360000000000001</v>
      </c>
      <c r="L476">
        <v>0.11899999999999999</v>
      </c>
      <c r="M476">
        <v>3.282</v>
      </c>
      <c r="N476">
        <v>106.806</v>
      </c>
      <c r="O476">
        <v>100.398</v>
      </c>
      <c r="P476">
        <f t="shared" si="35"/>
        <v>2.0285956505736094</v>
      </c>
      <c r="Q476">
        <f t="shared" si="36"/>
        <v>2.0017250614383313</v>
      </c>
      <c r="R476">
        <v>68.858999999999995</v>
      </c>
      <c r="S476">
        <v>68.858999999999995</v>
      </c>
      <c r="T476">
        <v>71.728999999999999</v>
      </c>
      <c r="U476">
        <v>5.2480000000000002</v>
      </c>
      <c r="V476">
        <v>67.341999999999999</v>
      </c>
      <c r="W476">
        <v>5.6000000000000001E-2</v>
      </c>
      <c r="X476" t="s">
        <v>30</v>
      </c>
      <c r="Y476" t="s">
        <v>21</v>
      </c>
      <c r="Z476" s="1">
        <f t="shared" si="37"/>
        <v>2.6870589135278067E-2</v>
      </c>
      <c r="AA476">
        <f t="shared" si="38"/>
        <v>-0.14800000000000002</v>
      </c>
      <c r="AB476">
        <f t="shared" si="39"/>
        <v>0.34399999999999997</v>
      </c>
      <c r="AC476" t="s">
        <v>102</v>
      </c>
    </row>
    <row r="477" spans="1:29">
      <c r="A477" t="s">
        <v>32</v>
      </c>
      <c r="B477">
        <v>4133.5</v>
      </c>
      <c r="C477">
        <v>32.524000000000001</v>
      </c>
      <c r="D477">
        <v>42.378</v>
      </c>
      <c r="E477">
        <v>165.72900000000001</v>
      </c>
      <c r="F477">
        <v>0.252</v>
      </c>
      <c r="G477">
        <v>22.141999999999999</v>
      </c>
      <c r="H477">
        <v>1.69</v>
      </c>
      <c r="I477">
        <v>2.7240000000000002</v>
      </c>
      <c r="J477">
        <v>0.29099999999999998</v>
      </c>
      <c r="K477">
        <v>7.6230000000000002</v>
      </c>
      <c r="L477">
        <v>0.17399999999999999</v>
      </c>
      <c r="M477">
        <v>3.3170000000000002</v>
      </c>
      <c r="N477">
        <v>106.086</v>
      </c>
      <c r="O477">
        <v>99.721000000000004</v>
      </c>
      <c r="P477">
        <f t="shared" si="35"/>
        <v>2.0256580745335646</v>
      </c>
      <c r="Q477">
        <f t="shared" si="36"/>
        <v>1.998786624949108</v>
      </c>
      <c r="R477">
        <v>57.201999999999998</v>
      </c>
      <c r="S477">
        <v>57.201999999999998</v>
      </c>
      <c r="T477">
        <v>59.585000000000001</v>
      </c>
      <c r="U477">
        <v>6.1239999999999997</v>
      </c>
      <c r="V477">
        <v>60.673000000000002</v>
      </c>
      <c r="W477">
        <v>8.1000000000000003E-2</v>
      </c>
      <c r="X477" t="s">
        <v>30</v>
      </c>
      <c r="Y477" t="s">
        <v>21</v>
      </c>
      <c r="Z477" s="1">
        <f t="shared" si="37"/>
        <v>2.6871449584456641E-2</v>
      </c>
      <c r="AA477">
        <f t="shared" si="38"/>
        <v>-0.11699999999999999</v>
      </c>
      <c r="AB477">
        <f t="shared" si="39"/>
        <v>0.42599999999999999</v>
      </c>
      <c r="AC477" t="s">
        <v>102</v>
      </c>
    </row>
    <row r="478" spans="1:29">
      <c r="A478" t="s">
        <v>32</v>
      </c>
      <c r="B478">
        <v>4133.625</v>
      </c>
      <c r="C478">
        <v>32.247</v>
      </c>
      <c r="D478">
        <v>41.947000000000003</v>
      </c>
      <c r="E478">
        <v>166.04499999999999</v>
      </c>
      <c r="F478">
        <v>0.25700000000000001</v>
      </c>
      <c r="G478">
        <v>22.085999999999999</v>
      </c>
      <c r="H478">
        <v>1.712</v>
      </c>
      <c r="I478">
        <v>2.7280000000000002</v>
      </c>
      <c r="J478">
        <v>0.311</v>
      </c>
      <c r="K478">
        <v>8.9949999999999992</v>
      </c>
      <c r="L478">
        <v>0.25</v>
      </c>
      <c r="M478">
        <v>3.3530000000000002</v>
      </c>
      <c r="N478">
        <v>107.191</v>
      </c>
      <c r="O478">
        <v>100.76</v>
      </c>
      <c r="P478">
        <f t="shared" si="35"/>
        <v>2.0301583225356494</v>
      </c>
      <c r="Q478">
        <f t="shared" si="36"/>
        <v>2.0032881588260754</v>
      </c>
      <c r="R478">
        <v>50.436</v>
      </c>
      <c r="S478">
        <v>50.436</v>
      </c>
      <c r="T478">
        <v>52.536999999999999</v>
      </c>
      <c r="U478">
        <v>6.9710000000000001</v>
      </c>
      <c r="V478">
        <v>58.033000000000001</v>
      </c>
      <c r="W478">
        <v>0.11600000000000001</v>
      </c>
      <c r="X478" t="s">
        <v>30</v>
      </c>
      <c r="Y478" t="s">
        <v>21</v>
      </c>
      <c r="Z478" s="1">
        <f t="shared" si="37"/>
        <v>2.6870163709574069E-2</v>
      </c>
      <c r="AA478">
        <f t="shared" si="38"/>
        <v>-6.0999999999999999E-2</v>
      </c>
      <c r="AB478">
        <f t="shared" si="39"/>
        <v>0.50700000000000001</v>
      </c>
      <c r="AC478" t="s">
        <v>102</v>
      </c>
    </row>
    <row r="479" spans="1:29">
      <c r="A479" t="s">
        <v>32</v>
      </c>
      <c r="B479">
        <v>4133.75</v>
      </c>
      <c r="C479">
        <v>31.893999999999998</v>
      </c>
      <c r="D479">
        <v>41.683</v>
      </c>
      <c r="E479">
        <v>165.10599999999999</v>
      </c>
      <c r="F479">
        <v>0.24</v>
      </c>
      <c r="G479">
        <v>22.096</v>
      </c>
      <c r="H479">
        <v>1.7370000000000001</v>
      </c>
      <c r="I479">
        <v>2.738</v>
      </c>
      <c r="J479">
        <v>0.35899999999999999</v>
      </c>
      <c r="K479">
        <v>9.6319999999999997</v>
      </c>
      <c r="L479">
        <v>0.28499999999999998</v>
      </c>
      <c r="M479">
        <v>3.4319999999999999</v>
      </c>
      <c r="N479">
        <v>106.346</v>
      </c>
      <c r="O479">
        <v>99.965000000000003</v>
      </c>
      <c r="P479">
        <f t="shared" si="35"/>
        <v>2.0267211593953296</v>
      </c>
      <c r="Q479">
        <f t="shared" si="36"/>
        <v>1.9998479703245884</v>
      </c>
      <c r="R479">
        <v>41.723999999999997</v>
      </c>
      <c r="S479">
        <v>41.723999999999997</v>
      </c>
      <c r="T479">
        <v>43.463000000000001</v>
      </c>
      <c r="U479">
        <v>7.0670000000000002</v>
      </c>
      <c r="V479">
        <v>62.524000000000001</v>
      </c>
      <c r="W479">
        <v>0.12</v>
      </c>
      <c r="X479" t="s">
        <v>30</v>
      </c>
      <c r="Y479" t="s">
        <v>21</v>
      </c>
      <c r="Z479" s="1">
        <f t="shared" si="37"/>
        <v>2.687318907074121E-2</v>
      </c>
      <c r="AA479">
        <f t="shared" si="38"/>
        <v>-7.400000000000001E-2</v>
      </c>
      <c r="AB479">
        <f t="shared" si="39"/>
        <v>0.52499999999999991</v>
      </c>
      <c r="AC479" t="s">
        <v>102</v>
      </c>
    </row>
    <row r="480" spans="1:29">
      <c r="A480" t="s">
        <v>32</v>
      </c>
      <c r="B480">
        <v>4133.875</v>
      </c>
      <c r="C480">
        <v>30.285</v>
      </c>
      <c r="D480">
        <v>41.271000000000001</v>
      </c>
      <c r="E480">
        <v>164.18799999999999</v>
      </c>
      <c r="F480">
        <v>0.224</v>
      </c>
      <c r="G480">
        <v>22.079000000000001</v>
      </c>
      <c r="H480">
        <v>1.724</v>
      </c>
      <c r="I480">
        <v>2.7429999999999999</v>
      </c>
      <c r="J480">
        <v>0.38300000000000001</v>
      </c>
      <c r="K480">
        <v>9.9890000000000008</v>
      </c>
      <c r="L480">
        <v>0.30499999999999999</v>
      </c>
      <c r="M480">
        <v>3.4870000000000001</v>
      </c>
      <c r="N480">
        <v>97.436999999999998</v>
      </c>
      <c r="O480">
        <v>91.590999999999994</v>
      </c>
      <c r="P480">
        <f t="shared" si="35"/>
        <v>1.9887239039474329</v>
      </c>
      <c r="Q480">
        <f t="shared" si="36"/>
        <v>1.9618528007162286</v>
      </c>
      <c r="R480">
        <v>34.835000000000001</v>
      </c>
      <c r="S480">
        <v>34.835000000000001</v>
      </c>
      <c r="T480">
        <v>36.286000000000001</v>
      </c>
      <c r="U480">
        <v>7.06</v>
      </c>
      <c r="V480">
        <v>65.56</v>
      </c>
      <c r="W480">
        <v>0.11899999999999999</v>
      </c>
      <c r="X480" t="s">
        <v>30</v>
      </c>
      <c r="Y480" t="s">
        <v>21</v>
      </c>
      <c r="Z480" s="1">
        <f t="shared" si="37"/>
        <v>2.6871103231204341E-2</v>
      </c>
      <c r="AA480">
        <f t="shared" si="38"/>
        <v>-7.8000000000000014E-2</v>
      </c>
      <c r="AB480">
        <f t="shared" si="39"/>
        <v>0.52900000000000003</v>
      </c>
      <c r="AC480" t="s">
        <v>102</v>
      </c>
    </row>
    <row r="481" spans="1:29">
      <c r="A481" t="s">
        <v>32</v>
      </c>
      <c r="B481">
        <v>4134</v>
      </c>
      <c r="C481">
        <v>28.584</v>
      </c>
      <c r="D481">
        <v>40.838999999999999</v>
      </c>
      <c r="E481">
        <v>164.13200000000001</v>
      </c>
      <c r="F481">
        <v>0.223</v>
      </c>
      <c r="G481">
        <v>22.048999999999999</v>
      </c>
      <c r="H481">
        <v>1.6970000000000001</v>
      </c>
      <c r="I481">
        <v>2.7440000000000002</v>
      </c>
      <c r="J481">
        <v>0.38800000000000001</v>
      </c>
      <c r="K481">
        <v>9.8930000000000007</v>
      </c>
      <c r="L481">
        <v>0.3</v>
      </c>
      <c r="M481">
        <v>3.4940000000000002</v>
      </c>
      <c r="N481">
        <v>89.728999999999999</v>
      </c>
      <c r="O481">
        <v>84.346000000000004</v>
      </c>
      <c r="P481">
        <f t="shared" si="35"/>
        <v>1.9529328277097242</v>
      </c>
      <c r="Q481">
        <f t="shared" si="36"/>
        <v>1.9260644915591847</v>
      </c>
      <c r="R481">
        <v>31.675000000000001</v>
      </c>
      <c r="S481">
        <v>31.675000000000001</v>
      </c>
      <c r="T481">
        <v>32.994999999999997</v>
      </c>
      <c r="U481">
        <v>7.101</v>
      </c>
      <c r="V481">
        <v>69.647000000000006</v>
      </c>
      <c r="W481">
        <v>0.122</v>
      </c>
      <c r="X481" t="s">
        <v>30</v>
      </c>
      <c r="Y481" t="s">
        <v>21</v>
      </c>
      <c r="Z481" s="1">
        <f t="shared" si="37"/>
        <v>2.6868336150539518E-2</v>
      </c>
      <c r="AA481">
        <f t="shared" si="38"/>
        <v>-8.8000000000000023E-2</v>
      </c>
      <c r="AB481">
        <f t="shared" si="39"/>
        <v>0.52300000000000002</v>
      </c>
      <c r="AC481" t="s">
        <v>102</v>
      </c>
    </row>
    <row r="482" spans="1:29">
      <c r="A482" t="s">
        <v>33</v>
      </c>
      <c r="B482">
        <v>4192</v>
      </c>
      <c r="C482">
        <v>18.309999999999999</v>
      </c>
      <c r="D482">
        <v>39.186999999999998</v>
      </c>
      <c r="E482">
        <v>178.07599999999999</v>
      </c>
      <c r="F482">
        <v>0.27100000000000002</v>
      </c>
      <c r="G482">
        <v>22.372</v>
      </c>
      <c r="H482">
        <v>1.538</v>
      </c>
      <c r="I482">
        <v>2.6909999999999998</v>
      </c>
      <c r="J482">
        <v>0.56799999999999995</v>
      </c>
      <c r="K482">
        <v>10.093999999999999</v>
      </c>
      <c r="L482">
        <v>0.39800000000000002</v>
      </c>
      <c r="M482">
        <v>3.17</v>
      </c>
      <c r="N482">
        <v>285.988</v>
      </c>
      <c r="O482">
        <v>269.49299999999999</v>
      </c>
      <c r="P482">
        <f t="shared" si="35"/>
        <v>2.4563478106006555</v>
      </c>
      <c r="Q482">
        <f t="shared" si="36"/>
        <v>2.4305474890001033</v>
      </c>
      <c r="R482">
        <v>43.618000000000002</v>
      </c>
      <c r="S482">
        <v>43.618000000000002</v>
      </c>
      <c r="T482">
        <v>42.384</v>
      </c>
      <c r="U482">
        <v>7.2539999999999996</v>
      </c>
      <c r="V482">
        <v>46.030999999999999</v>
      </c>
      <c r="W482">
        <v>0.10299999999999999</v>
      </c>
      <c r="X482" t="s">
        <v>30</v>
      </c>
      <c r="Y482" t="s">
        <v>21</v>
      </c>
      <c r="Z482" s="1">
        <f t="shared" si="37"/>
        <v>2.5800321600552234E-2</v>
      </c>
      <c r="AA482">
        <f t="shared" si="38"/>
        <v>-0.16999999999999993</v>
      </c>
      <c r="AB482">
        <f t="shared" si="39"/>
        <v>0.66900000000000004</v>
      </c>
      <c r="AC482" t="s">
        <v>102</v>
      </c>
    </row>
    <row r="483" spans="1:29">
      <c r="A483" t="s">
        <v>33</v>
      </c>
      <c r="B483">
        <v>4192.125</v>
      </c>
      <c r="C483">
        <v>18.045000000000002</v>
      </c>
      <c r="D483">
        <v>38.691000000000003</v>
      </c>
      <c r="E483">
        <v>180.27799999999999</v>
      </c>
      <c r="F483">
        <v>0.29799999999999999</v>
      </c>
      <c r="G483">
        <v>22.456</v>
      </c>
      <c r="H483">
        <v>1.498</v>
      </c>
      <c r="I483">
        <v>2.6720000000000002</v>
      </c>
      <c r="J483">
        <v>0.53100000000000003</v>
      </c>
      <c r="K483">
        <v>10.407999999999999</v>
      </c>
      <c r="L483">
        <v>0.42099999999999999</v>
      </c>
      <c r="M483">
        <v>3.1869999999999998</v>
      </c>
      <c r="N483">
        <v>292.08800000000002</v>
      </c>
      <c r="O483">
        <v>275.24200000000002</v>
      </c>
      <c r="P483">
        <f t="shared" si="35"/>
        <v>2.4655137149987625</v>
      </c>
      <c r="Q483">
        <f t="shared" si="36"/>
        <v>2.4397147049141021</v>
      </c>
      <c r="R483">
        <v>42.451999999999998</v>
      </c>
      <c r="S483">
        <v>42.451999999999998</v>
      </c>
      <c r="T483">
        <v>41.212000000000003</v>
      </c>
      <c r="U483">
        <v>7.55</v>
      </c>
      <c r="V483">
        <v>45.015999999999998</v>
      </c>
      <c r="W483">
        <v>0.122</v>
      </c>
      <c r="X483" t="s">
        <v>30</v>
      </c>
      <c r="Y483" t="s">
        <v>21</v>
      </c>
      <c r="Z483" s="1">
        <f t="shared" si="37"/>
        <v>2.5799010084660345E-2</v>
      </c>
      <c r="AA483">
        <f t="shared" si="38"/>
        <v>-0.11000000000000004</v>
      </c>
      <c r="AB483">
        <f t="shared" si="39"/>
        <v>0.71899999999999997</v>
      </c>
      <c r="AC483" t="s">
        <v>102</v>
      </c>
    </row>
    <row r="484" spans="1:29">
      <c r="A484" t="s">
        <v>33</v>
      </c>
      <c r="B484">
        <v>4192.25</v>
      </c>
      <c r="C484">
        <v>17.821999999999999</v>
      </c>
      <c r="D484">
        <v>38.249000000000002</v>
      </c>
      <c r="E484">
        <v>181.46600000000001</v>
      </c>
      <c r="F484">
        <v>0.312</v>
      </c>
      <c r="G484">
        <v>22.548999999999999</v>
      </c>
      <c r="H484">
        <v>1.4470000000000001</v>
      </c>
      <c r="I484">
        <v>2.6509999999999998</v>
      </c>
      <c r="J484">
        <v>0.49</v>
      </c>
      <c r="K484">
        <v>10.746</v>
      </c>
      <c r="L484">
        <v>0.44600000000000001</v>
      </c>
      <c r="M484">
        <v>3.198</v>
      </c>
      <c r="N484">
        <v>288.56599999999997</v>
      </c>
      <c r="O484">
        <v>271.92200000000003</v>
      </c>
      <c r="P484">
        <f t="shared" si="35"/>
        <v>2.4602451594593262</v>
      </c>
      <c r="Q484">
        <f t="shared" si="36"/>
        <v>2.4344443458445295</v>
      </c>
      <c r="R484">
        <v>40.793999999999997</v>
      </c>
      <c r="S484">
        <v>40.793999999999997</v>
      </c>
      <c r="T484">
        <v>39.54</v>
      </c>
      <c r="U484">
        <v>7.8259999999999996</v>
      </c>
      <c r="V484">
        <v>44.395000000000003</v>
      </c>
      <c r="W484">
        <v>0.14299999999999999</v>
      </c>
      <c r="X484" t="s">
        <v>30</v>
      </c>
      <c r="Y484" t="s">
        <v>21</v>
      </c>
      <c r="Z484" s="1">
        <f t="shared" si="37"/>
        <v>2.5800813614796692E-2</v>
      </c>
      <c r="AA484">
        <f t="shared" si="38"/>
        <v>-4.3999999999999984E-2</v>
      </c>
      <c r="AB484">
        <f t="shared" si="39"/>
        <v>0.75800000000000001</v>
      </c>
      <c r="AC484" t="s">
        <v>102</v>
      </c>
    </row>
    <row r="485" spans="1:29">
      <c r="A485" t="s">
        <v>33</v>
      </c>
      <c r="B485">
        <v>4192.375</v>
      </c>
      <c r="C485">
        <v>17.684999999999999</v>
      </c>
      <c r="D485">
        <v>37.845999999999997</v>
      </c>
      <c r="E485">
        <v>181.583</v>
      </c>
      <c r="F485">
        <v>0.313</v>
      </c>
      <c r="G485">
        <v>22.603999999999999</v>
      </c>
      <c r="H485">
        <v>1.395</v>
      </c>
      <c r="I485">
        <v>2.6320000000000001</v>
      </c>
      <c r="J485">
        <v>0.45300000000000001</v>
      </c>
      <c r="K485">
        <v>11</v>
      </c>
      <c r="L485">
        <v>0.46500000000000002</v>
      </c>
      <c r="M485">
        <v>3.2010000000000001</v>
      </c>
      <c r="N485">
        <v>282.14600000000002</v>
      </c>
      <c r="O485">
        <v>265.87200000000001</v>
      </c>
      <c r="P485">
        <f t="shared" si="35"/>
        <v>2.4504738976319627</v>
      </c>
      <c r="Q485">
        <f t="shared" si="36"/>
        <v>2.4246726025222709</v>
      </c>
      <c r="R485">
        <v>38.912999999999997</v>
      </c>
      <c r="S485">
        <v>38.912999999999997</v>
      </c>
      <c r="T485">
        <v>37.637999999999998</v>
      </c>
      <c r="U485">
        <v>8.1869999999999994</v>
      </c>
      <c r="V485">
        <v>43.314</v>
      </c>
      <c r="W485">
        <v>0.17499999999999999</v>
      </c>
      <c r="X485" t="s">
        <v>30</v>
      </c>
      <c r="Y485" t="s">
        <v>21</v>
      </c>
      <c r="Z485" s="1">
        <f t="shared" si="37"/>
        <v>2.5801295109691758E-2</v>
      </c>
      <c r="AA485">
        <f t="shared" si="38"/>
        <v>1.2000000000000011E-2</v>
      </c>
      <c r="AB485">
        <f t="shared" si="39"/>
        <v>0.77800000000000002</v>
      </c>
      <c r="AC485" t="s">
        <v>102</v>
      </c>
    </row>
    <row r="486" spans="1:29">
      <c r="A486" t="s">
        <v>33</v>
      </c>
      <c r="B486">
        <v>4192.5</v>
      </c>
      <c r="C486">
        <v>17.54</v>
      </c>
      <c r="D486">
        <v>37.466000000000001</v>
      </c>
      <c r="E486">
        <v>180.78299999999999</v>
      </c>
      <c r="F486">
        <v>0.30399999999999999</v>
      </c>
      <c r="G486">
        <v>22.603999999999999</v>
      </c>
      <c r="H486">
        <v>1.353</v>
      </c>
      <c r="I486">
        <v>2.6070000000000002</v>
      </c>
      <c r="J486">
        <v>0.40400000000000003</v>
      </c>
      <c r="K486">
        <v>11.114000000000001</v>
      </c>
      <c r="L486">
        <v>0.47299999999999998</v>
      </c>
      <c r="M486">
        <v>3.1930000000000001</v>
      </c>
      <c r="N486">
        <v>279.40800000000002</v>
      </c>
      <c r="O486">
        <v>263.29199999999997</v>
      </c>
      <c r="P486">
        <f t="shared" si="35"/>
        <v>2.4462388366604677</v>
      </c>
      <c r="Q486">
        <f t="shared" si="36"/>
        <v>2.4204376634788822</v>
      </c>
      <c r="R486">
        <v>37.186</v>
      </c>
      <c r="S486">
        <v>37.186</v>
      </c>
      <c r="T486">
        <v>35.884999999999998</v>
      </c>
      <c r="U486">
        <v>8.41</v>
      </c>
      <c r="V486">
        <v>42.738999999999997</v>
      </c>
      <c r="W486">
        <v>0.19700000000000001</v>
      </c>
      <c r="X486" t="s">
        <v>30</v>
      </c>
      <c r="Y486" t="s">
        <v>21</v>
      </c>
      <c r="Z486" s="1">
        <f t="shared" si="37"/>
        <v>2.5801173181585479E-2</v>
      </c>
      <c r="AA486">
        <f t="shared" si="38"/>
        <v>6.899999999999995E-2</v>
      </c>
      <c r="AB486">
        <f t="shared" si="39"/>
        <v>0.77699999999999991</v>
      </c>
      <c r="AC486" t="s">
        <v>102</v>
      </c>
    </row>
    <row r="487" spans="1:29">
      <c r="A487" t="s">
        <v>33</v>
      </c>
      <c r="B487">
        <v>4192.625</v>
      </c>
      <c r="C487">
        <v>17.131</v>
      </c>
      <c r="D487">
        <v>37.097999999999999</v>
      </c>
      <c r="E487">
        <v>179.34100000000001</v>
      </c>
      <c r="F487">
        <v>0.28599999999999998</v>
      </c>
      <c r="G487">
        <v>22.561</v>
      </c>
      <c r="H487">
        <v>1.335</v>
      </c>
      <c r="I487">
        <v>2.5920000000000001</v>
      </c>
      <c r="J487">
        <v>0.375</v>
      </c>
      <c r="K487">
        <v>11.095000000000001</v>
      </c>
      <c r="L487">
        <v>0.47199999999999998</v>
      </c>
      <c r="M487">
        <v>3.198</v>
      </c>
      <c r="N487">
        <v>283.79199999999997</v>
      </c>
      <c r="O487">
        <v>267.423</v>
      </c>
      <c r="P487">
        <f t="shared" si="35"/>
        <v>2.4530001486802107</v>
      </c>
      <c r="Q487">
        <f t="shared" si="36"/>
        <v>2.4271987564918742</v>
      </c>
      <c r="R487">
        <v>36.125</v>
      </c>
      <c r="S487">
        <v>36.125</v>
      </c>
      <c r="T487">
        <v>34.786999999999999</v>
      </c>
      <c r="U487">
        <v>8.4269999999999996</v>
      </c>
      <c r="V487">
        <v>42.781999999999996</v>
      </c>
      <c r="W487">
        <v>0.19900000000000001</v>
      </c>
      <c r="X487" t="s">
        <v>30</v>
      </c>
      <c r="Y487" t="s">
        <v>21</v>
      </c>
      <c r="Z487" s="1">
        <f t="shared" si="37"/>
        <v>2.5801392188336436E-2</v>
      </c>
      <c r="AA487">
        <f t="shared" si="38"/>
        <v>9.6999999999999975E-2</v>
      </c>
      <c r="AB487">
        <f t="shared" si="39"/>
        <v>0.75800000000000001</v>
      </c>
      <c r="AC487" t="s">
        <v>102</v>
      </c>
    </row>
    <row r="488" spans="1:29">
      <c r="A488" t="s">
        <v>33</v>
      </c>
      <c r="B488">
        <v>4192.75</v>
      </c>
      <c r="C488">
        <v>16.548999999999999</v>
      </c>
      <c r="D488">
        <v>36.738</v>
      </c>
      <c r="E488">
        <v>177.755</v>
      </c>
      <c r="F488">
        <v>0.26700000000000002</v>
      </c>
      <c r="G488">
        <v>22.521000000000001</v>
      </c>
      <c r="H488">
        <v>1.337</v>
      </c>
      <c r="I488">
        <v>2.5910000000000002</v>
      </c>
      <c r="J488">
        <v>0.373</v>
      </c>
      <c r="K488">
        <v>11.044</v>
      </c>
      <c r="L488">
        <v>0.46800000000000003</v>
      </c>
      <c r="M488">
        <v>3.2669999999999999</v>
      </c>
      <c r="N488">
        <v>291.52</v>
      </c>
      <c r="O488">
        <v>274.70600000000002</v>
      </c>
      <c r="P488">
        <f t="shared" si="35"/>
        <v>2.4646683552929041</v>
      </c>
      <c r="Q488">
        <f t="shared" si="36"/>
        <v>2.4388681451811527</v>
      </c>
      <c r="R488">
        <v>35.96</v>
      </c>
      <c r="S488">
        <v>35.96</v>
      </c>
      <c r="T488">
        <v>34.567999999999998</v>
      </c>
      <c r="U488">
        <v>8.2989999999999995</v>
      </c>
      <c r="V488">
        <v>42.805999999999997</v>
      </c>
      <c r="W488">
        <v>0.186</v>
      </c>
      <c r="X488" t="s">
        <v>30</v>
      </c>
      <c r="Y488" t="s">
        <v>21</v>
      </c>
      <c r="Z488" s="1">
        <f t="shared" si="37"/>
        <v>2.5800210111751376E-2</v>
      </c>
      <c r="AA488">
        <f t="shared" si="38"/>
        <v>9.5000000000000029E-2</v>
      </c>
      <c r="AB488">
        <f t="shared" si="39"/>
        <v>0.7350000000000001</v>
      </c>
      <c r="AC488" t="s">
        <v>102</v>
      </c>
    </row>
    <row r="489" spans="1:29">
      <c r="A489" t="s">
        <v>33</v>
      </c>
      <c r="B489">
        <v>4192.875</v>
      </c>
      <c r="C489">
        <v>16.234000000000002</v>
      </c>
      <c r="D489">
        <v>36.387999999999998</v>
      </c>
      <c r="E489">
        <v>176.30099999999999</v>
      </c>
      <c r="F489">
        <v>0.25</v>
      </c>
      <c r="G489">
        <v>22.556999999999999</v>
      </c>
      <c r="H489">
        <v>1.349</v>
      </c>
      <c r="I489">
        <v>2.5990000000000002</v>
      </c>
      <c r="J489">
        <v>0.38900000000000001</v>
      </c>
      <c r="K489">
        <v>11.016999999999999</v>
      </c>
      <c r="L489">
        <v>0.46600000000000003</v>
      </c>
      <c r="M489">
        <v>3.3849999999999998</v>
      </c>
      <c r="N489">
        <v>298.41399999999999</v>
      </c>
      <c r="O489">
        <v>281.202</v>
      </c>
      <c r="P489">
        <f t="shared" si="35"/>
        <v>2.4748191940691329</v>
      </c>
      <c r="Q489">
        <f t="shared" si="36"/>
        <v>2.4490184052022492</v>
      </c>
      <c r="R489">
        <v>37.156999999999996</v>
      </c>
      <c r="S489">
        <v>37.156999999999996</v>
      </c>
      <c r="T489">
        <v>35.683</v>
      </c>
      <c r="U489">
        <v>8.1159999999999997</v>
      </c>
      <c r="V489">
        <v>42.290999999999997</v>
      </c>
      <c r="W489">
        <v>0.16800000000000001</v>
      </c>
      <c r="X489" t="s">
        <v>30</v>
      </c>
      <c r="Y489" t="s">
        <v>21</v>
      </c>
      <c r="Z489" s="1">
        <f t="shared" si="37"/>
        <v>2.5800788866883639E-2</v>
      </c>
      <c r="AA489">
        <f t="shared" si="38"/>
        <v>7.7000000000000013E-2</v>
      </c>
      <c r="AB489">
        <f t="shared" si="39"/>
        <v>0.71599999999999997</v>
      </c>
      <c r="AC489" t="s">
        <v>102</v>
      </c>
    </row>
    <row r="490" spans="1:29">
      <c r="A490" t="s">
        <v>33</v>
      </c>
      <c r="B490">
        <v>4193</v>
      </c>
      <c r="C490">
        <v>16.734999999999999</v>
      </c>
      <c r="D490">
        <v>36.045999999999999</v>
      </c>
      <c r="E490">
        <v>175.13499999999999</v>
      </c>
      <c r="F490">
        <v>0.23599999999999999</v>
      </c>
      <c r="G490">
        <v>22.687999999999999</v>
      </c>
      <c r="H490">
        <v>1.359</v>
      </c>
      <c r="I490">
        <v>2.6120000000000001</v>
      </c>
      <c r="J490">
        <v>0.41399999999999998</v>
      </c>
      <c r="K490">
        <v>11.032999999999999</v>
      </c>
      <c r="L490">
        <v>0.46700000000000003</v>
      </c>
      <c r="M490">
        <v>3.4630000000000001</v>
      </c>
      <c r="N490">
        <v>307.387</v>
      </c>
      <c r="O490">
        <v>289.65699999999998</v>
      </c>
      <c r="P490">
        <f t="shared" si="35"/>
        <v>2.4876854963854256</v>
      </c>
      <c r="Q490">
        <f t="shared" si="36"/>
        <v>2.4618840283456547</v>
      </c>
      <c r="R490">
        <v>39.936</v>
      </c>
      <c r="S490">
        <v>39.936</v>
      </c>
      <c r="T490">
        <v>38.353999999999999</v>
      </c>
      <c r="U490">
        <v>7.9539999999999997</v>
      </c>
      <c r="V490">
        <v>41.396999999999998</v>
      </c>
      <c r="W490">
        <v>0.154</v>
      </c>
      <c r="X490" t="s">
        <v>30</v>
      </c>
      <c r="Y490" t="s">
        <v>21</v>
      </c>
      <c r="Z490" s="1">
        <f t="shared" si="37"/>
        <v>2.5801468039770903E-2</v>
      </c>
      <c r="AA490">
        <f t="shared" si="38"/>
        <v>5.3000000000000047E-2</v>
      </c>
      <c r="AB490">
        <f t="shared" si="39"/>
        <v>0.70300000000000007</v>
      </c>
      <c r="AC490" t="s">
        <v>102</v>
      </c>
    </row>
    <row r="491" spans="1:29">
      <c r="A491" t="s">
        <v>33</v>
      </c>
      <c r="B491">
        <v>4193.125</v>
      </c>
      <c r="C491">
        <v>17.613</v>
      </c>
      <c r="D491">
        <v>35.716999999999999</v>
      </c>
      <c r="E491">
        <v>174.34200000000001</v>
      </c>
      <c r="F491">
        <v>0.22700000000000001</v>
      </c>
      <c r="G491">
        <v>22.832000000000001</v>
      </c>
      <c r="H491">
        <v>1.357</v>
      </c>
      <c r="I491">
        <v>2.6230000000000002</v>
      </c>
      <c r="J491">
        <v>0.436</v>
      </c>
      <c r="K491">
        <v>11.083</v>
      </c>
      <c r="L491">
        <v>0.47099999999999997</v>
      </c>
      <c r="M491">
        <v>3.4550000000000001</v>
      </c>
      <c r="N491">
        <v>326.75599999999997</v>
      </c>
      <c r="O491">
        <v>307.91000000000003</v>
      </c>
      <c r="P491">
        <f t="shared" si="35"/>
        <v>2.5142235709823977</v>
      </c>
      <c r="Q491">
        <f t="shared" si="36"/>
        <v>2.488423793723904</v>
      </c>
      <c r="R491">
        <v>43.456000000000003</v>
      </c>
      <c r="S491">
        <v>43.456000000000003</v>
      </c>
      <c r="T491">
        <v>41.795000000000002</v>
      </c>
      <c r="U491">
        <v>7.8540000000000001</v>
      </c>
      <c r="V491">
        <v>40.207999999999998</v>
      </c>
      <c r="W491">
        <v>0.14599999999999999</v>
      </c>
      <c r="X491" t="s">
        <v>30</v>
      </c>
      <c r="Y491" t="s">
        <v>21</v>
      </c>
      <c r="Z491" s="1">
        <f t="shared" si="37"/>
        <v>2.5799777258493695E-2</v>
      </c>
      <c r="AA491">
        <f t="shared" si="38"/>
        <v>3.4999999999999976E-2</v>
      </c>
      <c r="AB491">
        <f t="shared" si="39"/>
        <v>0.69799999999999995</v>
      </c>
      <c r="AC491" t="s">
        <v>102</v>
      </c>
    </row>
    <row r="492" spans="1:29">
      <c r="A492" t="s">
        <v>33</v>
      </c>
      <c r="B492">
        <v>4193.25</v>
      </c>
      <c r="C492">
        <v>17.951000000000001</v>
      </c>
      <c r="D492">
        <v>35.402000000000001</v>
      </c>
      <c r="E492">
        <v>173.767</v>
      </c>
      <c r="F492">
        <v>0.22</v>
      </c>
      <c r="G492">
        <v>22.925999999999998</v>
      </c>
      <c r="H492">
        <v>1.345</v>
      </c>
      <c r="I492">
        <v>2.63</v>
      </c>
      <c r="J492">
        <v>0.44900000000000001</v>
      </c>
      <c r="K492">
        <v>11.119</v>
      </c>
      <c r="L492">
        <v>0.47399999999999998</v>
      </c>
      <c r="M492">
        <v>3.4220000000000002</v>
      </c>
      <c r="N492">
        <v>356.77699999999999</v>
      </c>
      <c r="O492">
        <v>336.19900000000001</v>
      </c>
      <c r="P492">
        <f t="shared" si="35"/>
        <v>2.5523968493614699</v>
      </c>
      <c r="Q492">
        <f t="shared" si="36"/>
        <v>2.5265964173273434</v>
      </c>
      <c r="R492">
        <v>47.215000000000003</v>
      </c>
      <c r="S492">
        <v>47.215000000000003</v>
      </c>
      <c r="T492">
        <v>45.524999999999999</v>
      </c>
      <c r="U492">
        <v>7.8239999999999998</v>
      </c>
      <c r="V492">
        <v>38.648000000000003</v>
      </c>
      <c r="W492">
        <v>0.14299999999999999</v>
      </c>
      <c r="X492" t="s">
        <v>30</v>
      </c>
      <c r="Y492" t="s">
        <v>21</v>
      </c>
      <c r="Z492" s="1">
        <f t="shared" si="37"/>
        <v>2.5800432034126519E-2</v>
      </c>
      <c r="AA492">
        <f t="shared" si="38"/>
        <v>2.4999999999999967E-2</v>
      </c>
      <c r="AB492">
        <f t="shared" si="39"/>
        <v>0.69399999999999995</v>
      </c>
      <c r="AC492" t="s">
        <v>102</v>
      </c>
    </row>
    <row r="493" spans="1:29">
      <c r="A493" t="s">
        <v>33</v>
      </c>
      <c r="B493">
        <v>4193.375</v>
      </c>
      <c r="C493">
        <v>17.731999999999999</v>
      </c>
      <c r="D493">
        <v>35.103999999999999</v>
      </c>
      <c r="E493">
        <v>173.20500000000001</v>
      </c>
      <c r="F493">
        <v>0.21299999999999999</v>
      </c>
      <c r="G493">
        <v>22.951000000000001</v>
      </c>
      <c r="H493">
        <v>1.3240000000000001</v>
      </c>
      <c r="I493">
        <v>2.6320000000000001</v>
      </c>
      <c r="J493">
        <v>0.45300000000000001</v>
      </c>
      <c r="K493">
        <v>11.11</v>
      </c>
      <c r="L493">
        <v>0.47299999999999998</v>
      </c>
      <c r="M493">
        <v>3.3849999999999998</v>
      </c>
      <c r="N493">
        <v>392.57400000000001</v>
      </c>
      <c r="O493">
        <v>369.93200000000002</v>
      </c>
      <c r="P493">
        <f t="shared" si="35"/>
        <v>2.5939215330876197</v>
      </c>
      <c r="Q493">
        <f t="shared" si="36"/>
        <v>2.5681219004484666</v>
      </c>
      <c r="R493">
        <v>51.343000000000004</v>
      </c>
      <c r="S493">
        <v>51.343000000000004</v>
      </c>
      <c r="T493">
        <v>49.680999999999997</v>
      </c>
      <c r="U493">
        <v>7.8369999999999997</v>
      </c>
      <c r="V493">
        <v>36.82</v>
      </c>
      <c r="W493">
        <v>0.14399999999999999</v>
      </c>
      <c r="X493" t="s">
        <v>30</v>
      </c>
      <c r="Y493" t="s">
        <v>21</v>
      </c>
      <c r="Z493" s="1">
        <f t="shared" si="37"/>
        <v>2.5799632639153192E-2</v>
      </c>
      <c r="AA493">
        <f t="shared" si="38"/>
        <v>1.9999999999999962E-2</v>
      </c>
      <c r="AB493">
        <f t="shared" si="39"/>
        <v>0.68599999999999994</v>
      </c>
      <c r="AC493" t="s">
        <v>102</v>
      </c>
    </row>
    <row r="494" spans="1:29">
      <c r="A494" t="s">
        <v>33</v>
      </c>
      <c r="B494">
        <v>4193.5</v>
      </c>
      <c r="C494">
        <v>17.459</v>
      </c>
      <c r="D494">
        <v>34.823</v>
      </c>
      <c r="E494">
        <v>172.36500000000001</v>
      </c>
      <c r="F494">
        <v>0.20300000000000001</v>
      </c>
      <c r="G494">
        <v>22.908999999999999</v>
      </c>
      <c r="H494">
        <v>1.3149999999999999</v>
      </c>
      <c r="I494">
        <v>2.6309999999999998</v>
      </c>
      <c r="J494">
        <v>0.45100000000000001</v>
      </c>
      <c r="K494">
        <v>11.05</v>
      </c>
      <c r="L494">
        <v>0.46899999999999997</v>
      </c>
      <c r="M494">
        <v>3.3740000000000001</v>
      </c>
      <c r="N494">
        <v>434.18900000000002</v>
      </c>
      <c r="O494">
        <v>409.14600000000002</v>
      </c>
      <c r="P494">
        <f t="shared" si="35"/>
        <v>2.6376788165854324</v>
      </c>
      <c r="Q494">
        <f t="shared" si="36"/>
        <v>2.6118783096697125</v>
      </c>
      <c r="R494">
        <v>56.107999999999997</v>
      </c>
      <c r="S494">
        <v>56.107999999999997</v>
      </c>
      <c r="T494">
        <v>54.545000000000002</v>
      </c>
      <c r="U494">
        <v>7.8540000000000001</v>
      </c>
      <c r="V494">
        <v>34.673999999999999</v>
      </c>
      <c r="W494">
        <v>0.14599999999999999</v>
      </c>
      <c r="X494" t="s">
        <v>30</v>
      </c>
      <c r="Y494" t="s">
        <v>21</v>
      </c>
      <c r="Z494" s="1">
        <f t="shared" si="37"/>
        <v>2.580050691571989E-2</v>
      </c>
      <c r="AA494">
        <f t="shared" si="38"/>
        <v>1.799999999999996E-2</v>
      </c>
      <c r="AB494">
        <f t="shared" si="39"/>
        <v>0.67199999999999993</v>
      </c>
      <c r="AC494" t="s">
        <v>102</v>
      </c>
    </row>
    <row r="495" spans="1:29">
      <c r="A495" t="s">
        <v>33</v>
      </c>
      <c r="B495">
        <v>4193.625</v>
      </c>
      <c r="C495">
        <v>18.042999999999999</v>
      </c>
      <c r="D495">
        <v>34.56</v>
      </c>
      <c r="E495">
        <v>170.792</v>
      </c>
      <c r="F495">
        <v>0.184</v>
      </c>
      <c r="G495">
        <v>22.809000000000001</v>
      </c>
      <c r="H495">
        <v>1.3520000000000001</v>
      </c>
      <c r="I495">
        <v>2.63</v>
      </c>
      <c r="J495">
        <v>0.44900000000000001</v>
      </c>
      <c r="K495">
        <v>10.98</v>
      </c>
      <c r="L495">
        <v>0.46400000000000002</v>
      </c>
      <c r="M495">
        <v>3.4660000000000002</v>
      </c>
      <c r="N495">
        <v>485.63099999999997</v>
      </c>
      <c r="O495">
        <v>457.62099999999998</v>
      </c>
      <c r="P495">
        <f t="shared" si="35"/>
        <v>2.6863064019123906</v>
      </c>
      <c r="Q495">
        <f t="shared" si="36"/>
        <v>2.6605059457999514</v>
      </c>
      <c r="R495">
        <v>62.585000000000001</v>
      </c>
      <c r="S495">
        <v>62.585000000000001</v>
      </c>
      <c r="T495">
        <v>61.231000000000002</v>
      </c>
      <c r="U495">
        <v>7.859</v>
      </c>
      <c r="V495">
        <v>32.180999999999997</v>
      </c>
      <c r="W495">
        <v>0.14599999999999999</v>
      </c>
      <c r="X495" t="s">
        <v>30</v>
      </c>
      <c r="Y495" t="s">
        <v>21</v>
      </c>
      <c r="Z495" s="1">
        <f t="shared" si="37"/>
        <v>2.5800456112439196E-2</v>
      </c>
      <c r="AA495">
        <f t="shared" si="38"/>
        <v>1.5000000000000013E-2</v>
      </c>
      <c r="AB495">
        <f t="shared" si="39"/>
        <v>0.64800000000000002</v>
      </c>
      <c r="AC495" t="s">
        <v>102</v>
      </c>
    </row>
    <row r="496" spans="1:29">
      <c r="A496" t="s">
        <v>33</v>
      </c>
      <c r="B496">
        <v>4193.75</v>
      </c>
      <c r="C496">
        <v>19.329999999999998</v>
      </c>
      <c r="D496">
        <v>34.314999999999998</v>
      </c>
      <c r="E496">
        <v>168.411</v>
      </c>
      <c r="F496">
        <v>0.156</v>
      </c>
      <c r="G496">
        <v>22.725999999999999</v>
      </c>
      <c r="H496">
        <v>1.4370000000000001</v>
      </c>
      <c r="I496">
        <v>2.63</v>
      </c>
      <c r="J496">
        <v>0.44900000000000001</v>
      </c>
      <c r="K496">
        <v>10.925000000000001</v>
      </c>
      <c r="L496">
        <v>0.45900000000000002</v>
      </c>
      <c r="M496">
        <v>3.6389999999999998</v>
      </c>
      <c r="N496">
        <v>541.01199999999994</v>
      </c>
      <c r="O496">
        <v>509.80799999999999</v>
      </c>
      <c r="P496">
        <f t="shared" si="35"/>
        <v>2.7332068981490552</v>
      </c>
      <c r="Q496">
        <f t="shared" si="36"/>
        <v>2.7074066462148396</v>
      </c>
      <c r="R496">
        <v>71.975999999999999</v>
      </c>
      <c r="S496">
        <v>71.975999999999999</v>
      </c>
      <c r="T496">
        <v>70.975999999999999</v>
      </c>
      <c r="U496">
        <v>7.843</v>
      </c>
      <c r="V496">
        <v>29.347000000000001</v>
      </c>
      <c r="W496">
        <v>0.14499999999999999</v>
      </c>
      <c r="X496" t="s">
        <v>30</v>
      </c>
      <c r="Y496" t="s">
        <v>21</v>
      </c>
      <c r="Z496" s="1">
        <f t="shared" si="37"/>
        <v>2.5800251934215535E-2</v>
      </c>
      <c r="AA496">
        <f t="shared" si="38"/>
        <v>1.0000000000000009E-2</v>
      </c>
      <c r="AB496">
        <f t="shared" si="39"/>
        <v>0.61499999999999999</v>
      </c>
      <c r="AC496" t="s">
        <v>102</v>
      </c>
    </row>
    <row r="497" spans="1:29">
      <c r="A497" t="s">
        <v>33</v>
      </c>
      <c r="B497">
        <v>4193.875</v>
      </c>
      <c r="C497">
        <v>20.61</v>
      </c>
      <c r="D497">
        <v>34.091000000000001</v>
      </c>
      <c r="E497">
        <v>165.376</v>
      </c>
      <c r="F497">
        <v>0.12</v>
      </c>
      <c r="G497">
        <v>22.710999999999999</v>
      </c>
      <c r="H497">
        <v>1.5349999999999999</v>
      </c>
      <c r="I497">
        <v>2.6309999999999998</v>
      </c>
      <c r="J497">
        <v>0.45100000000000001</v>
      </c>
      <c r="K497">
        <v>10.821999999999999</v>
      </c>
      <c r="L497">
        <v>0.45200000000000001</v>
      </c>
      <c r="M497">
        <v>3.7530000000000001</v>
      </c>
      <c r="N497">
        <v>591.96900000000005</v>
      </c>
      <c r="O497">
        <v>557.82600000000002</v>
      </c>
      <c r="P497">
        <f t="shared" si="35"/>
        <v>2.7722989643556075</v>
      </c>
      <c r="Q497">
        <f t="shared" si="36"/>
        <v>2.7464987526574891</v>
      </c>
      <c r="R497">
        <v>86.180999999999997</v>
      </c>
      <c r="S497">
        <v>86.180999999999997</v>
      </c>
      <c r="T497">
        <v>85.731999999999999</v>
      </c>
      <c r="U497">
        <v>7.7779999999999996</v>
      </c>
      <c r="V497">
        <v>26.478999999999999</v>
      </c>
      <c r="W497">
        <v>0.14000000000000001</v>
      </c>
      <c r="X497" t="s">
        <v>30</v>
      </c>
      <c r="Y497" t="s">
        <v>21</v>
      </c>
      <c r="Z497" s="1">
        <f t="shared" si="37"/>
        <v>2.5800211698118414E-2</v>
      </c>
      <c r="AA497">
        <f t="shared" si="38"/>
        <v>1.0000000000000009E-3</v>
      </c>
      <c r="AB497">
        <f t="shared" si="39"/>
        <v>0.57200000000000006</v>
      </c>
      <c r="AC497" t="s">
        <v>102</v>
      </c>
    </row>
    <row r="498" spans="1:29">
      <c r="A498" t="s">
        <v>33</v>
      </c>
      <c r="B498">
        <v>4194</v>
      </c>
      <c r="C498">
        <v>21.349</v>
      </c>
      <c r="D498">
        <v>33.884</v>
      </c>
      <c r="E498">
        <v>162.154</v>
      </c>
      <c r="F498">
        <v>8.1000000000000003E-2</v>
      </c>
      <c r="G498">
        <v>22.724</v>
      </c>
      <c r="H498">
        <v>1.603</v>
      </c>
      <c r="I498">
        <v>2.6360000000000001</v>
      </c>
      <c r="J498">
        <v>0.46100000000000002</v>
      </c>
      <c r="K498">
        <v>10.561999999999999</v>
      </c>
      <c r="L498">
        <v>0.432</v>
      </c>
      <c r="M498">
        <v>3.661</v>
      </c>
      <c r="N498">
        <v>635.98299999999995</v>
      </c>
      <c r="O498">
        <v>599.30100000000004</v>
      </c>
      <c r="P498">
        <f t="shared" si="35"/>
        <v>2.8034455069929636</v>
      </c>
      <c r="Q498">
        <f t="shared" si="36"/>
        <v>2.7776450023654649</v>
      </c>
      <c r="R498">
        <v>107.10299999999999</v>
      </c>
      <c r="S498">
        <v>107.10299999999999</v>
      </c>
      <c r="T498">
        <v>107.193</v>
      </c>
      <c r="U498">
        <v>6.8179999999999996</v>
      </c>
      <c r="V498">
        <v>26.914999999999999</v>
      </c>
      <c r="W498">
        <v>7.8E-2</v>
      </c>
      <c r="X498" t="s">
        <v>30</v>
      </c>
      <c r="Y498" t="s">
        <v>21</v>
      </c>
      <c r="Z498" s="1">
        <f t="shared" si="37"/>
        <v>2.5800504627498722E-2</v>
      </c>
      <c r="AA498">
        <f t="shared" si="38"/>
        <v>-2.9000000000000026E-2</v>
      </c>
      <c r="AB498">
        <f t="shared" si="39"/>
        <v>0.51300000000000001</v>
      </c>
      <c r="AC498" t="s">
        <v>102</v>
      </c>
    </row>
    <row r="499" spans="1:29">
      <c r="A499" t="s">
        <v>34</v>
      </c>
      <c r="B499">
        <v>3714</v>
      </c>
      <c r="C499">
        <v>30.425000000000001</v>
      </c>
      <c r="D499">
        <v>61.47</v>
      </c>
      <c r="E499">
        <v>178.79300000000001</v>
      </c>
      <c r="F499">
        <v>0.28100000000000003</v>
      </c>
      <c r="G499">
        <v>22.129000000000001</v>
      </c>
      <c r="H499">
        <v>2.1869999999999998</v>
      </c>
      <c r="I499">
        <v>2.7050000000000001</v>
      </c>
      <c r="J499">
        <v>0.48799999999999999</v>
      </c>
      <c r="K499">
        <v>7.7990000000000004</v>
      </c>
      <c r="L499">
        <v>0.20200000000000001</v>
      </c>
      <c r="M499">
        <v>3.1909999999999998</v>
      </c>
      <c r="N499">
        <v>948.21699999999998</v>
      </c>
      <c r="O499">
        <v>855.41700000000003</v>
      </c>
      <c r="P499">
        <f t="shared" si="35"/>
        <v>2.9769077372516675</v>
      </c>
      <c r="Q499">
        <f t="shared" si="36"/>
        <v>2.9321778768920681</v>
      </c>
      <c r="R499">
        <v>201.40600000000001</v>
      </c>
      <c r="S499">
        <v>201.40600000000001</v>
      </c>
      <c r="T499">
        <v>208.10499999999999</v>
      </c>
      <c r="U499">
        <v>2.206</v>
      </c>
      <c r="V499">
        <v>52.771000000000001</v>
      </c>
      <c r="W499">
        <v>7.0000000000000001E-3</v>
      </c>
      <c r="X499" t="s">
        <v>30</v>
      </c>
      <c r="Y499" t="s">
        <v>21</v>
      </c>
      <c r="Z499" s="1">
        <f t="shared" si="37"/>
        <v>4.472986035959936E-2</v>
      </c>
      <c r="AA499">
        <f t="shared" si="38"/>
        <v>-0.28599999999999998</v>
      </c>
      <c r="AB499">
        <f t="shared" si="39"/>
        <v>0.48300000000000004</v>
      </c>
      <c r="AC499" t="s">
        <v>102</v>
      </c>
    </row>
    <row r="500" spans="1:29">
      <c r="A500" t="s">
        <v>34</v>
      </c>
      <c r="B500">
        <v>3714.125</v>
      </c>
      <c r="C500">
        <v>24.494</v>
      </c>
      <c r="D500">
        <v>60.19</v>
      </c>
      <c r="E500">
        <v>178.19300000000001</v>
      </c>
      <c r="F500">
        <v>0.27500000000000002</v>
      </c>
      <c r="G500">
        <v>22.111999999999998</v>
      </c>
      <c r="H500">
        <v>2.1219999999999999</v>
      </c>
      <c r="I500">
        <v>2.665</v>
      </c>
      <c r="J500">
        <v>0.35099999999999998</v>
      </c>
      <c r="K500">
        <v>7.2850000000000001</v>
      </c>
      <c r="L500">
        <v>0.13400000000000001</v>
      </c>
      <c r="M500">
        <v>2.95</v>
      </c>
      <c r="N500">
        <v>510.964</v>
      </c>
      <c r="O500">
        <v>460.95400000000001</v>
      </c>
      <c r="P500">
        <f t="shared" si="35"/>
        <v>2.7083903029681689</v>
      </c>
      <c r="Q500">
        <f t="shared" si="36"/>
        <v>2.663657587986298</v>
      </c>
      <c r="R500">
        <v>188.62799999999999</v>
      </c>
      <c r="S500">
        <v>188.62799999999999</v>
      </c>
      <c r="T500">
        <v>184.49799999999999</v>
      </c>
      <c r="U500">
        <v>3.5169999999999999</v>
      </c>
      <c r="V500">
        <v>35.917000000000002</v>
      </c>
      <c r="W500">
        <v>0.01</v>
      </c>
      <c r="X500" t="s">
        <v>30</v>
      </c>
      <c r="Y500" t="s">
        <v>21</v>
      </c>
      <c r="Z500" s="1">
        <f t="shared" si="37"/>
        <v>4.4732714981870814E-2</v>
      </c>
      <c r="AA500">
        <f t="shared" si="38"/>
        <v>-0.21699999999999997</v>
      </c>
      <c r="AB500">
        <f t="shared" si="39"/>
        <v>0.40900000000000003</v>
      </c>
      <c r="AC500" t="s">
        <v>102</v>
      </c>
    </row>
    <row r="501" spans="1:29">
      <c r="A501" t="s">
        <v>34</v>
      </c>
      <c r="B501">
        <v>3714.25</v>
      </c>
      <c r="C501">
        <v>22.844000000000001</v>
      </c>
      <c r="D501">
        <v>58.9</v>
      </c>
      <c r="E501">
        <v>177.95500000000001</v>
      </c>
      <c r="F501">
        <v>0.27300000000000002</v>
      </c>
      <c r="G501">
        <v>22.065000000000001</v>
      </c>
      <c r="H501">
        <v>2.113</v>
      </c>
      <c r="I501">
        <v>2.629</v>
      </c>
      <c r="J501">
        <v>0.22700000000000001</v>
      </c>
      <c r="K501">
        <v>7.3250000000000002</v>
      </c>
      <c r="L501">
        <v>0.13900000000000001</v>
      </c>
      <c r="M501">
        <v>2.746</v>
      </c>
      <c r="N501">
        <v>316.20999999999998</v>
      </c>
      <c r="O501">
        <v>285.26</v>
      </c>
      <c r="P501">
        <f t="shared" si="35"/>
        <v>2.4999756001823585</v>
      </c>
      <c r="Q501">
        <f t="shared" si="36"/>
        <v>2.4552408778709554</v>
      </c>
      <c r="R501">
        <v>162.28700000000001</v>
      </c>
      <c r="S501">
        <v>162.28700000000001</v>
      </c>
      <c r="T501">
        <v>151.131</v>
      </c>
      <c r="U501">
        <v>4.2919999999999998</v>
      </c>
      <c r="V501">
        <v>26.501999999999999</v>
      </c>
      <c r="W501">
        <v>1.6E-2</v>
      </c>
      <c r="X501" t="s">
        <v>30</v>
      </c>
      <c r="Y501" t="s">
        <v>21</v>
      </c>
      <c r="Z501" s="1">
        <f t="shared" si="37"/>
        <v>4.4734722311403186E-2</v>
      </c>
      <c r="AA501">
        <f t="shared" si="38"/>
        <v>-8.7999999999999995E-2</v>
      </c>
      <c r="AB501">
        <f t="shared" si="39"/>
        <v>0.41200000000000003</v>
      </c>
      <c r="AC501" t="s">
        <v>102</v>
      </c>
    </row>
    <row r="502" spans="1:29">
      <c r="A502" t="s">
        <v>34</v>
      </c>
      <c r="B502">
        <v>3714.375</v>
      </c>
      <c r="C502">
        <v>22.957999999999998</v>
      </c>
      <c r="D502">
        <v>57.627000000000002</v>
      </c>
      <c r="E502">
        <v>178.30799999999999</v>
      </c>
      <c r="F502">
        <v>0.27600000000000002</v>
      </c>
      <c r="G502">
        <v>22.004999999999999</v>
      </c>
      <c r="H502">
        <v>2.0950000000000002</v>
      </c>
      <c r="I502">
        <v>2.5990000000000002</v>
      </c>
      <c r="J502">
        <v>0.124</v>
      </c>
      <c r="K502">
        <v>7.9249999999999998</v>
      </c>
      <c r="L502">
        <v>0.218</v>
      </c>
      <c r="M502">
        <v>2.69</v>
      </c>
      <c r="N502">
        <v>231.233</v>
      </c>
      <c r="O502">
        <v>208.59800000000001</v>
      </c>
      <c r="P502">
        <f t="shared" si="35"/>
        <v>2.3640498137242334</v>
      </c>
      <c r="Q502">
        <f t="shared" si="36"/>
        <v>2.3193101401733132</v>
      </c>
      <c r="R502">
        <v>129.15600000000001</v>
      </c>
      <c r="S502">
        <v>129.15600000000001</v>
      </c>
      <c r="T502">
        <v>116.029</v>
      </c>
      <c r="U502">
        <v>5.2549999999999999</v>
      </c>
      <c r="V502">
        <v>24.998999999999999</v>
      </c>
      <c r="W502">
        <v>3.3000000000000002E-2</v>
      </c>
      <c r="X502" t="s">
        <v>30</v>
      </c>
      <c r="Y502" t="s">
        <v>21</v>
      </c>
      <c r="Z502" s="1">
        <f t="shared" si="37"/>
        <v>4.4739673550920234E-2</v>
      </c>
      <c r="AA502">
        <f t="shared" si="38"/>
        <v>9.4E-2</v>
      </c>
      <c r="AB502">
        <f t="shared" si="39"/>
        <v>0.49399999999999999</v>
      </c>
      <c r="AC502" t="s">
        <v>102</v>
      </c>
    </row>
    <row r="503" spans="1:29">
      <c r="A503" t="s">
        <v>34</v>
      </c>
      <c r="B503">
        <v>3714.5</v>
      </c>
      <c r="C503">
        <v>23.594000000000001</v>
      </c>
      <c r="D503">
        <v>56.383000000000003</v>
      </c>
      <c r="E503">
        <v>178.95</v>
      </c>
      <c r="F503">
        <v>0.28299999999999997</v>
      </c>
      <c r="G503">
        <v>21.975000000000001</v>
      </c>
      <c r="H503">
        <v>2.0590000000000002</v>
      </c>
      <c r="I503">
        <v>2.5779999999999998</v>
      </c>
      <c r="J503">
        <v>5.1999999999999998E-2</v>
      </c>
      <c r="K503">
        <v>8.8460000000000001</v>
      </c>
      <c r="L503">
        <v>0.34</v>
      </c>
      <c r="M503">
        <v>2.7280000000000002</v>
      </c>
      <c r="N503">
        <v>202.06200000000001</v>
      </c>
      <c r="O503">
        <v>182.28299999999999</v>
      </c>
      <c r="P503">
        <f t="shared" si="35"/>
        <v>2.3054846473004647</v>
      </c>
      <c r="Q503">
        <f t="shared" si="36"/>
        <v>2.2607461675553764</v>
      </c>
      <c r="R503">
        <v>96.938000000000002</v>
      </c>
      <c r="S503">
        <v>96.938000000000002</v>
      </c>
      <c r="T503">
        <v>85.951999999999998</v>
      </c>
      <c r="U503">
        <v>6.125</v>
      </c>
      <c r="V503">
        <v>24.207000000000001</v>
      </c>
      <c r="W503">
        <v>5.0999999999999997E-2</v>
      </c>
      <c r="X503" t="s">
        <v>30</v>
      </c>
      <c r="Y503" t="s">
        <v>21</v>
      </c>
      <c r="Z503" s="1">
        <f t="shared" si="37"/>
        <v>4.4738479745088267E-2</v>
      </c>
      <c r="AA503">
        <f t="shared" si="38"/>
        <v>0.28800000000000003</v>
      </c>
      <c r="AB503">
        <f t="shared" si="39"/>
        <v>0.623</v>
      </c>
      <c r="AC503" t="s">
        <v>102</v>
      </c>
    </row>
    <row r="504" spans="1:29">
      <c r="A504" t="s">
        <v>35</v>
      </c>
      <c r="B504">
        <v>3959</v>
      </c>
      <c r="C504">
        <v>29.148</v>
      </c>
      <c r="D504">
        <v>70.037000000000006</v>
      </c>
      <c r="E504">
        <v>164.08600000000001</v>
      </c>
      <c r="F504">
        <v>0.154</v>
      </c>
      <c r="G504">
        <v>22.22</v>
      </c>
      <c r="H504">
        <v>1.966</v>
      </c>
      <c r="I504">
        <v>2.7229999999999999</v>
      </c>
      <c r="J504">
        <v>0.28299999999999997</v>
      </c>
      <c r="K504">
        <v>2.0430000000000001</v>
      </c>
      <c r="L504">
        <v>4.5999999999999999E-2</v>
      </c>
      <c r="M504">
        <v>4.1109999999999998</v>
      </c>
      <c r="N504">
        <v>375.48500000000001</v>
      </c>
      <c r="O504">
        <v>380.67200000000003</v>
      </c>
      <c r="P504">
        <f t="shared" si="35"/>
        <v>2.5745925923459212</v>
      </c>
      <c r="Q504">
        <f t="shared" si="36"/>
        <v>2.5805509338338037</v>
      </c>
      <c r="R504">
        <v>87.278999999999996</v>
      </c>
      <c r="S504">
        <v>87.278999999999996</v>
      </c>
      <c r="T504">
        <v>82.647999999999996</v>
      </c>
      <c r="U504">
        <v>0</v>
      </c>
      <c r="V504">
        <v>100</v>
      </c>
      <c r="W504">
        <v>0</v>
      </c>
      <c r="X504" t="s">
        <v>30</v>
      </c>
      <c r="Y504" t="s">
        <v>21</v>
      </c>
      <c r="Z504" s="1">
        <f t="shared" si="37"/>
        <v>-5.9583414878825458E-3</v>
      </c>
      <c r="AA504">
        <f t="shared" si="38"/>
        <v>-0.23699999999999999</v>
      </c>
      <c r="AB504">
        <f t="shared" si="39"/>
        <v>0.2</v>
      </c>
      <c r="AC504" t="s">
        <v>102</v>
      </c>
    </row>
    <row r="505" spans="1:29">
      <c r="A505" t="s">
        <v>35</v>
      </c>
      <c r="B505">
        <v>3959.125</v>
      </c>
      <c r="C505">
        <v>24.986000000000001</v>
      </c>
      <c r="D505">
        <v>69.796000000000006</v>
      </c>
      <c r="E505">
        <v>164.13200000000001</v>
      </c>
      <c r="F505">
        <v>0.155</v>
      </c>
      <c r="G505">
        <v>22.321999999999999</v>
      </c>
      <c r="H505">
        <v>1.843</v>
      </c>
      <c r="I505">
        <v>2.7269999999999999</v>
      </c>
      <c r="J505">
        <v>0.309</v>
      </c>
      <c r="K505">
        <v>2.3109999999999999</v>
      </c>
      <c r="L505">
        <v>6.9000000000000006E-2</v>
      </c>
      <c r="M505">
        <v>4.0709999999999997</v>
      </c>
      <c r="N505">
        <v>378.327</v>
      </c>
      <c r="O505">
        <v>387.21800000000002</v>
      </c>
      <c r="P505">
        <f t="shared" si="35"/>
        <v>2.5778673366207361</v>
      </c>
      <c r="Q505">
        <f t="shared" si="36"/>
        <v>2.5879555374766867</v>
      </c>
      <c r="R505">
        <v>80.712000000000003</v>
      </c>
      <c r="S505">
        <v>80.712000000000003</v>
      </c>
      <c r="T505">
        <v>73.766999999999996</v>
      </c>
      <c r="U505">
        <v>0</v>
      </c>
      <c r="V505">
        <v>100</v>
      </c>
      <c r="W505">
        <v>0</v>
      </c>
      <c r="X505" t="s">
        <v>30</v>
      </c>
      <c r="Y505" t="s">
        <v>21</v>
      </c>
      <c r="Z505" s="1">
        <f t="shared" si="37"/>
        <v>-1.0088200855950635E-2</v>
      </c>
      <c r="AA505">
        <f t="shared" si="38"/>
        <v>-0.24</v>
      </c>
      <c r="AB505">
        <f t="shared" si="39"/>
        <v>0.224</v>
      </c>
      <c r="AC505" t="s">
        <v>102</v>
      </c>
    </row>
    <row r="506" spans="1:29">
      <c r="A506" t="s">
        <v>35</v>
      </c>
      <c r="B506">
        <v>3959.25</v>
      </c>
      <c r="C506">
        <v>22.068000000000001</v>
      </c>
      <c r="D506">
        <v>69.575000000000003</v>
      </c>
      <c r="E506">
        <v>164.483</v>
      </c>
      <c r="F506">
        <v>0.16200000000000001</v>
      </c>
      <c r="G506">
        <v>22.43</v>
      </c>
      <c r="H506">
        <v>1.6839999999999999</v>
      </c>
      <c r="I506">
        <v>2.73</v>
      </c>
      <c r="J506">
        <v>0.32900000000000001</v>
      </c>
      <c r="K506">
        <v>2.76</v>
      </c>
      <c r="L506">
        <v>0.109</v>
      </c>
      <c r="M506">
        <v>4.0369999999999999</v>
      </c>
      <c r="N506">
        <v>309.34899999999999</v>
      </c>
      <c r="O506">
        <v>318.90699999999998</v>
      </c>
      <c r="P506">
        <f t="shared" si="35"/>
        <v>2.4904487164601612</v>
      </c>
      <c r="Q506">
        <f t="shared" si="36"/>
        <v>2.5036640520996807</v>
      </c>
      <c r="R506">
        <v>75.153999999999996</v>
      </c>
      <c r="S506">
        <v>75.153999999999996</v>
      </c>
      <c r="T506">
        <v>67.331000000000003</v>
      </c>
      <c r="U506">
        <v>0</v>
      </c>
      <c r="V506">
        <v>100</v>
      </c>
      <c r="W506">
        <v>0</v>
      </c>
      <c r="X506" t="s">
        <v>30</v>
      </c>
      <c r="Y506" t="s">
        <v>21</v>
      </c>
      <c r="Z506" s="1">
        <f t="shared" si="37"/>
        <v>-1.3215335639519488E-2</v>
      </c>
      <c r="AA506">
        <f t="shared" si="38"/>
        <v>-0.22000000000000003</v>
      </c>
      <c r="AB506">
        <f t="shared" si="39"/>
        <v>0.27100000000000002</v>
      </c>
      <c r="AC506" t="s">
        <v>102</v>
      </c>
    </row>
    <row r="507" spans="1:29">
      <c r="A507" t="s">
        <v>35</v>
      </c>
      <c r="B507">
        <v>3959.375</v>
      </c>
      <c r="C507">
        <v>20.327999999999999</v>
      </c>
      <c r="D507">
        <v>69.37</v>
      </c>
      <c r="E507">
        <v>165.09</v>
      </c>
      <c r="F507">
        <v>0.17399999999999999</v>
      </c>
      <c r="G507">
        <v>22.507000000000001</v>
      </c>
      <c r="H507">
        <v>1.5880000000000001</v>
      </c>
      <c r="I507">
        <v>2.7320000000000002</v>
      </c>
      <c r="J507">
        <v>0.34200000000000003</v>
      </c>
      <c r="K507">
        <v>3.48</v>
      </c>
      <c r="L507">
        <v>0.17299999999999999</v>
      </c>
      <c r="M507">
        <v>4.0149999999999997</v>
      </c>
      <c r="N507">
        <v>226.846</v>
      </c>
      <c r="O507">
        <v>234.529</v>
      </c>
      <c r="P507">
        <f t="shared" si="35"/>
        <v>2.3557311257080817</v>
      </c>
      <c r="Q507">
        <f t="shared" si="36"/>
        <v>2.3701965517900043</v>
      </c>
      <c r="R507">
        <v>70.158000000000001</v>
      </c>
      <c r="S507">
        <v>70.158000000000001</v>
      </c>
      <c r="T507">
        <v>63.12</v>
      </c>
      <c r="U507">
        <v>0</v>
      </c>
      <c r="V507">
        <v>100</v>
      </c>
      <c r="W507">
        <v>0</v>
      </c>
      <c r="X507" t="s">
        <v>30</v>
      </c>
      <c r="Y507" t="s">
        <v>21</v>
      </c>
      <c r="Z507" s="1">
        <f t="shared" si="37"/>
        <v>-1.4465426081922583E-2</v>
      </c>
      <c r="AA507">
        <f t="shared" si="38"/>
        <v>-0.16900000000000004</v>
      </c>
      <c r="AB507">
        <f t="shared" si="39"/>
        <v>0.34699999999999998</v>
      </c>
      <c r="AC507" t="s">
        <v>102</v>
      </c>
    </row>
    <row r="508" spans="1:29">
      <c r="A508" t="s">
        <v>35</v>
      </c>
      <c r="B508">
        <v>3959.5</v>
      </c>
      <c r="C508">
        <v>19.170000000000002</v>
      </c>
      <c r="D508">
        <v>69.180000000000007</v>
      </c>
      <c r="E508">
        <v>165.809</v>
      </c>
      <c r="F508">
        <v>0.189</v>
      </c>
      <c r="G508">
        <v>22.577000000000002</v>
      </c>
      <c r="H508">
        <v>1.522</v>
      </c>
      <c r="I508">
        <v>2.7320000000000002</v>
      </c>
      <c r="J508">
        <v>0.34200000000000003</v>
      </c>
      <c r="K508">
        <v>4.5279999999999996</v>
      </c>
      <c r="L508">
        <v>0.26600000000000001</v>
      </c>
      <c r="M508">
        <v>3.9889999999999999</v>
      </c>
      <c r="N508">
        <v>167.57900000000001</v>
      </c>
      <c r="O508">
        <v>172.73699999999999</v>
      </c>
      <c r="P508">
        <f t="shared" si="35"/>
        <v>2.2242195945118017</v>
      </c>
      <c r="Q508">
        <f t="shared" si="36"/>
        <v>2.2373853727425668</v>
      </c>
      <c r="R508">
        <v>65.914000000000001</v>
      </c>
      <c r="S508">
        <v>65.914000000000001</v>
      </c>
      <c r="T508">
        <v>60.917999999999999</v>
      </c>
      <c r="U508">
        <v>2.9590000000000001</v>
      </c>
      <c r="V508">
        <v>80.143000000000001</v>
      </c>
      <c r="W508">
        <v>0.11600000000000001</v>
      </c>
      <c r="X508" t="s">
        <v>30</v>
      </c>
      <c r="Y508" t="s">
        <v>21</v>
      </c>
      <c r="Z508" s="1">
        <f t="shared" si="37"/>
        <v>-1.3165778230765035E-2</v>
      </c>
      <c r="AA508">
        <f t="shared" si="38"/>
        <v>-7.6000000000000012E-2</v>
      </c>
      <c r="AB508">
        <f t="shared" si="39"/>
        <v>0.45500000000000002</v>
      </c>
      <c r="AC508" t="s">
        <v>102</v>
      </c>
    </row>
    <row r="509" spans="1:29">
      <c r="A509" t="s">
        <v>35</v>
      </c>
      <c r="B509">
        <v>3959.625</v>
      </c>
      <c r="C509">
        <v>18.259</v>
      </c>
      <c r="D509">
        <v>69.006</v>
      </c>
      <c r="E509">
        <v>166.43100000000001</v>
      </c>
      <c r="F509">
        <v>0.20100000000000001</v>
      </c>
      <c r="G509">
        <v>22.608000000000001</v>
      </c>
      <c r="H509">
        <v>1.4530000000000001</v>
      </c>
      <c r="I509">
        <v>2.7320000000000002</v>
      </c>
      <c r="J509">
        <v>0.34200000000000003</v>
      </c>
      <c r="K509">
        <v>5.8029999999999999</v>
      </c>
      <c r="L509">
        <v>0.379</v>
      </c>
      <c r="M509">
        <v>3.95</v>
      </c>
      <c r="N509">
        <v>140.40299999999999</v>
      </c>
      <c r="O509">
        <v>143.964</v>
      </c>
      <c r="P509">
        <f t="shared" si="35"/>
        <v>2.1473763874912666</v>
      </c>
      <c r="Q509">
        <f t="shared" si="36"/>
        <v>2.1582539049008087</v>
      </c>
      <c r="R509">
        <v>62.427</v>
      </c>
      <c r="S509">
        <v>62.427</v>
      </c>
      <c r="T509">
        <v>60.168999999999997</v>
      </c>
      <c r="U509">
        <v>3.2269999999999999</v>
      </c>
      <c r="V509">
        <v>74.037000000000006</v>
      </c>
      <c r="W509">
        <v>0.16400000000000001</v>
      </c>
      <c r="X509" t="s">
        <v>30</v>
      </c>
      <c r="Y509" t="s">
        <v>21</v>
      </c>
      <c r="Z509" s="1">
        <f t="shared" si="37"/>
        <v>-1.0877517409542126E-2</v>
      </c>
      <c r="AA509">
        <f t="shared" si="38"/>
        <v>3.6999999999999977E-2</v>
      </c>
      <c r="AB509">
        <f t="shared" si="39"/>
        <v>0.58000000000000007</v>
      </c>
      <c r="AC509" t="s">
        <v>102</v>
      </c>
    </row>
    <row r="510" spans="1:29">
      <c r="A510" t="s">
        <v>35</v>
      </c>
      <c r="B510">
        <v>3959.75</v>
      </c>
      <c r="C510">
        <v>18.047999999999998</v>
      </c>
      <c r="D510">
        <v>68.843999999999994</v>
      </c>
      <c r="E510">
        <v>166.85</v>
      </c>
      <c r="F510">
        <v>0.21</v>
      </c>
      <c r="G510">
        <v>22.59</v>
      </c>
      <c r="H510">
        <v>1.393</v>
      </c>
      <c r="I510">
        <v>2.7290000000000001</v>
      </c>
      <c r="J510">
        <v>0.32200000000000001</v>
      </c>
      <c r="K510">
        <v>7.1459999999999999</v>
      </c>
      <c r="L510">
        <v>0.498</v>
      </c>
      <c r="M510">
        <v>3.89</v>
      </c>
      <c r="N510">
        <v>131.50899999999999</v>
      </c>
      <c r="O510">
        <v>134.21799999999999</v>
      </c>
      <c r="P510">
        <f t="shared" si="35"/>
        <v>2.1189554753853748</v>
      </c>
      <c r="Q510">
        <f t="shared" si="36"/>
        <v>2.1278107630495233</v>
      </c>
      <c r="R510">
        <v>60.268999999999998</v>
      </c>
      <c r="S510">
        <v>60.268999999999998</v>
      </c>
      <c r="T510">
        <v>59.646999999999998</v>
      </c>
      <c r="U510">
        <v>3.2949999999999999</v>
      </c>
      <c r="V510">
        <v>72.751000000000005</v>
      </c>
      <c r="W510">
        <v>0.17899999999999999</v>
      </c>
      <c r="X510" t="s">
        <v>30</v>
      </c>
      <c r="Y510" t="s">
        <v>21</v>
      </c>
      <c r="Z510" s="1">
        <f t="shared" si="37"/>
        <v>-8.8552876641485589E-3</v>
      </c>
      <c r="AA510">
        <f t="shared" si="38"/>
        <v>0.17599999999999999</v>
      </c>
      <c r="AB510">
        <f t="shared" si="39"/>
        <v>0.70799999999999996</v>
      </c>
      <c r="AC510" t="s">
        <v>102</v>
      </c>
    </row>
    <row r="511" spans="1:29">
      <c r="A511" t="s">
        <v>35</v>
      </c>
      <c r="B511">
        <v>3959.875</v>
      </c>
      <c r="C511">
        <v>19.13</v>
      </c>
      <c r="D511">
        <v>68.695999999999998</v>
      </c>
      <c r="E511">
        <v>167.05500000000001</v>
      </c>
      <c r="F511">
        <v>0.214</v>
      </c>
      <c r="G511">
        <v>22.556000000000001</v>
      </c>
      <c r="H511">
        <v>1.381</v>
      </c>
      <c r="I511">
        <v>2.7280000000000002</v>
      </c>
      <c r="J511">
        <v>0.316</v>
      </c>
      <c r="K511">
        <v>8.2889999999999997</v>
      </c>
      <c r="L511">
        <v>0.59899999999999998</v>
      </c>
      <c r="M511">
        <v>3.8090000000000002</v>
      </c>
      <c r="N511">
        <v>134.77000000000001</v>
      </c>
      <c r="O511">
        <v>137.08600000000001</v>
      </c>
      <c r="P511">
        <f t="shared" si="35"/>
        <v>2.1295932283679333</v>
      </c>
      <c r="Q511">
        <f t="shared" si="36"/>
        <v>2.1369931044379125</v>
      </c>
      <c r="R511">
        <v>59.259</v>
      </c>
      <c r="S511">
        <v>59.259</v>
      </c>
      <c r="T511">
        <v>59.039000000000001</v>
      </c>
      <c r="U511">
        <v>3.2919999999999998</v>
      </c>
      <c r="V511">
        <v>73.081999999999994</v>
      </c>
      <c r="W511">
        <v>0.17899999999999999</v>
      </c>
      <c r="X511" t="s">
        <v>30</v>
      </c>
      <c r="Y511" t="s">
        <v>21</v>
      </c>
      <c r="Z511" s="1">
        <f t="shared" si="37"/>
        <v>-7.399876069979161E-3</v>
      </c>
      <c r="AA511">
        <f t="shared" si="38"/>
        <v>0.28299999999999997</v>
      </c>
      <c r="AB511">
        <f t="shared" si="39"/>
        <v>0.81299999999999994</v>
      </c>
      <c r="AC511" t="s">
        <v>102</v>
      </c>
    </row>
    <row r="512" spans="1:29">
      <c r="A512" t="s">
        <v>35</v>
      </c>
      <c r="B512">
        <v>3960</v>
      </c>
      <c r="C512">
        <v>20.771000000000001</v>
      </c>
      <c r="D512">
        <v>68.563000000000002</v>
      </c>
      <c r="E512">
        <v>167.12</v>
      </c>
      <c r="F512">
        <v>0.215</v>
      </c>
      <c r="G512">
        <v>22.521000000000001</v>
      </c>
      <c r="H512">
        <v>1.3959999999999999</v>
      </c>
      <c r="I512">
        <v>2.73</v>
      </c>
      <c r="J512">
        <v>0.32900000000000001</v>
      </c>
      <c r="K512">
        <v>8.9849999999999994</v>
      </c>
      <c r="L512">
        <v>0.66100000000000003</v>
      </c>
      <c r="M512">
        <v>3.7029999999999998</v>
      </c>
      <c r="N512">
        <v>144.315</v>
      </c>
      <c r="O512">
        <v>146.673</v>
      </c>
      <c r="P512">
        <f t="shared" si="35"/>
        <v>2.159311473703784</v>
      </c>
      <c r="Q512">
        <f t="shared" si="36"/>
        <v>2.1663501749869836</v>
      </c>
      <c r="R512">
        <v>59.01</v>
      </c>
      <c r="S512">
        <v>59.01</v>
      </c>
      <c r="T512">
        <v>58.753</v>
      </c>
      <c r="U512">
        <v>3.214</v>
      </c>
      <c r="V512">
        <v>75.177000000000007</v>
      </c>
      <c r="W512">
        <v>0.161</v>
      </c>
      <c r="X512" t="s">
        <v>30</v>
      </c>
      <c r="Y512" t="s">
        <v>21</v>
      </c>
      <c r="Z512" s="1">
        <f t="shared" si="37"/>
        <v>-7.038701283199611E-3</v>
      </c>
      <c r="AA512">
        <f t="shared" si="38"/>
        <v>0.33200000000000002</v>
      </c>
      <c r="AB512">
        <f t="shared" si="39"/>
        <v>0.876</v>
      </c>
      <c r="AC512" t="s">
        <v>102</v>
      </c>
    </row>
    <row r="513" spans="1:29">
      <c r="A513" t="s">
        <v>35</v>
      </c>
      <c r="B513">
        <v>3960.125</v>
      </c>
      <c r="C513">
        <v>21.297999999999998</v>
      </c>
      <c r="D513">
        <v>68.444000000000003</v>
      </c>
      <c r="E513">
        <v>167.13300000000001</v>
      </c>
      <c r="F513">
        <v>0.216</v>
      </c>
      <c r="G513">
        <v>22.512</v>
      </c>
      <c r="H513">
        <v>1.3859999999999999</v>
      </c>
      <c r="I513">
        <v>2.7330000000000001</v>
      </c>
      <c r="J513">
        <v>0.34899999999999998</v>
      </c>
      <c r="K513">
        <v>9.1080000000000005</v>
      </c>
      <c r="L513">
        <v>0.67200000000000004</v>
      </c>
      <c r="M513">
        <v>3.516</v>
      </c>
      <c r="N513">
        <v>153.06899999999999</v>
      </c>
      <c r="O513">
        <v>155.78100000000001</v>
      </c>
      <c r="P513">
        <f t="shared" si="35"/>
        <v>2.184887244962507</v>
      </c>
      <c r="Q513">
        <f t="shared" si="36"/>
        <v>2.1925144873651523</v>
      </c>
      <c r="R513">
        <v>59.793999999999997</v>
      </c>
      <c r="S513">
        <v>59.793999999999997</v>
      </c>
      <c r="T513">
        <v>59.18</v>
      </c>
      <c r="U513">
        <v>3.048</v>
      </c>
      <c r="V513">
        <v>79.55</v>
      </c>
      <c r="W513">
        <v>0.127</v>
      </c>
      <c r="X513" t="s">
        <v>30</v>
      </c>
      <c r="Y513" t="s">
        <v>21</v>
      </c>
      <c r="Z513" s="1">
        <f t="shared" si="37"/>
        <v>-7.62724240264534E-3</v>
      </c>
      <c r="AA513">
        <f t="shared" si="38"/>
        <v>0.32300000000000006</v>
      </c>
      <c r="AB513">
        <f t="shared" si="39"/>
        <v>0.88800000000000001</v>
      </c>
      <c r="AC513" t="s">
        <v>102</v>
      </c>
    </row>
    <row r="514" spans="1:29">
      <c r="A514" t="s">
        <v>35</v>
      </c>
      <c r="B514">
        <v>3960.25</v>
      </c>
      <c r="C514">
        <v>19.994</v>
      </c>
      <c r="D514">
        <v>68.34</v>
      </c>
      <c r="E514">
        <v>167.11600000000001</v>
      </c>
      <c r="F514">
        <v>0.215</v>
      </c>
      <c r="G514">
        <v>22.512</v>
      </c>
      <c r="H514">
        <v>1.31</v>
      </c>
      <c r="I514">
        <v>2.7349999999999999</v>
      </c>
      <c r="J514">
        <v>0.36199999999999999</v>
      </c>
      <c r="K514">
        <v>8.8460000000000001</v>
      </c>
      <c r="L514">
        <v>0.64900000000000002</v>
      </c>
      <c r="M514">
        <v>3.2770000000000001</v>
      </c>
      <c r="N514">
        <v>154.96899999999999</v>
      </c>
      <c r="O514">
        <v>158.08699999999999</v>
      </c>
      <c r="P514">
        <f t="shared" ref="P514:P577" si="40">LOG(N514)</f>
        <v>2.1902448305868627</v>
      </c>
      <c r="Q514">
        <f t="shared" ref="Q514:Q577" si="41">LOG(O514)</f>
        <v>2.1988961579752475</v>
      </c>
      <c r="R514">
        <v>63.347000000000001</v>
      </c>
      <c r="S514">
        <v>63.347000000000001</v>
      </c>
      <c r="T514">
        <v>60.921999999999997</v>
      </c>
      <c r="U514">
        <v>3.032</v>
      </c>
      <c r="V514">
        <v>78.924000000000007</v>
      </c>
      <c r="W514">
        <v>0.124</v>
      </c>
      <c r="X514" t="s">
        <v>30</v>
      </c>
      <c r="Y514" t="s">
        <v>21</v>
      </c>
      <c r="Z514" s="1">
        <f t="shared" ref="Z514:Z577" si="42">P514-Q514</f>
        <v>-8.6513273883848107E-3</v>
      </c>
      <c r="AA514">
        <f t="shared" ref="AA514:AA577" si="43">L514-J514</f>
        <v>0.28700000000000003</v>
      </c>
      <c r="AB514">
        <f t="shared" ref="AB514:AB577" si="44">L514+F514</f>
        <v>0.86399999999999999</v>
      </c>
      <c r="AC514" t="s">
        <v>102</v>
      </c>
    </row>
    <row r="515" spans="1:29">
      <c r="A515" t="s">
        <v>35</v>
      </c>
      <c r="B515">
        <v>3960.375</v>
      </c>
      <c r="C515">
        <v>17.837</v>
      </c>
      <c r="D515">
        <v>68.253</v>
      </c>
      <c r="E515">
        <v>167.04900000000001</v>
      </c>
      <c r="F515">
        <v>0.214</v>
      </c>
      <c r="G515">
        <v>22.512</v>
      </c>
      <c r="H515">
        <v>1.2330000000000001</v>
      </c>
      <c r="I515">
        <v>2.734</v>
      </c>
      <c r="J515">
        <v>0.35499999999999998</v>
      </c>
      <c r="K515">
        <v>8.5229999999999997</v>
      </c>
      <c r="L515">
        <v>0.62</v>
      </c>
      <c r="M515">
        <v>3.11</v>
      </c>
      <c r="N515">
        <v>148.69900000000001</v>
      </c>
      <c r="O515">
        <v>151.95400000000001</v>
      </c>
      <c r="P515">
        <f t="shared" si="40"/>
        <v>2.1723080479036474</v>
      </c>
      <c r="Q515">
        <f t="shared" si="41"/>
        <v>2.1817121368283532</v>
      </c>
      <c r="R515">
        <v>68.128</v>
      </c>
      <c r="S515">
        <v>68.128</v>
      </c>
      <c r="T515">
        <v>64.525999999999996</v>
      </c>
      <c r="U515">
        <v>3.1949999999999998</v>
      </c>
      <c r="V515">
        <v>72.98</v>
      </c>
      <c r="W515">
        <v>0.157</v>
      </c>
      <c r="X515" t="s">
        <v>30</v>
      </c>
      <c r="Y515" t="s">
        <v>21</v>
      </c>
      <c r="Z515" s="1">
        <f t="shared" si="42"/>
        <v>-9.4040889247057891E-3</v>
      </c>
      <c r="AA515">
        <f t="shared" si="43"/>
        <v>0.26500000000000001</v>
      </c>
      <c r="AB515">
        <f t="shared" si="44"/>
        <v>0.83399999999999996</v>
      </c>
      <c r="AC515" t="s">
        <v>102</v>
      </c>
    </row>
    <row r="516" spans="1:29">
      <c r="A516" t="s">
        <v>35</v>
      </c>
      <c r="B516">
        <v>3960.5</v>
      </c>
      <c r="C516">
        <v>15.904999999999999</v>
      </c>
      <c r="D516">
        <v>68.183999999999997</v>
      </c>
      <c r="E516">
        <v>166.887</v>
      </c>
      <c r="F516">
        <v>0.21099999999999999</v>
      </c>
      <c r="G516">
        <v>22.529</v>
      </c>
      <c r="H516">
        <v>1.1990000000000001</v>
      </c>
      <c r="I516">
        <v>2.73</v>
      </c>
      <c r="J516">
        <v>0.32900000000000001</v>
      </c>
      <c r="K516">
        <v>8.4209999999999994</v>
      </c>
      <c r="L516">
        <v>0.61099999999999999</v>
      </c>
      <c r="M516">
        <v>3.0289999999999999</v>
      </c>
      <c r="N516">
        <v>137.75</v>
      </c>
      <c r="O516">
        <v>140.792</v>
      </c>
      <c r="P516">
        <f t="shared" si="40"/>
        <v>2.1390916075238229</v>
      </c>
      <c r="Q516">
        <f t="shared" si="41"/>
        <v>2.1485779782822139</v>
      </c>
      <c r="R516">
        <v>73.787000000000006</v>
      </c>
      <c r="S516">
        <v>73.787000000000006</v>
      </c>
      <c r="T516">
        <v>69.927999999999997</v>
      </c>
      <c r="U516">
        <v>3.4020000000000001</v>
      </c>
      <c r="V516">
        <v>65.844999999999999</v>
      </c>
      <c r="W516">
        <v>0.20699999999999999</v>
      </c>
      <c r="X516" t="s">
        <v>30</v>
      </c>
      <c r="Y516" t="s">
        <v>21</v>
      </c>
      <c r="Z516" s="1">
        <f t="shared" si="42"/>
        <v>-9.4863707583909829E-3</v>
      </c>
      <c r="AA516">
        <f t="shared" si="43"/>
        <v>0.28199999999999997</v>
      </c>
      <c r="AB516">
        <f t="shared" si="44"/>
        <v>0.82199999999999995</v>
      </c>
      <c r="AC516" t="s">
        <v>102</v>
      </c>
    </row>
    <row r="517" spans="1:29">
      <c r="A517" t="s">
        <v>35</v>
      </c>
      <c r="B517">
        <v>3960.625</v>
      </c>
      <c r="C517">
        <v>14.7</v>
      </c>
      <c r="D517">
        <v>68.138000000000005</v>
      </c>
      <c r="E517">
        <v>166.56200000000001</v>
      </c>
      <c r="F517">
        <v>0.20399999999999999</v>
      </c>
      <c r="G517">
        <v>22.577999999999999</v>
      </c>
      <c r="H517">
        <v>1.2050000000000001</v>
      </c>
      <c r="I517">
        <v>2.7240000000000002</v>
      </c>
      <c r="J517">
        <v>0.28899999999999998</v>
      </c>
      <c r="K517">
        <v>8.5660000000000007</v>
      </c>
      <c r="L517">
        <v>0.624</v>
      </c>
      <c r="M517">
        <v>2.9929999999999999</v>
      </c>
      <c r="N517">
        <v>127.322</v>
      </c>
      <c r="O517">
        <v>129.91499999999999</v>
      </c>
      <c r="P517">
        <f t="shared" si="40"/>
        <v>2.1049034519890362</v>
      </c>
      <c r="Q517">
        <f t="shared" si="41"/>
        <v>2.113659297656064</v>
      </c>
      <c r="R517">
        <v>76.680000000000007</v>
      </c>
      <c r="S517">
        <v>76.680000000000007</v>
      </c>
      <c r="T517">
        <v>75.587000000000003</v>
      </c>
      <c r="U517">
        <v>3.4769999999999999</v>
      </c>
      <c r="V517">
        <v>63.314999999999998</v>
      </c>
      <c r="W517">
        <v>0.22800000000000001</v>
      </c>
      <c r="X517" t="s">
        <v>30</v>
      </c>
      <c r="Y517" t="s">
        <v>21</v>
      </c>
      <c r="Z517" s="1">
        <f t="shared" si="42"/>
        <v>-8.7558456670278062E-3</v>
      </c>
      <c r="AA517">
        <f t="shared" si="43"/>
        <v>0.33500000000000002</v>
      </c>
      <c r="AB517">
        <f t="shared" si="44"/>
        <v>0.82799999999999996</v>
      </c>
      <c r="AC517" t="s">
        <v>102</v>
      </c>
    </row>
    <row r="518" spans="1:29">
      <c r="A518" t="s">
        <v>35</v>
      </c>
      <c r="B518">
        <v>3960.75</v>
      </c>
      <c r="C518">
        <v>14.018000000000001</v>
      </c>
      <c r="D518">
        <v>68.117999999999995</v>
      </c>
      <c r="E518">
        <v>166.059</v>
      </c>
      <c r="F518">
        <v>0.19400000000000001</v>
      </c>
      <c r="G518">
        <v>22.651</v>
      </c>
      <c r="H518">
        <v>1.218</v>
      </c>
      <c r="I518">
        <v>2.7210000000000001</v>
      </c>
      <c r="J518">
        <v>0.27</v>
      </c>
      <c r="K518">
        <v>8.7919999999999998</v>
      </c>
      <c r="L518">
        <v>0.64400000000000002</v>
      </c>
      <c r="M518">
        <v>2.99</v>
      </c>
      <c r="N518">
        <v>121.31</v>
      </c>
      <c r="O518">
        <v>123.47799999999999</v>
      </c>
      <c r="P518">
        <f t="shared" si="40"/>
        <v>2.0838966027281738</v>
      </c>
      <c r="Q518">
        <f t="shared" si="41"/>
        <v>2.0915895865049223</v>
      </c>
      <c r="R518">
        <v>80.016999999999996</v>
      </c>
      <c r="S518">
        <v>80.016999999999996</v>
      </c>
      <c r="T518">
        <v>78.834999999999994</v>
      </c>
      <c r="U518">
        <v>3.637</v>
      </c>
      <c r="V518">
        <v>58.188000000000002</v>
      </c>
      <c r="W518">
        <v>0.27700000000000002</v>
      </c>
      <c r="X518" t="s">
        <v>30</v>
      </c>
      <c r="Y518" t="s">
        <v>21</v>
      </c>
      <c r="Z518" s="1">
        <f t="shared" si="42"/>
        <v>-7.6929837767485409E-3</v>
      </c>
      <c r="AA518">
        <f t="shared" si="43"/>
        <v>0.374</v>
      </c>
      <c r="AB518">
        <f t="shared" si="44"/>
        <v>0.83800000000000008</v>
      </c>
      <c r="AC518" t="s">
        <v>102</v>
      </c>
    </row>
    <row r="519" spans="1:29">
      <c r="A519" t="s">
        <v>35</v>
      </c>
      <c r="B519">
        <v>3960.875</v>
      </c>
      <c r="C519">
        <v>13.75</v>
      </c>
      <c r="D519">
        <v>68.128</v>
      </c>
      <c r="E519">
        <v>165.386</v>
      </c>
      <c r="F519">
        <v>0.18</v>
      </c>
      <c r="G519">
        <v>22.716000000000001</v>
      </c>
      <c r="H519">
        <v>1.238</v>
      </c>
      <c r="I519">
        <v>2.7240000000000002</v>
      </c>
      <c r="J519">
        <v>0.28899999999999998</v>
      </c>
      <c r="K519">
        <v>8.8989999999999991</v>
      </c>
      <c r="L519">
        <v>0.65300000000000002</v>
      </c>
      <c r="M519">
        <v>2.9990000000000001</v>
      </c>
      <c r="N519">
        <v>120.497</v>
      </c>
      <c r="O519">
        <v>122.39700000000001</v>
      </c>
      <c r="P519">
        <f t="shared" si="40"/>
        <v>2.0809762344655391</v>
      </c>
      <c r="Q519">
        <f t="shared" si="41"/>
        <v>2.0877707732064978</v>
      </c>
      <c r="R519">
        <v>80.992999999999995</v>
      </c>
      <c r="S519">
        <v>80.992999999999995</v>
      </c>
      <c r="T519">
        <v>79.292000000000002</v>
      </c>
      <c r="U519">
        <v>3.698</v>
      </c>
      <c r="V519">
        <v>56.091999999999999</v>
      </c>
      <c r="W519">
        <v>0.29799999999999999</v>
      </c>
      <c r="X519" t="s">
        <v>30</v>
      </c>
      <c r="Y519" t="s">
        <v>21</v>
      </c>
      <c r="Z519" s="1">
        <f t="shared" si="42"/>
        <v>-6.7945387409586999E-3</v>
      </c>
      <c r="AA519">
        <f t="shared" si="43"/>
        <v>0.36400000000000005</v>
      </c>
      <c r="AB519">
        <f t="shared" si="44"/>
        <v>0.83299999999999996</v>
      </c>
      <c r="AC519" t="s">
        <v>102</v>
      </c>
    </row>
    <row r="520" spans="1:29">
      <c r="A520" t="s">
        <v>35</v>
      </c>
      <c r="B520">
        <v>3961</v>
      </c>
      <c r="C520">
        <v>13.768000000000001</v>
      </c>
      <c r="D520">
        <v>68.177000000000007</v>
      </c>
      <c r="E520">
        <v>164.529</v>
      </c>
      <c r="F520">
        <v>0.16300000000000001</v>
      </c>
      <c r="G520">
        <v>22.748999999999999</v>
      </c>
      <c r="H520">
        <v>1.256</v>
      </c>
      <c r="I520">
        <v>2.734</v>
      </c>
      <c r="J520">
        <v>0.35499999999999998</v>
      </c>
      <c r="K520">
        <v>8.8740000000000006</v>
      </c>
      <c r="L520">
        <v>0.65100000000000002</v>
      </c>
      <c r="M520">
        <v>3.0030000000000001</v>
      </c>
      <c r="N520">
        <v>124.364</v>
      </c>
      <c r="O520">
        <v>126.252</v>
      </c>
      <c r="P520">
        <f t="shared" si="40"/>
        <v>2.094694682090922</v>
      </c>
      <c r="Q520">
        <f t="shared" si="41"/>
        <v>2.1012382666487897</v>
      </c>
      <c r="R520">
        <v>78.917000000000002</v>
      </c>
      <c r="S520">
        <v>78.917000000000002</v>
      </c>
      <c r="T520">
        <v>80.037000000000006</v>
      </c>
      <c r="U520">
        <v>3.5859999999999999</v>
      </c>
      <c r="V520">
        <v>57.82</v>
      </c>
      <c r="W520">
        <v>0.26100000000000001</v>
      </c>
      <c r="X520" t="s">
        <v>30</v>
      </c>
      <c r="Y520" t="s">
        <v>21</v>
      </c>
      <c r="Z520" s="1">
        <f t="shared" si="42"/>
        <v>-6.5435845578676322E-3</v>
      </c>
      <c r="AA520">
        <f t="shared" si="43"/>
        <v>0.29600000000000004</v>
      </c>
      <c r="AB520">
        <f t="shared" si="44"/>
        <v>0.81400000000000006</v>
      </c>
      <c r="AC520" t="s">
        <v>102</v>
      </c>
    </row>
    <row r="521" spans="1:29">
      <c r="A521" t="s">
        <v>35</v>
      </c>
      <c r="B521">
        <v>3961.125</v>
      </c>
      <c r="C521">
        <v>13.84</v>
      </c>
      <c r="D521">
        <v>68.266999999999996</v>
      </c>
      <c r="E521">
        <v>163.53</v>
      </c>
      <c r="F521">
        <v>0.14199999999999999</v>
      </c>
      <c r="G521">
        <v>22.782</v>
      </c>
      <c r="H521">
        <v>1.2629999999999999</v>
      </c>
      <c r="I521">
        <v>2.7469999999999999</v>
      </c>
      <c r="J521">
        <v>0.441</v>
      </c>
      <c r="K521">
        <v>8.7070000000000007</v>
      </c>
      <c r="L521">
        <v>0.63600000000000001</v>
      </c>
      <c r="M521">
        <v>3.008</v>
      </c>
      <c r="N521">
        <v>130.196</v>
      </c>
      <c r="O521">
        <v>132.25</v>
      </c>
      <c r="P521">
        <f t="shared" si="40"/>
        <v>2.1145976416468204</v>
      </c>
      <c r="Q521">
        <f t="shared" si="41"/>
        <v>2.1213956807072232</v>
      </c>
      <c r="R521">
        <v>81.367999999999995</v>
      </c>
      <c r="S521">
        <v>81.367999999999995</v>
      </c>
      <c r="T521">
        <v>85.134</v>
      </c>
      <c r="U521">
        <v>3.403</v>
      </c>
      <c r="V521">
        <v>59.688000000000002</v>
      </c>
      <c r="W521">
        <v>0.20699999999999999</v>
      </c>
      <c r="X521" t="s">
        <v>30</v>
      </c>
      <c r="Y521" t="s">
        <v>21</v>
      </c>
      <c r="Z521" s="1">
        <f t="shared" si="42"/>
        <v>-6.7980390604027718E-3</v>
      </c>
      <c r="AA521">
        <f t="shared" si="43"/>
        <v>0.19500000000000001</v>
      </c>
      <c r="AB521">
        <f t="shared" si="44"/>
        <v>0.77800000000000002</v>
      </c>
      <c r="AC521" t="s">
        <v>102</v>
      </c>
    </row>
    <row r="522" spans="1:29">
      <c r="A522" t="s">
        <v>35</v>
      </c>
      <c r="B522">
        <v>3961.25</v>
      </c>
      <c r="C522">
        <v>14.135</v>
      </c>
      <c r="D522">
        <v>68.405000000000001</v>
      </c>
      <c r="E522">
        <v>162.434</v>
      </c>
      <c r="F522">
        <v>0.12</v>
      </c>
      <c r="G522">
        <v>22.802</v>
      </c>
      <c r="H522">
        <v>1.25</v>
      </c>
      <c r="I522">
        <v>2.7610000000000001</v>
      </c>
      <c r="J522">
        <v>0.53300000000000003</v>
      </c>
      <c r="K522">
        <v>8.4269999999999996</v>
      </c>
      <c r="L522">
        <v>0.61199999999999999</v>
      </c>
      <c r="M522">
        <v>3.0339999999999998</v>
      </c>
      <c r="N522">
        <v>136.221</v>
      </c>
      <c r="O522">
        <v>138.494</v>
      </c>
      <c r="P522">
        <f t="shared" si="40"/>
        <v>2.1342440641193092</v>
      </c>
      <c r="Q522">
        <f t="shared" si="41"/>
        <v>2.1414309587915459</v>
      </c>
      <c r="R522">
        <v>90.492999999999995</v>
      </c>
      <c r="S522">
        <v>90.492999999999995</v>
      </c>
      <c r="T522">
        <v>96.772000000000006</v>
      </c>
      <c r="U522">
        <v>3.258</v>
      </c>
      <c r="V522">
        <v>60.234999999999999</v>
      </c>
      <c r="W522">
        <v>0.17100000000000001</v>
      </c>
      <c r="X522" t="s">
        <v>30</v>
      </c>
      <c r="Y522" t="s">
        <v>21</v>
      </c>
      <c r="Z522" s="1">
        <f t="shared" si="42"/>
        <v>-7.1868946722366545E-3</v>
      </c>
      <c r="AA522">
        <f t="shared" si="43"/>
        <v>7.8999999999999959E-2</v>
      </c>
      <c r="AB522">
        <f t="shared" si="44"/>
        <v>0.73199999999999998</v>
      </c>
      <c r="AC522" t="s">
        <v>102</v>
      </c>
    </row>
    <row r="523" spans="1:29">
      <c r="A523" t="s">
        <v>35</v>
      </c>
      <c r="B523">
        <v>3961.375</v>
      </c>
      <c r="C523">
        <v>14.895</v>
      </c>
      <c r="D523">
        <v>68.600999999999999</v>
      </c>
      <c r="E523">
        <v>161.36600000000001</v>
      </c>
      <c r="F523">
        <v>9.8000000000000004E-2</v>
      </c>
      <c r="G523">
        <v>22.815999999999999</v>
      </c>
      <c r="H523">
        <v>1.18</v>
      </c>
      <c r="I523">
        <v>2.7719999999999998</v>
      </c>
      <c r="J523">
        <v>0.60499999999999998</v>
      </c>
      <c r="K523">
        <v>8.1820000000000004</v>
      </c>
      <c r="L523">
        <v>0.59</v>
      </c>
      <c r="M523">
        <v>3.081</v>
      </c>
      <c r="N523">
        <v>141.58699999999999</v>
      </c>
      <c r="O523">
        <v>143.995</v>
      </c>
      <c r="P523">
        <f t="shared" si="40"/>
        <v>2.1510233798548346</v>
      </c>
      <c r="Q523">
        <f t="shared" si="41"/>
        <v>2.1583474121639332</v>
      </c>
      <c r="R523">
        <v>104.16800000000001</v>
      </c>
      <c r="S523">
        <v>104.16800000000001</v>
      </c>
      <c r="T523">
        <v>112.889</v>
      </c>
      <c r="U523">
        <v>3.1080000000000001</v>
      </c>
      <c r="V523">
        <v>60.116999999999997</v>
      </c>
      <c r="W523">
        <v>0.13900000000000001</v>
      </c>
      <c r="X523" t="s">
        <v>30</v>
      </c>
      <c r="Y523" t="s">
        <v>21</v>
      </c>
      <c r="Z523" s="1">
        <f t="shared" si="42"/>
        <v>-7.3240323090986159E-3</v>
      </c>
      <c r="AA523">
        <f t="shared" si="43"/>
        <v>-1.5000000000000013E-2</v>
      </c>
      <c r="AB523">
        <f t="shared" si="44"/>
        <v>0.68799999999999994</v>
      </c>
      <c r="AC523" t="s">
        <v>102</v>
      </c>
    </row>
    <row r="524" spans="1:29">
      <c r="A524" t="s">
        <v>35</v>
      </c>
      <c r="B524">
        <v>3961.5</v>
      </c>
      <c r="C524">
        <v>15.877000000000001</v>
      </c>
      <c r="D524">
        <v>68.855000000000004</v>
      </c>
      <c r="E524">
        <v>160.51900000000001</v>
      </c>
      <c r="F524">
        <v>8.1000000000000003E-2</v>
      </c>
      <c r="G524">
        <v>22.777000000000001</v>
      </c>
      <c r="H524">
        <v>1.0509999999999999</v>
      </c>
      <c r="I524">
        <v>2.782</v>
      </c>
      <c r="J524">
        <v>0.67100000000000004</v>
      </c>
      <c r="K524">
        <v>8.0060000000000002</v>
      </c>
      <c r="L524">
        <v>0.57399999999999995</v>
      </c>
      <c r="M524">
        <v>3.0720000000000001</v>
      </c>
      <c r="N524">
        <v>147.22</v>
      </c>
      <c r="O524">
        <v>149.65299999999999</v>
      </c>
      <c r="P524">
        <f t="shared" si="40"/>
        <v>2.1679668133956205</v>
      </c>
      <c r="Q524">
        <f t="shared" si="41"/>
        <v>2.1750854272930602</v>
      </c>
      <c r="R524">
        <v>115.639</v>
      </c>
      <c r="S524">
        <v>115.639</v>
      </c>
      <c r="T524">
        <v>126.899</v>
      </c>
      <c r="U524">
        <v>2.7959999999999998</v>
      </c>
      <c r="V524">
        <v>60.542000000000002</v>
      </c>
      <c r="W524">
        <v>8.7999999999999995E-2</v>
      </c>
      <c r="X524" t="s">
        <v>30</v>
      </c>
      <c r="Y524" t="s">
        <v>21</v>
      </c>
      <c r="Z524" s="1">
        <f t="shared" si="42"/>
        <v>-7.1186138974397295E-3</v>
      </c>
      <c r="AA524">
        <f t="shared" si="43"/>
        <v>-9.7000000000000086E-2</v>
      </c>
      <c r="AB524">
        <f t="shared" si="44"/>
        <v>0.65499999999999992</v>
      </c>
      <c r="AC524" t="s">
        <v>102</v>
      </c>
    </row>
    <row r="525" spans="1:29">
      <c r="A525" t="s">
        <v>35</v>
      </c>
      <c r="B525">
        <v>3961.625</v>
      </c>
      <c r="C525">
        <v>16.798999999999999</v>
      </c>
      <c r="D525">
        <v>69.171999999999997</v>
      </c>
      <c r="E525">
        <v>160.18199999999999</v>
      </c>
      <c r="F525">
        <v>7.3999999999999996E-2</v>
      </c>
      <c r="G525">
        <v>22.712</v>
      </c>
      <c r="H525">
        <v>0.93500000000000005</v>
      </c>
      <c r="I525">
        <v>2.79</v>
      </c>
      <c r="J525">
        <v>0.72399999999999998</v>
      </c>
      <c r="K525">
        <v>7.883</v>
      </c>
      <c r="L525">
        <v>0.56299999999999994</v>
      </c>
      <c r="M525">
        <v>2.9550000000000001</v>
      </c>
      <c r="N525">
        <v>155.154</v>
      </c>
      <c r="O525">
        <v>157.56700000000001</v>
      </c>
      <c r="P525">
        <f t="shared" si="40"/>
        <v>2.1907629765398071</v>
      </c>
      <c r="Q525">
        <f t="shared" si="41"/>
        <v>2.1974652663351502</v>
      </c>
      <c r="R525">
        <v>122.492</v>
      </c>
      <c r="S525">
        <v>122.492</v>
      </c>
      <c r="T525">
        <v>136.39699999999999</v>
      </c>
      <c r="U525">
        <v>2.58</v>
      </c>
      <c r="V525">
        <v>62.475999999999999</v>
      </c>
      <c r="W525">
        <v>6.0999999999999999E-2</v>
      </c>
      <c r="X525" t="s">
        <v>30</v>
      </c>
      <c r="Y525" t="s">
        <v>21</v>
      </c>
      <c r="Z525" s="1">
        <f t="shared" si="42"/>
        <v>-6.7022897953430416E-3</v>
      </c>
      <c r="AA525">
        <f t="shared" si="43"/>
        <v>-0.16100000000000003</v>
      </c>
      <c r="AB525">
        <f t="shared" si="44"/>
        <v>0.6369999999999999</v>
      </c>
      <c r="AC525" t="s">
        <v>102</v>
      </c>
    </row>
    <row r="526" spans="1:29">
      <c r="A526" t="s">
        <v>35</v>
      </c>
      <c r="B526">
        <v>3961.75</v>
      </c>
      <c r="C526">
        <v>17.404</v>
      </c>
      <c r="D526">
        <v>69.554000000000002</v>
      </c>
      <c r="E526">
        <v>160.58099999999999</v>
      </c>
      <c r="F526">
        <v>8.2000000000000003E-2</v>
      </c>
      <c r="G526">
        <v>22.62</v>
      </c>
      <c r="H526">
        <v>0.89600000000000002</v>
      </c>
      <c r="I526">
        <v>2.7959999999999998</v>
      </c>
      <c r="J526">
        <v>0.76300000000000001</v>
      </c>
      <c r="K526">
        <v>7.7350000000000003</v>
      </c>
      <c r="L526">
        <v>0.55000000000000004</v>
      </c>
      <c r="M526">
        <v>2.887</v>
      </c>
      <c r="N526">
        <v>167.77099999999999</v>
      </c>
      <c r="O526">
        <v>170.22900000000001</v>
      </c>
      <c r="P526">
        <f t="shared" si="40"/>
        <v>2.2247168931528423</v>
      </c>
      <c r="Q526">
        <f t="shared" si="41"/>
        <v>2.2310335479173071</v>
      </c>
      <c r="R526">
        <v>125.569</v>
      </c>
      <c r="S526">
        <v>125.569</v>
      </c>
      <c r="T526">
        <v>141.934</v>
      </c>
      <c r="U526">
        <v>2.4380000000000002</v>
      </c>
      <c r="V526">
        <v>64.572000000000003</v>
      </c>
      <c r="W526">
        <v>4.8000000000000001E-2</v>
      </c>
      <c r="X526" t="s">
        <v>30</v>
      </c>
      <c r="Y526" t="s">
        <v>21</v>
      </c>
      <c r="Z526" s="1">
        <f t="shared" si="42"/>
        <v>-6.3166547644648574E-3</v>
      </c>
      <c r="AA526">
        <f t="shared" si="43"/>
        <v>-0.21299999999999997</v>
      </c>
      <c r="AB526">
        <f t="shared" si="44"/>
        <v>0.63200000000000001</v>
      </c>
      <c r="AC526" t="s">
        <v>102</v>
      </c>
    </row>
    <row r="527" spans="1:29">
      <c r="A527" t="s">
        <v>35</v>
      </c>
      <c r="B527">
        <v>3961.875</v>
      </c>
      <c r="C527">
        <v>17.853999999999999</v>
      </c>
      <c r="D527">
        <v>69.994</v>
      </c>
      <c r="E527">
        <v>161.661</v>
      </c>
      <c r="F527">
        <v>0.104</v>
      </c>
      <c r="G527">
        <v>22.553999999999998</v>
      </c>
      <c r="H527">
        <v>0.89700000000000002</v>
      </c>
      <c r="I527">
        <v>2.8010000000000002</v>
      </c>
      <c r="J527">
        <v>0.79600000000000004</v>
      </c>
      <c r="K527">
        <v>7.5590000000000002</v>
      </c>
      <c r="L527">
        <v>0.53500000000000003</v>
      </c>
      <c r="M527">
        <v>2.843</v>
      </c>
      <c r="N527">
        <v>185.78100000000001</v>
      </c>
      <c r="O527">
        <v>188.39699999999999</v>
      </c>
      <c r="P527">
        <f t="shared" si="40"/>
        <v>2.2690012962179513</v>
      </c>
      <c r="Q527">
        <f t="shared" si="41"/>
        <v>2.2750739828845705</v>
      </c>
      <c r="R527">
        <v>121.84099999999999</v>
      </c>
      <c r="S527">
        <v>121.84099999999999</v>
      </c>
      <c r="T527">
        <v>140.43</v>
      </c>
      <c r="U527">
        <v>2.3690000000000002</v>
      </c>
      <c r="V527">
        <v>66.114000000000004</v>
      </c>
      <c r="W527">
        <v>4.2000000000000003E-2</v>
      </c>
      <c r="X527" t="s">
        <v>30</v>
      </c>
      <c r="Y527" t="s">
        <v>21</v>
      </c>
      <c r="Z527" s="1">
        <f t="shared" si="42"/>
        <v>-6.0726866666191981E-3</v>
      </c>
      <c r="AA527">
        <f t="shared" si="43"/>
        <v>-0.26100000000000001</v>
      </c>
      <c r="AB527">
        <f t="shared" si="44"/>
        <v>0.63900000000000001</v>
      </c>
      <c r="AC527" t="s">
        <v>102</v>
      </c>
    </row>
    <row r="528" spans="1:29">
      <c r="A528" t="s">
        <v>35</v>
      </c>
      <c r="B528">
        <v>3962</v>
      </c>
      <c r="C528">
        <v>18.574000000000002</v>
      </c>
      <c r="D528">
        <v>70.491</v>
      </c>
      <c r="E528">
        <v>163.26900000000001</v>
      </c>
      <c r="F528">
        <v>0.13700000000000001</v>
      </c>
      <c r="G528">
        <v>22.515999999999998</v>
      </c>
      <c r="H528">
        <v>0.93200000000000005</v>
      </c>
      <c r="I528">
        <v>2.8029999999999999</v>
      </c>
      <c r="J528">
        <v>0.80900000000000005</v>
      </c>
      <c r="K528">
        <v>7.3410000000000002</v>
      </c>
      <c r="L528">
        <v>0.51500000000000001</v>
      </c>
      <c r="M528">
        <v>2.8029999999999999</v>
      </c>
      <c r="N528">
        <v>209.94900000000001</v>
      </c>
      <c r="O528">
        <v>212.874</v>
      </c>
      <c r="P528">
        <f t="shared" si="40"/>
        <v>2.322113810407556</v>
      </c>
      <c r="Q528">
        <f t="shared" si="41"/>
        <v>2.3281226208273718</v>
      </c>
      <c r="R528">
        <v>110.062</v>
      </c>
      <c r="S528">
        <v>110.062</v>
      </c>
      <c r="T528">
        <v>129.92400000000001</v>
      </c>
      <c r="U528">
        <v>2.294</v>
      </c>
      <c r="V528">
        <v>69.262</v>
      </c>
      <c r="W528">
        <v>3.5999999999999997E-2</v>
      </c>
      <c r="X528" t="s">
        <v>30</v>
      </c>
      <c r="Y528" t="s">
        <v>21</v>
      </c>
      <c r="Z528" s="1">
        <f t="shared" si="42"/>
        <v>-6.0088104198157133E-3</v>
      </c>
      <c r="AA528">
        <f t="shared" si="43"/>
        <v>-0.29400000000000004</v>
      </c>
      <c r="AB528">
        <f t="shared" si="44"/>
        <v>0.65200000000000002</v>
      </c>
      <c r="AC528" t="s">
        <v>102</v>
      </c>
    </row>
    <row r="529" spans="1:29">
      <c r="A529" t="s">
        <v>36</v>
      </c>
      <c r="B529">
        <v>4176.5</v>
      </c>
      <c r="C529">
        <v>26.39</v>
      </c>
      <c r="D529">
        <v>87.385999999999996</v>
      </c>
      <c r="E529">
        <v>171.917</v>
      </c>
      <c r="F529">
        <v>0.26600000000000001</v>
      </c>
      <c r="G529">
        <v>22.3</v>
      </c>
      <c r="H529">
        <v>1.5569999999999999</v>
      </c>
      <c r="I529">
        <v>2.7530000000000001</v>
      </c>
      <c r="J529">
        <v>0.40799999999999997</v>
      </c>
      <c r="K529">
        <v>1.5820000000000001</v>
      </c>
      <c r="L529">
        <v>3.6999999999999998E-2</v>
      </c>
      <c r="M529">
        <v>3.3380000000000001</v>
      </c>
      <c r="N529">
        <v>290.875</v>
      </c>
      <c r="O529">
        <v>247.64400000000001</v>
      </c>
      <c r="P529">
        <f t="shared" si="40"/>
        <v>2.4637063962947865</v>
      </c>
      <c r="Q529">
        <f t="shared" si="41"/>
        <v>2.3938278102168886</v>
      </c>
      <c r="R529">
        <v>25.382999999999999</v>
      </c>
      <c r="S529">
        <v>27.623000000000001</v>
      </c>
      <c r="T529">
        <v>29.863</v>
      </c>
      <c r="U529">
        <v>3.2080000000000002</v>
      </c>
      <c r="V529">
        <v>47.460999999999999</v>
      </c>
      <c r="W529">
        <v>2.5000000000000001E-2</v>
      </c>
      <c r="X529" t="s">
        <v>30</v>
      </c>
      <c r="Y529" t="s">
        <v>21</v>
      </c>
      <c r="Z529" s="1">
        <f t="shared" si="42"/>
        <v>6.9878586077897875E-2</v>
      </c>
      <c r="AA529">
        <f t="shared" si="43"/>
        <v>-0.371</v>
      </c>
      <c r="AB529">
        <f t="shared" si="44"/>
        <v>0.30299999999999999</v>
      </c>
      <c r="AC529" t="s">
        <v>102</v>
      </c>
    </row>
    <row r="530" spans="1:29">
      <c r="A530" t="s">
        <v>36</v>
      </c>
      <c r="B530">
        <v>4176.625</v>
      </c>
      <c r="C530">
        <v>25.356000000000002</v>
      </c>
      <c r="D530">
        <v>87.233999999999995</v>
      </c>
      <c r="E530">
        <v>173.91</v>
      </c>
      <c r="F530">
        <v>0.30399999999999999</v>
      </c>
      <c r="G530">
        <v>22.353000000000002</v>
      </c>
      <c r="H530">
        <v>1.663</v>
      </c>
      <c r="I530">
        <v>2.746</v>
      </c>
      <c r="J530">
        <v>0.35</v>
      </c>
      <c r="K530">
        <v>1.587</v>
      </c>
      <c r="L530">
        <v>2.3E-2</v>
      </c>
      <c r="M530">
        <v>3.3380000000000001</v>
      </c>
      <c r="N530">
        <v>99.417000000000002</v>
      </c>
      <c r="O530">
        <v>84.903999999999996</v>
      </c>
      <c r="P530">
        <f t="shared" si="40"/>
        <v>1.9974606537627131</v>
      </c>
      <c r="Q530">
        <f t="shared" si="41"/>
        <v>1.9289281512216438</v>
      </c>
      <c r="R530">
        <v>21.128</v>
      </c>
      <c r="S530">
        <v>22.992999999999999</v>
      </c>
      <c r="T530">
        <v>24.856999999999999</v>
      </c>
      <c r="U530">
        <v>3.2570000000000001</v>
      </c>
      <c r="V530">
        <v>71.325999999999993</v>
      </c>
      <c r="W530">
        <v>2.8000000000000001E-2</v>
      </c>
      <c r="X530" t="s">
        <v>30</v>
      </c>
      <c r="Y530" t="s">
        <v>21</v>
      </c>
      <c r="Z530" s="1">
        <f t="shared" si="42"/>
        <v>6.853250254106924E-2</v>
      </c>
      <c r="AA530">
        <f t="shared" si="43"/>
        <v>-0.32699999999999996</v>
      </c>
      <c r="AB530">
        <f t="shared" si="44"/>
        <v>0.32700000000000001</v>
      </c>
      <c r="AC530" t="s">
        <v>102</v>
      </c>
    </row>
    <row r="531" spans="1:29">
      <c r="A531" t="s">
        <v>36</v>
      </c>
      <c r="B531">
        <v>4176.75</v>
      </c>
      <c r="C531">
        <v>23.582999999999998</v>
      </c>
      <c r="D531">
        <v>87.097999999999999</v>
      </c>
      <c r="E531">
        <v>175.21899999999999</v>
      </c>
      <c r="F531">
        <v>0.32800000000000001</v>
      </c>
      <c r="G531">
        <v>22.385999999999999</v>
      </c>
      <c r="H531">
        <v>1.766</v>
      </c>
      <c r="I531">
        <v>2.742</v>
      </c>
      <c r="J531">
        <v>0.317</v>
      </c>
      <c r="K531">
        <v>1.597</v>
      </c>
      <c r="L531">
        <v>1.0999999999999999E-2</v>
      </c>
      <c r="M531">
        <v>3.339</v>
      </c>
      <c r="N531">
        <v>56.912999999999997</v>
      </c>
      <c r="O531">
        <v>48.776000000000003</v>
      </c>
      <c r="P531">
        <f t="shared" si="40"/>
        <v>1.755211478757267</v>
      </c>
      <c r="Q531">
        <f t="shared" si="41"/>
        <v>1.6882061820138636</v>
      </c>
      <c r="R531">
        <v>17.556999999999999</v>
      </c>
      <c r="S531">
        <v>19.106000000000002</v>
      </c>
      <c r="T531">
        <v>20.655000000000001</v>
      </c>
      <c r="U531">
        <v>3.335</v>
      </c>
      <c r="V531">
        <v>89.022000000000006</v>
      </c>
      <c r="W531">
        <v>3.1E-2</v>
      </c>
      <c r="X531" t="s">
        <v>30</v>
      </c>
      <c r="Y531" t="s">
        <v>21</v>
      </c>
      <c r="Z531" s="1">
        <f t="shared" si="42"/>
        <v>6.7005296743403386E-2</v>
      </c>
      <c r="AA531">
        <f t="shared" si="43"/>
        <v>-0.30599999999999999</v>
      </c>
      <c r="AB531">
        <f t="shared" si="44"/>
        <v>0.33900000000000002</v>
      </c>
      <c r="AC531" t="s">
        <v>102</v>
      </c>
    </row>
    <row r="532" spans="1:29">
      <c r="A532" t="s">
        <v>36</v>
      </c>
      <c r="B532">
        <v>4176.875</v>
      </c>
      <c r="C532">
        <v>22.058</v>
      </c>
      <c r="D532">
        <v>86.98</v>
      </c>
      <c r="E532">
        <v>175.548</v>
      </c>
      <c r="F532">
        <v>0.33400000000000002</v>
      </c>
      <c r="G532">
        <v>22.395</v>
      </c>
      <c r="H532">
        <v>1.8160000000000001</v>
      </c>
      <c r="I532">
        <v>2.7370000000000001</v>
      </c>
      <c r="J532">
        <v>0.27500000000000002</v>
      </c>
      <c r="K532">
        <v>1.62</v>
      </c>
      <c r="L532">
        <v>4.0000000000000001E-3</v>
      </c>
      <c r="M532">
        <v>3.3420000000000001</v>
      </c>
      <c r="N532">
        <v>39.618000000000002</v>
      </c>
      <c r="O532">
        <v>34.075000000000003</v>
      </c>
      <c r="P532">
        <f t="shared" si="40"/>
        <v>1.5978925476566541</v>
      </c>
      <c r="Q532">
        <f t="shared" si="41"/>
        <v>1.5324358645067111</v>
      </c>
      <c r="R532">
        <v>15.535</v>
      </c>
      <c r="S532">
        <v>16.905999999999999</v>
      </c>
      <c r="T532">
        <v>18.277000000000001</v>
      </c>
      <c r="U532">
        <v>3.4039999999999999</v>
      </c>
      <c r="V532">
        <v>100</v>
      </c>
      <c r="W532">
        <v>3.3000000000000002E-2</v>
      </c>
      <c r="X532" t="s">
        <v>30</v>
      </c>
      <c r="Y532" t="s">
        <v>21</v>
      </c>
      <c r="Z532" s="1">
        <f t="shared" si="42"/>
        <v>6.5456683149943018E-2</v>
      </c>
      <c r="AA532">
        <f t="shared" si="43"/>
        <v>-0.27100000000000002</v>
      </c>
      <c r="AB532">
        <f t="shared" si="44"/>
        <v>0.33800000000000002</v>
      </c>
      <c r="AC532" t="s">
        <v>102</v>
      </c>
    </row>
    <row r="533" spans="1:29">
      <c r="A533" t="s">
        <v>36</v>
      </c>
      <c r="B533">
        <v>4177</v>
      </c>
      <c r="C533">
        <v>21.271000000000001</v>
      </c>
      <c r="D533">
        <v>86.876999999999995</v>
      </c>
      <c r="E533">
        <v>175.01</v>
      </c>
      <c r="F533">
        <v>0.32400000000000001</v>
      </c>
      <c r="G533">
        <v>22.379000000000001</v>
      </c>
      <c r="H533">
        <v>1.8049999999999999</v>
      </c>
      <c r="I533">
        <v>2.7320000000000002</v>
      </c>
      <c r="J533">
        <v>0.23300000000000001</v>
      </c>
      <c r="K533">
        <v>1.6559999999999999</v>
      </c>
      <c r="L533">
        <v>1E-3</v>
      </c>
      <c r="M533">
        <v>3.3439999999999999</v>
      </c>
      <c r="N533">
        <v>32.168999999999997</v>
      </c>
      <c r="O533">
        <v>27.742999999999999</v>
      </c>
      <c r="P533">
        <f t="shared" si="40"/>
        <v>1.5074375607082477</v>
      </c>
      <c r="Q533">
        <f t="shared" si="41"/>
        <v>1.4431534218778308</v>
      </c>
      <c r="R533">
        <v>14.59</v>
      </c>
      <c r="S533">
        <v>15.877000000000001</v>
      </c>
      <c r="T533">
        <v>17.164000000000001</v>
      </c>
      <c r="U533">
        <v>3.4449999999999998</v>
      </c>
      <c r="V533">
        <v>100</v>
      </c>
      <c r="W533">
        <v>3.5000000000000003E-2</v>
      </c>
      <c r="X533" t="s">
        <v>30</v>
      </c>
      <c r="Y533" t="s">
        <v>21</v>
      </c>
      <c r="Z533" s="1">
        <f t="shared" si="42"/>
        <v>6.4284138830416948E-2</v>
      </c>
      <c r="AA533">
        <f t="shared" si="43"/>
        <v>-0.23200000000000001</v>
      </c>
      <c r="AB533">
        <f t="shared" si="44"/>
        <v>0.32500000000000001</v>
      </c>
      <c r="AC533" t="s">
        <v>102</v>
      </c>
    </row>
    <row r="534" spans="1:29">
      <c r="A534" t="s">
        <v>36</v>
      </c>
      <c r="B534">
        <v>4177.125</v>
      </c>
      <c r="C534">
        <v>20.779</v>
      </c>
      <c r="D534">
        <v>86.789000000000001</v>
      </c>
      <c r="E534">
        <v>173.92699999999999</v>
      </c>
      <c r="F534">
        <v>0.30399999999999999</v>
      </c>
      <c r="G534">
        <v>22.347999999999999</v>
      </c>
      <c r="H534">
        <v>1.744</v>
      </c>
      <c r="I534">
        <v>2.73</v>
      </c>
      <c r="J534">
        <v>0.217</v>
      </c>
      <c r="K534">
        <v>1.7110000000000001</v>
      </c>
      <c r="L534">
        <v>0</v>
      </c>
      <c r="M534">
        <v>3.347</v>
      </c>
      <c r="N534">
        <v>29.609000000000002</v>
      </c>
      <c r="O534">
        <v>25.568000000000001</v>
      </c>
      <c r="P534">
        <f t="shared" si="40"/>
        <v>1.4714237399858663</v>
      </c>
      <c r="Q534">
        <f t="shared" si="41"/>
        <v>1.4076967576338975</v>
      </c>
      <c r="R534">
        <v>14.401</v>
      </c>
      <c r="S534">
        <v>15.670999999999999</v>
      </c>
      <c r="T534">
        <v>16.942</v>
      </c>
      <c r="U534">
        <v>3.4780000000000002</v>
      </c>
      <c r="V534">
        <v>100</v>
      </c>
      <c r="W534">
        <v>3.5999999999999997E-2</v>
      </c>
      <c r="X534" t="s">
        <v>30</v>
      </c>
      <c r="Y534" t="s">
        <v>21</v>
      </c>
      <c r="Z534" s="1">
        <f t="shared" si="42"/>
        <v>6.3726982351968831E-2</v>
      </c>
      <c r="AA534">
        <f t="shared" si="43"/>
        <v>-0.217</v>
      </c>
      <c r="AB534">
        <f t="shared" si="44"/>
        <v>0.30399999999999999</v>
      </c>
      <c r="AC534" t="s">
        <v>102</v>
      </c>
    </row>
    <row r="535" spans="1:29">
      <c r="A535" t="s">
        <v>36</v>
      </c>
      <c r="B535">
        <v>4177.25</v>
      </c>
      <c r="C535">
        <v>20.064</v>
      </c>
      <c r="D535">
        <v>86.715999999999994</v>
      </c>
      <c r="E535">
        <v>172.80699999999999</v>
      </c>
      <c r="F535">
        <v>0.28299999999999997</v>
      </c>
      <c r="G535">
        <v>22.315999999999999</v>
      </c>
      <c r="H535">
        <v>1.639</v>
      </c>
      <c r="I535">
        <v>2.7280000000000002</v>
      </c>
      <c r="J535">
        <v>0.2</v>
      </c>
      <c r="K535">
        <v>1.8029999999999999</v>
      </c>
      <c r="L535">
        <v>1E-3</v>
      </c>
      <c r="M535">
        <v>3.35</v>
      </c>
      <c r="N535">
        <v>29.747</v>
      </c>
      <c r="O535">
        <v>25.684000000000001</v>
      </c>
      <c r="P535">
        <f t="shared" si="40"/>
        <v>1.4734431734547624</v>
      </c>
      <c r="Q535">
        <f t="shared" si="41"/>
        <v>1.4096626612444569</v>
      </c>
      <c r="R535">
        <v>14.827999999999999</v>
      </c>
      <c r="S535">
        <v>16.137</v>
      </c>
      <c r="T535">
        <v>17.445</v>
      </c>
      <c r="U535">
        <v>3.528</v>
      </c>
      <c r="V535">
        <v>100</v>
      </c>
      <c r="W535">
        <v>3.9E-2</v>
      </c>
      <c r="X535" t="s">
        <v>30</v>
      </c>
      <c r="Y535" t="s">
        <v>21</v>
      </c>
      <c r="Z535" s="1">
        <f t="shared" si="42"/>
        <v>6.3780512210305451E-2</v>
      </c>
      <c r="AA535">
        <f t="shared" si="43"/>
        <v>-0.19900000000000001</v>
      </c>
      <c r="AB535">
        <f t="shared" si="44"/>
        <v>0.28399999999999997</v>
      </c>
      <c r="AC535" t="s">
        <v>102</v>
      </c>
    </row>
    <row r="536" spans="1:29">
      <c r="A536" t="s">
        <v>36</v>
      </c>
      <c r="B536">
        <v>4177.375</v>
      </c>
      <c r="C536">
        <v>19.251000000000001</v>
      </c>
      <c r="D536">
        <v>86.659000000000006</v>
      </c>
      <c r="E536">
        <v>172.24100000000001</v>
      </c>
      <c r="F536">
        <v>0.27200000000000002</v>
      </c>
      <c r="G536">
        <v>22.300999999999998</v>
      </c>
      <c r="H536">
        <v>1.5229999999999999</v>
      </c>
      <c r="I536">
        <v>2.7280000000000002</v>
      </c>
      <c r="J536">
        <v>0.2</v>
      </c>
      <c r="K536">
        <v>1.9370000000000001</v>
      </c>
      <c r="L536">
        <v>5.0000000000000001E-3</v>
      </c>
      <c r="M536">
        <v>3.3530000000000002</v>
      </c>
      <c r="N536">
        <v>31.356000000000002</v>
      </c>
      <c r="O536">
        <v>27.052</v>
      </c>
      <c r="P536">
        <f t="shared" si="40"/>
        <v>1.4963206557749504</v>
      </c>
      <c r="Q536">
        <f t="shared" si="41"/>
        <v>1.4321993787533052</v>
      </c>
      <c r="R536">
        <v>15.795</v>
      </c>
      <c r="S536">
        <v>17.189</v>
      </c>
      <c r="T536">
        <v>18.582000000000001</v>
      </c>
      <c r="U536">
        <v>3.5960000000000001</v>
      </c>
      <c r="V536">
        <v>100</v>
      </c>
      <c r="W536">
        <v>4.2999999999999997E-2</v>
      </c>
      <c r="X536" t="s">
        <v>30</v>
      </c>
      <c r="Y536" t="s">
        <v>21</v>
      </c>
      <c r="Z536" s="1">
        <f t="shared" si="42"/>
        <v>6.4121277021645273E-2</v>
      </c>
      <c r="AA536">
        <f t="shared" si="43"/>
        <v>-0.19500000000000001</v>
      </c>
      <c r="AB536">
        <f t="shared" si="44"/>
        <v>0.27700000000000002</v>
      </c>
      <c r="AC536" t="s">
        <v>102</v>
      </c>
    </row>
    <row r="537" spans="1:29">
      <c r="A537" t="s">
        <v>36</v>
      </c>
      <c r="B537">
        <v>4177.5</v>
      </c>
      <c r="C537">
        <v>18.763000000000002</v>
      </c>
      <c r="D537">
        <v>86.617000000000004</v>
      </c>
      <c r="E537">
        <v>172.285</v>
      </c>
      <c r="F537">
        <v>0.27300000000000002</v>
      </c>
      <c r="G537">
        <v>22.305</v>
      </c>
      <c r="H537">
        <v>1.458</v>
      </c>
      <c r="I537">
        <v>2.73</v>
      </c>
      <c r="J537">
        <v>0.217</v>
      </c>
      <c r="K537">
        <v>2.1030000000000002</v>
      </c>
      <c r="L537">
        <v>8.9999999999999993E-3</v>
      </c>
      <c r="M537">
        <v>3.359</v>
      </c>
      <c r="N537">
        <v>33.088000000000001</v>
      </c>
      <c r="O537">
        <v>28.524000000000001</v>
      </c>
      <c r="P537">
        <f t="shared" si="40"/>
        <v>1.5196705170778297</v>
      </c>
      <c r="Q537">
        <f t="shared" si="41"/>
        <v>1.4552104277758051</v>
      </c>
      <c r="R537">
        <v>17.145</v>
      </c>
      <c r="S537">
        <v>18.658000000000001</v>
      </c>
      <c r="T537">
        <v>20.170999999999999</v>
      </c>
      <c r="U537">
        <v>3.6619999999999999</v>
      </c>
      <c r="V537">
        <v>100</v>
      </c>
      <c r="W537">
        <v>4.5999999999999999E-2</v>
      </c>
      <c r="X537" t="s">
        <v>30</v>
      </c>
      <c r="Y537" t="s">
        <v>21</v>
      </c>
      <c r="Z537" s="1">
        <f t="shared" si="42"/>
        <v>6.4460089302024626E-2</v>
      </c>
      <c r="AA537">
        <f t="shared" si="43"/>
        <v>-0.20799999999999999</v>
      </c>
      <c r="AB537">
        <f t="shared" si="44"/>
        <v>0.28200000000000003</v>
      </c>
      <c r="AC537" t="s">
        <v>102</v>
      </c>
    </row>
    <row r="538" spans="1:29">
      <c r="A538" t="s">
        <v>36</v>
      </c>
      <c r="B538">
        <v>4177.625</v>
      </c>
      <c r="C538">
        <v>18.751999999999999</v>
      </c>
      <c r="D538">
        <v>86.587999999999994</v>
      </c>
      <c r="E538">
        <v>172.672</v>
      </c>
      <c r="F538">
        <v>0.28000000000000003</v>
      </c>
      <c r="G538">
        <v>22.318000000000001</v>
      </c>
      <c r="H538">
        <v>1.47</v>
      </c>
      <c r="I538">
        <v>2.7320000000000002</v>
      </c>
      <c r="J538">
        <v>0.23300000000000001</v>
      </c>
      <c r="K538">
        <v>2.2709999999999999</v>
      </c>
      <c r="L538">
        <v>1.4E-2</v>
      </c>
      <c r="M538">
        <v>3.3660000000000001</v>
      </c>
      <c r="N538">
        <v>34.481999999999999</v>
      </c>
      <c r="O538">
        <v>29.71</v>
      </c>
      <c r="P538">
        <f t="shared" si="40"/>
        <v>1.5375924475173413</v>
      </c>
      <c r="Q538">
        <f t="shared" si="41"/>
        <v>1.4729026518036641</v>
      </c>
      <c r="R538">
        <v>18.648</v>
      </c>
      <c r="S538">
        <v>20.292999999999999</v>
      </c>
      <c r="T538">
        <v>21.937999999999999</v>
      </c>
      <c r="U538">
        <v>3.7149999999999999</v>
      </c>
      <c r="V538">
        <v>100</v>
      </c>
      <c r="W538">
        <v>4.8000000000000001E-2</v>
      </c>
      <c r="X538" t="s">
        <v>30</v>
      </c>
      <c r="Y538" t="s">
        <v>21</v>
      </c>
      <c r="Z538" s="1">
        <f t="shared" si="42"/>
        <v>6.4689795713677167E-2</v>
      </c>
      <c r="AA538">
        <f t="shared" si="43"/>
        <v>-0.219</v>
      </c>
      <c r="AB538">
        <f t="shared" si="44"/>
        <v>0.29400000000000004</v>
      </c>
      <c r="AC538" t="s">
        <v>102</v>
      </c>
    </row>
    <row r="539" spans="1:29">
      <c r="A539" t="s">
        <v>36</v>
      </c>
      <c r="B539">
        <v>4177.75</v>
      </c>
      <c r="C539">
        <v>19.291</v>
      </c>
      <c r="D539">
        <v>86.573999999999998</v>
      </c>
      <c r="E539">
        <v>172.98500000000001</v>
      </c>
      <c r="F539">
        <v>0.28599999999999998</v>
      </c>
      <c r="G539">
        <v>22.327000000000002</v>
      </c>
      <c r="H539">
        <v>1.5720000000000001</v>
      </c>
      <c r="I539">
        <v>2.734</v>
      </c>
      <c r="J539">
        <v>0.25</v>
      </c>
      <c r="K539">
        <v>2.38</v>
      </c>
      <c r="L539">
        <v>1.7000000000000001E-2</v>
      </c>
      <c r="M539">
        <v>3.3730000000000002</v>
      </c>
      <c r="N539">
        <v>35.796999999999997</v>
      </c>
      <c r="O539">
        <v>30.827999999999999</v>
      </c>
      <c r="P539">
        <f t="shared" si="40"/>
        <v>1.553846631726588</v>
      </c>
      <c r="Q539">
        <f t="shared" si="41"/>
        <v>1.4889453503139709</v>
      </c>
      <c r="R539">
        <v>19.547999999999998</v>
      </c>
      <c r="S539">
        <v>21.273</v>
      </c>
      <c r="T539">
        <v>22.998999999999999</v>
      </c>
      <c r="U539">
        <v>3.7370000000000001</v>
      </c>
      <c r="V539">
        <v>99.769000000000005</v>
      </c>
      <c r="W539">
        <v>0.05</v>
      </c>
      <c r="X539" t="s">
        <v>30</v>
      </c>
      <c r="Y539" t="s">
        <v>21</v>
      </c>
      <c r="Z539" s="1">
        <f t="shared" si="42"/>
        <v>6.4901281412617084E-2</v>
      </c>
      <c r="AA539">
        <f t="shared" si="43"/>
        <v>-0.23299999999999998</v>
      </c>
      <c r="AB539">
        <f t="shared" si="44"/>
        <v>0.30299999999999999</v>
      </c>
      <c r="AC539" t="s">
        <v>102</v>
      </c>
    </row>
    <row r="540" spans="1:29">
      <c r="A540" t="s">
        <v>36</v>
      </c>
      <c r="B540">
        <v>4177.875</v>
      </c>
      <c r="C540">
        <v>20.463000000000001</v>
      </c>
      <c r="D540">
        <v>86.575999999999993</v>
      </c>
      <c r="E540">
        <v>172.93299999999999</v>
      </c>
      <c r="F540">
        <v>0.28499999999999998</v>
      </c>
      <c r="G540">
        <v>22.324999999999999</v>
      </c>
      <c r="H540">
        <v>1.8169999999999999</v>
      </c>
      <c r="I540">
        <v>2.7349999999999999</v>
      </c>
      <c r="J540">
        <v>0.25800000000000001</v>
      </c>
      <c r="K540">
        <v>2.3940000000000001</v>
      </c>
      <c r="L540">
        <v>1.7000000000000001E-2</v>
      </c>
      <c r="M540">
        <v>3.3759999999999999</v>
      </c>
      <c r="N540">
        <v>37.566000000000003</v>
      </c>
      <c r="O540">
        <v>32.331000000000003</v>
      </c>
      <c r="P540">
        <f t="shared" si="40"/>
        <v>1.57479495416876</v>
      </c>
      <c r="Q540">
        <f t="shared" si="41"/>
        <v>1.5096191375767729</v>
      </c>
      <c r="R540">
        <v>19.428000000000001</v>
      </c>
      <c r="S540">
        <v>21.141999999999999</v>
      </c>
      <c r="T540">
        <v>22.856000000000002</v>
      </c>
      <c r="U540">
        <v>3.7050000000000001</v>
      </c>
      <c r="V540">
        <v>98.491</v>
      </c>
      <c r="W540">
        <v>4.8000000000000001E-2</v>
      </c>
      <c r="X540" t="s">
        <v>30</v>
      </c>
      <c r="Y540" t="s">
        <v>21</v>
      </c>
      <c r="Z540" s="1">
        <f t="shared" si="42"/>
        <v>6.5175816591987124E-2</v>
      </c>
      <c r="AA540">
        <f t="shared" si="43"/>
        <v>-0.24099999999999999</v>
      </c>
      <c r="AB540">
        <f t="shared" si="44"/>
        <v>0.30199999999999999</v>
      </c>
      <c r="AC540" t="s">
        <v>102</v>
      </c>
    </row>
    <row r="541" spans="1:29">
      <c r="A541" t="s">
        <v>36</v>
      </c>
      <c r="B541">
        <v>4178</v>
      </c>
      <c r="C541">
        <v>21.84</v>
      </c>
      <c r="D541">
        <v>86.593999999999994</v>
      </c>
      <c r="E541">
        <v>172.53100000000001</v>
      </c>
      <c r="F541">
        <v>0.27800000000000002</v>
      </c>
      <c r="G541">
        <v>22.314</v>
      </c>
      <c r="H541">
        <v>2.1539999999999999</v>
      </c>
      <c r="I541">
        <v>2.738</v>
      </c>
      <c r="J541">
        <v>0.28299999999999997</v>
      </c>
      <c r="K541">
        <v>2.3130000000000002</v>
      </c>
      <c r="L541">
        <v>1.7000000000000001E-2</v>
      </c>
      <c r="M541">
        <v>3.375</v>
      </c>
      <c r="N541">
        <v>39.802999999999997</v>
      </c>
      <c r="O541">
        <v>34.232999999999997</v>
      </c>
      <c r="P541">
        <f t="shared" si="40"/>
        <v>1.5999158066049575</v>
      </c>
      <c r="Q541">
        <f t="shared" si="41"/>
        <v>1.5344449600889467</v>
      </c>
      <c r="R541">
        <v>19.573</v>
      </c>
      <c r="S541">
        <v>21.3</v>
      </c>
      <c r="T541">
        <v>23.027000000000001</v>
      </c>
      <c r="U541">
        <v>3.6349999999999998</v>
      </c>
      <c r="V541">
        <v>97.533000000000001</v>
      </c>
      <c r="W541">
        <v>4.3999999999999997E-2</v>
      </c>
      <c r="X541" t="s">
        <v>30</v>
      </c>
      <c r="Y541" t="s">
        <v>21</v>
      </c>
      <c r="Z541" s="1">
        <f t="shared" si="42"/>
        <v>6.5470846516010761E-2</v>
      </c>
      <c r="AA541">
        <f t="shared" si="43"/>
        <v>-0.26599999999999996</v>
      </c>
      <c r="AB541">
        <f t="shared" si="44"/>
        <v>0.29500000000000004</v>
      </c>
      <c r="AC541" t="s">
        <v>102</v>
      </c>
    </row>
    <row r="542" spans="1:29">
      <c r="A542" t="s">
        <v>36</v>
      </c>
      <c r="B542">
        <v>4178.125</v>
      </c>
      <c r="C542">
        <v>22.76</v>
      </c>
      <c r="D542">
        <v>86.626999999999995</v>
      </c>
      <c r="E542">
        <v>171.93100000000001</v>
      </c>
      <c r="F542">
        <v>0.26700000000000002</v>
      </c>
      <c r="G542">
        <v>22.298999999999999</v>
      </c>
      <c r="H542">
        <v>2.452</v>
      </c>
      <c r="I542">
        <v>2.7410000000000001</v>
      </c>
      <c r="J542">
        <v>0.308</v>
      </c>
      <c r="K542">
        <v>2.1669999999999998</v>
      </c>
      <c r="L542">
        <v>2.3E-2</v>
      </c>
      <c r="M542">
        <v>3.3719999999999999</v>
      </c>
      <c r="N542">
        <v>42.377000000000002</v>
      </c>
      <c r="O542">
        <v>36.420999999999999</v>
      </c>
      <c r="P542">
        <f t="shared" si="40"/>
        <v>1.6271302084020949</v>
      </c>
      <c r="Q542">
        <f t="shared" si="41"/>
        <v>1.5613518659102934</v>
      </c>
      <c r="R542">
        <v>21.114999999999998</v>
      </c>
      <c r="S542">
        <v>22.978000000000002</v>
      </c>
      <c r="T542">
        <v>24.841999999999999</v>
      </c>
      <c r="U542">
        <v>3.56</v>
      </c>
      <c r="V542">
        <v>96.52</v>
      </c>
      <c r="W542">
        <v>0.04</v>
      </c>
      <c r="X542" t="s">
        <v>30</v>
      </c>
      <c r="Y542" t="s">
        <v>21</v>
      </c>
      <c r="Z542" s="1">
        <f t="shared" si="42"/>
        <v>6.5778342491801478E-2</v>
      </c>
      <c r="AA542">
        <f t="shared" si="43"/>
        <v>-0.28499999999999998</v>
      </c>
      <c r="AB542">
        <f t="shared" si="44"/>
        <v>0.29000000000000004</v>
      </c>
      <c r="AC542" t="s">
        <v>102</v>
      </c>
    </row>
    <row r="543" spans="1:29">
      <c r="A543" t="s">
        <v>36</v>
      </c>
      <c r="B543">
        <v>4178.25</v>
      </c>
      <c r="C543">
        <v>22.800999999999998</v>
      </c>
      <c r="D543">
        <v>86.677999999999997</v>
      </c>
      <c r="E543">
        <v>171.279</v>
      </c>
      <c r="F543">
        <v>0.254</v>
      </c>
      <c r="G543">
        <v>22.280999999999999</v>
      </c>
      <c r="H543">
        <v>2.641</v>
      </c>
      <c r="I543">
        <v>2.7450000000000001</v>
      </c>
      <c r="J543">
        <v>0.34200000000000003</v>
      </c>
      <c r="K543">
        <v>2.0299999999999998</v>
      </c>
      <c r="L543">
        <v>3.5000000000000003E-2</v>
      </c>
      <c r="M543">
        <v>3.3679999999999999</v>
      </c>
      <c r="N543">
        <v>45.162999999999997</v>
      </c>
      <c r="O543">
        <v>38.787999999999997</v>
      </c>
      <c r="P543">
        <f t="shared" si="40"/>
        <v>1.6547827826810091</v>
      </c>
      <c r="Q543">
        <f t="shared" si="41"/>
        <v>1.5886973869381162</v>
      </c>
      <c r="R543">
        <v>24.85</v>
      </c>
      <c r="S543">
        <v>27.042999999999999</v>
      </c>
      <c r="T543">
        <v>29.234999999999999</v>
      </c>
      <c r="U543">
        <v>3.5129999999999999</v>
      </c>
      <c r="V543">
        <v>94.716999999999999</v>
      </c>
      <c r="W543">
        <v>3.7999999999999999E-2</v>
      </c>
      <c r="X543" t="s">
        <v>30</v>
      </c>
      <c r="Y543" t="s">
        <v>21</v>
      </c>
      <c r="Z543" s="1">
        <f t="shared" si="42"/>
        <v>6.608539574289285E-2</v>
      </c>
      <c r="AA543">
        <f t="shared" si="43"/>
        <v>-0.30700000000000005</v>
      </c>
      <c r="AB543">
        <f t="shared" si="44"/>
        <v>0.28900000000000003</v>
      </c>
      <c r="AC543" t="s">
        <v>102</v>
      </c>
    </row>
    <row r="544" spans="1:29">
      <c r="A544" t="s">
        <v>36</v>
      </c>
      <c r="B544">
        <v>4178.375</v>
      </c>
      <c r="C544">
        <v>22.146000000000001</v>
      </c>
      <c r="D544">
        <v>86.748000000000005</v>
      </c>
      <c r="E544">
        <v>170.709</v>
      </c>
      <c r="F544">
        <v>0.24399999999999999</v>
      </c>
      <c r="G544">
        <v>22.266999999999999</v>
      </c>
      <c r="H544">
        <v>2.7320000000000002</v>
      </c>
      <c r="I544">
        <v>2.75</v>
      </c>
      <c r="J544">
        <v>0.38300000000000001</v>
      </c>
      <c r="K544">
        <v>1.948</v>
      </c>
      <c r="L544">
        <v>5.6000000000000001E-2</v>
      </c>
      <c r="M544">
        <v>3.3660000000000001</v>
      </c>
      <c r="N544">
        <v>47.789000000000001</v>
      </c>
      <c r="O544">
        <v>41.021000000000001</v>
      </c>
      <c r="P544">
        <f t="shared" si="40"/>
        <v>1.6793279428659342</v>
      </c>
      <c r="Q544">
        <f t="shared" si="41"/>
        <v>1.6130062432870598</v>
      </c>
      <c r="R544">
        <v>31.045000000000002</v>
      </c>
      <c r="S544">
        <v>33.783000000000001</v>
      </c>
      <c r="T544">
        <v>36.521999999999998</v>
      </c>
      <c r="U544">
        <v>3.5089999999999999</v>
      </c>
      <c r="V544">
        <v>92.198999999999998</v>
      </c>
      <c r="W544">
        <v>3.7999999999999999E-2</v>
      </c>
      <c r="X544" t="s">
        <v>30</v>
      </c>
      <c r="Y544" t="s">
        <v>21</v>
      </c>
      <c r="Z544" s="1">
        <f t="shared" si="42"/>
        <v>6.632169957887446E-2</v>
      </c>
      <c r="AA544">
        <f t="shared" si="43"/>
        <v>-0.32700000000000001</v>
      </c>
      <c r="AB544">
        <f t="shared" si="44"/>
        <v>0.3</v>
      </c>
      <c r="AC544" t="s">
        <v>102</v>
      </c>
    </row>
    <row r="545" spans="1:29">
      <c r="A545" t="s">
        <v>36</v>
      </c>
      <c r="B545">
        <v>4178.5</v>
      </c>
      <c r="C545">
        <v>21.465</v>
      </c>
      <c r="D545">
        <v>86.837000000000003</v>
      </c>
      <c r="E545">
        <v>170.23699999999999</v>
      </c>
      <c r="F545">
        <v>0.23499999999999999</v>
      </c>
      <c r="G545">
        <v>22.254999999999999</v>
      </c>
      <c r="H545">
        <v>2.7709999999999999</v>
      </c>
      <c r="I545">
        <v>2.7559999999999998</v>
      </c>
      <c r="J545">
        <v>0.433</v>
      </c>
      <c r="K545">
        <v>1.9390000000000001</v>
      </c>
      <c r="L545">
        <v>7.3999999999999996E-2</v>
      </c>
      <c r="M545">
        <v>3.3660000000000001</v>
      </c>
      <c r="N545">
        <v>49.808</v>
      </c>
      <c r="O545">
        <v>42.737000000000002</v>
      </c>
      <c r="P545">
        <f t="shared" si="40"/>
        <v>1.6972991033384401</v>
      </c>
      <c r="Q545">
        <f t="shared" si="41"/>
        <v>1.6308040328216455</v>
      </c>
      <c r="R545">
        <v>36.590000000000003</v>
      </c>
      <c r="S545">
        <v>39.817999999999998</v>
      </c>
      <c r="T545">
        <v>43.046999999999997</v>
      </c>
      <c r="U545">
        <v>3.5270000000000001</v>
      </c>
      <c r="V545">
        <v>89.856999999999999</v>
      </c>
      <c r="W545">
        <v>3.9E-2</v>
      </c>
      <c r="X545" t="s">
        <v>30</v>
      </c>
      <c r="Y545" t="s">
        <v>21</v>
      </c>
      <c r="Z545" s="1">
        <f t="shared" si="42"/>
        <v>6.6495070516794597E-2</v>
      </c>
      <c r="AA545">
        <f t="shared" si="43"/>
        <v>-0.35899999999999999</v>
      </c>
      <c r="AB545">
        <f t="shared" si="44"/>
        <v>0.309</v>
      </c>
      <c r="AC545" t="s">
        <v>102</v>
      </c>
    </row>
    <row r="546" spans="1:29">
      <c r="A546" t="s">
        <v>37</v>
      </c>
      <c r="B546">
        <v>3496</v>
      </c>
      <c r="C546">
        <v>38.695999999999998</v>
      </c>
      <c r="D546">
        <v>72.105000000000004</v>
      </c>
      <c r="E546">
        <v>155.012</v>
      </c>
      <c r="F546">
        <v>7.8E-2</v>
      </c>
      <c r="G546">
        <v>23.574000000000002</v>
      </c>
      <c r="H546">
        <v>3.3319999999999999</v>
      </c>
      <c r="I546">
        <v>2.762</v>
      </c>
      <c r="J546">
        <v>0.68500000000000005</v>
      </c>
      <c r="K546">
        <v>8.2439999999999998</v>
      </c>
      <c r="L546">
        <v>0.39900000000000002</v>
      </c>
      <c r="M546">
        <v>2.9369999999999998</v>
      </c>
      <c r="N546">
        <v>192.499</v>
      </c>
      <c r="O546">
        <v>169.91399999999999</v>
      </c>
      <c r="P546">
        <f t="shared" si="40"/>
        <v>2.2844284777634289</v>
      </c>
      <c r="Q546">
        <f t="shared" si="41"/>
        <v>2.2302291638734899</v>
      </c>
      <c r="R546">
        <v>43.915999999999997</v>
      </c>
      <c r="S546">
        <v>65.204999999999998</v>
      </c>
      <c r="T546">
        <v>82.453000000000003</v>
      </c>
      <c r="U546">
        <v>0.752</v>
      </c>
      <c r="V546">
        <v>100</v>
      </c>
      <c r="W546">
        <v>1E-3</v>
      </c>
      <c r="X546" t="s">
        <v>30</v>
      </c>
      <c r="Y546" t="s">
        <v>21</v>
      </c>
      <c r="Z546" s="1">
        <f t="shared" si="42"/>
        <v>5.4199313889939038E-2</v>
      </c>
      <c r="AA546">
        <f t="shared" si="43"/>
        <v>-0.28600000000000003</v>
      </c>
      <c r="AB546">
        <f t="shared" si="44"/>
        <v>0.47700000000000004</v>
      </c>
      <c r="AC546" t="s">
        <v>102</v>
      </c>
    </row>
    <row r="547" spans="1:29">
      <c r="A547" t="s">
        <v>37</v>
      </c>
      <c r="B547">
        <v>3496.125</v>
      </c>
      <c r="C547">
        <v>28.178000000000001</v>
      </c>
      <c r="D547">
        <v>71.917000000000002</v>
      </c>
      <c r="E547">
        <v>152.804</v>
      </c>
      <c r="F547">
        <v>5.0999999999999997E-2</v>
      </c>
      <c r="G547">
        <v>23.675999999999998</v>
      </c>
      <c r="H547">
        <v>2.46</v>
      </c>
      <c r="I547">
        <v>2.7389999999999999</v>
      </c>
      <c r="J547">
        <v>0.57999999999999996</v>
      </c>
      <c r="K547">
        <v>7.3159999999999998</v>
      </c>
      <c r="L547">
        <v>0.32300000000000001</v>
      </c>
      <c r="M547">
        <v>3.3069999999999999</v>
      </c>
      <c r="N547">
        <v>268.56400000000002</v>
      </c>
      <c r="O547">
        <v>234.88900000000001</v>
      </c>
      <c r="P547">
        <f t="shared" si="40"/>
        <v>2.429047796682728</v>
      </c>
      <c r="Q547">
        <f t="shared" si="41"/>
        <v>2.3708626789693481</v>
      </c>
      <c r="R547">
        <v>61.526000000000003</v>
      </c>
      <c r="S547">
        <v>96.906000000000006</v>
      </c>
      <c r="T547">
        <v>125.215</v>
      </c>
      <c r="U547">
        <v>1.863</v>
      </c>
      <c r="V547">
        <v>83.463999999999999</v>
      </c>
      <c r="W547">
        <v>3.0000000000000001E-3</v>
      </c>
      <c r="X547" t="s">
        <v>30</v>
      </c>
      <c r="Y547" t="s">
        <v>21</v>
      </c>
      <c r="Z547" s="1">
        <f t="shared" si="42"/>
        <v>5.8185117713379864E-2</v>
      </c>
      <c r="AA547">
        <f t="shared" si="43"/>
        <v>-0.25699999999999995</v>
      </c>
      <c r="AB547">
        <f t="shared" si="44"/>
        <v>0.374</v>
      </c>
      <c r="AC547" t="s">
        <v>102</v>
      </c>
    </row>
    <row r="548" spans="1:29">
      <c r="A548" t="s">
        <v>37</v>
      </c>
      <c r="B548">
        <v>3496.25</v>
      </c>
      <c r="C548">
        <v>22.326000000000001</v>
      </c>
      <c r="D548">
        <v>71.731999999999999</v>
      </c>
      <c r="E548">
        <v>154.63</v>
      </c>
      <c r="F548">
        <v>7.2999999999999995E-2</v>
      </c>
      <c r="G548">
        <v>23.795000000000002</v>
      </c>
      <c r="H548">
        <v>1.921</v>
      </c>
      <c r="I548">
        <v>2.7160000000000002</v>
      </c>
      <c r="J548">
        <v>0.47499999999999998</v>
      </c>
      <c r="K548">
        <v>7.14</v>
      </c>
      <c r="L548">
        <v>0.308</v>
      </c>
      <c r="M548">
        <v>3.6949999999999998</v>
      </c>
      <c r="N548">
        <v>310.09899999999999</v>
      </c>
      <c r="O548">
        <v>269.92700000000002</v>
      </c>
      <c r="P548">
        <f t="shared" si="40"/>
        <v>2.4915003657369001</v>
      </c>
      <c r="Q548">
        <f t="shared" si="41"/>
        <v>2.4312463279227106</v>
      </c>
      <c r="R548">
        <v>85.507000000000005</v>
      </c>
      <c r="S548">
        <v>143.01</v>
      </c>
      <c r="T548">
        <v>189.47300000000001</v>
      </c>
      <c r="U548">
        <v>3.0840000000000001</v>
      </c>
      <c r="V548">
        <v>58.607999999999997</v>
      </c>
      <c r="W548">
        <v>6.0000000000000001E-3</v>
      </c>
      <c r="X548" t="s">
        <v>30</v>
      </c>
      <c r="Y548" t="s">
        <v>21</v>
      </c>
      <c r="Z548" s="1">
        <f t="shared" si="42"/>
        <v>6.0254037814189587E-2</v>
      </c>
      <c r="AA548">
        <f t="shared" si="43"/>
        <v>-0.16699999999999998</v>
      </c>
      <c r="AB548">
        <f t="shared" si="44"/>
        <v>0.38100000000000001</v>
      </c>
      <c r="AC548" t="s">
        <v>102</v>
      </c>
    </row>
    <row r="549" spans="1:29">
      <c r="A549" t="s">
        <v>37</v>
      </c>
      <c r="B549">
        <v>3496.375</v>
      </c>
      <c r="C549">
        <v>18.847999999999999</v>
      </c>
      <c r="D549">
        <v>71.549000000000007</v>
      </c>
      <c r="E549">
        <v>157.13200000000001</v>
      </c>
      <c r="F549">
        <v>0.10299999999999999</v>
      </c>
      <c r="G549">
        <v>23.928000000000001</v>
      </c>
      <c r="H549">
        <v>1.7050000000000001</v>
      </c>
      <c r="I549">
        <v>2.698</v>
      </c>
      <c r="J549">
        <v>0.39300000000000002</v>
      </c>
      <c r="K549">
        <v>7.2709999999999999</v>
      </c>
      <c r="L549">
        <v>0.31900000000000001</v>
      </c>
      <c r="M549">
        <v>3.8479999999999999</v>
      </c>
      <c r="N549">
        <v>312.34500000000003</v>
      </c>
      <c r="O549">
        <v>271.13900000000001</v>
      </c>
      <c r="P549">
        <f t="shared" si="40"/>
        <v>2.4946345581777032</v>
      </c>
      <c r="Q549">
        <f t="shared" si="41"/>
        <v>2.4331919899766925</v>
      </c>
      <c r="R549">
        <v>115.729</v>
      </c>
      <c r="S549">
        <v>207.988</v>
      </c>
      <c r="T549">
        <v>285.52300000000002</v>
      </c>
      <c r="U549">
        <v>3.6360000000000001</v>
      </c>
      <c r="V549">
        <v>32.597000000000001</v>
      </c>
      <c r="W549">
        <v>8.9999999999999993E-3</v>
      </c>
      <c r="X549" t="s">
        <v>30</v>
      </c>
      <c r="Y549" t="s">
        <v>21</v>
      </c>
      <c r="Z549" s="1">
        <f t="shared" si="42"/>
        <v>6.1442568201010683E-2</v>
      </c>
      <c r="AA549">
        <f t="shared" si="43"/>
        <v>-7.400000000000001E-2</v>
      </c>
      <c r="AB549">
        <f t="shared" si="44"/>
        <v>0.42199999999999999</v>
      </c>
      <c r="AC549" t="s">
        <v>102</v>
      </c>
    </row>
    <row r="550" spans="1:29">
      <c r="A550" t="s">
        <v>37</v>
      </c>
      <c r="B550">
        <v>3496.5</v>
      </c>
      <c r="C550">
        <v>17.524000000000001</v>
      </c>
      <c r="D550">
        <v>71.367000000000004</v>
      </c>
      <c r="E550">
        <v>158.78200000000001</v>
      </c>
      <c r="F550">
        <v>0.123</v>
      </c>
      <c r="G550">
        <v>24.074000000000002</v>
      </c>
      <c r="H550">
        <v>1.7010000000000001</v>
      </c>
      <c r="I550">
        <v>2.6819999999999999</v>
      </c>
      <c r="J550">
        <v>0.32</v>
      </c>
      <c r="K550">
        <v>7.4269999999999996</v>
      </c>
      <c r="L550">
        <v>0.33200000000000002</v>
      </c>
      <c r="M550">
        <v>3.7669999999999999</v>
      </c>
      <c r="N550">
        <v>288.77</v>
      </c>
      <c r="O550">
        <v>250.108</v>
      </c>
      <c r="P550">
        <f t="shared" si="40"/>
        <v>2.460552072861558</v>
      </c>
      <c r="Q550">
        <f t="shared" si="41"/>
        <v>2.3981275833750004</v>
      </c>
      <c r="R550">
        <v>111.55500000000001</v>
      </c>
      <c r="S550">
        <v>206.191</v>
      </c>
      <c r="T550">
        <v>287.185</v>
      </c>
      <c r="U550">
        <v>3.8380000000000001</v>
      </c>
      <c r="V550">
        <v>22.977</v>
      </c>
      <c r="W550">
        <v>0.01</v>
      </c>
      <c r="X550" t="s">
        <v>30</v>
      </c>
      <c r="Y550" t="s">
        <v>21</v>
      </c>
      <c r="Z550" s="1">
        <f t="shared" si="42"/>
        <v>6.2424489486557544E-2</v>
      </c>
      <c r="AA550">
        <f t="shared" si="43"/>
        <v>1.2000000000000011E-2</v>
      </c>
      <c r="AB550">
        <f t="shared" si="44"/>
        <v>0.45500000000000002</v>
      </c>
      <c r="AC550" t="s">
        <v>102</v>
      </c>
    </row>
    <row r="551" spans="1:29">
      <c r="A551" t="s">
        <v>37</v>
      </c>
      <c r="B551">
        <v>3496.625</v>
      </c>
      <c r="C551">
        <v>17.702000000000002</v>
      </c>
      <c r="D551">
        <v>71.186000000000007</v>
      </c>
      <c r="E551">
        <v>159.00299999999999</v>
      </c>
      <c r="F551">
        <v>0.125</v>
      </c>
      <c r="G551">
        <v>24.212</v>
      </c>
      <c r="H551">
        <v>1.7070000000000001</v>
      </c>
      <c r="I551">
        <v>2.6709999999999998</v>
      </c>
      <c r="J551">
        <v>0.26900000000000002</v>
      </c>
      <c r="K551">
        <v>7.5490000000000004</v>
      </c>
      <c r="L551">
        <v>0.34200000000000003</v>
      </c>
      <c r="M551">
        <v>3.6480000000000001</v>
      </c>
      <c r="N551">
        <v>257.86799999999999</v>
      </c>
      <c r="O551">
        <v>222.773</v>
      </c>
      <c r="P551">
        <f t="shared" si="40"/>
        <v>2.4113974519259092</v>
      </c>
      <c r="Q551">
        <f t="shared" si="41"/>
        <v>2.3478625533707533</v>
      </c>
      <c r="R551">
        <v>93.935000000000002</v>
      </c>
      <c r="S551">
        <v>183.786</v>
      </c>
      <c r="T551">
        <v>264.899</v>
      </c>
      <c r="U551">
        <v>3.9129999999999998</v>
      </c>
      <c r="V551">
        <v>21.911999999999999</v>
      </c>
      <c r="W551">
        <v>0.01</v>
      </c>
      <c r="X551" t="s">
        <v>30</v>
      </c>
      <c r="Y551" t="s">
        <v>21</v>
      </c>
      <c r="Z551" s="1">
        <f t="shared" si="42"/>
        <v>6.3534898555155817E-2</v>
      </c>
      <c r="AA551">
        <f t="shared" si="43"/>
        <v>7.3000000000000009E-2</v>
      </c>
      <c r="AB551">
        <f t="shared" si="44"/>
        <v>0.46700000000000003</v>
      </c>
      <c r="AC551" t="s">
        <v>102</v>
      </c>
    </row>
    <row r="552" spans="1:29">
      <c r="A552" t="s">
        <v>37</v>
      </c>
      <c r="B552">
        <v>3496.75</v>
      </c>
      <c r="C552">
        <v>18.292000000000002</v>
      </c>
      <c r="D552">
        <v>71.007000000000005</v>
      </c>
      <c r="E552">
        <v>157.898</v>
      </c>
      <c r="F552">
        <v>0.112</v>
      </c>
      <c r="G552">
        <v>24.327000000000002</v>
      </c>
      <c r="H552">
        <v>1.698</v>
      </c>
      <c r="I552">
        <v>2.6669999999999998</v>
      </c>
      <c r="J552">
        <v>0.251</v>
      </c>
      <c r="K552">
        <v>7.7069999999999999</v>
      </c>
      <c r="L552">
        <v>0.35499999999999998</v>
      </c>
      <c r="M552">
        <v>3.577</v>
      </c>
      <c r="N552">
        <v>225.10499999999999</v>
      </c>
      <c r="O552">
        <v>194.01900000000001</v>
      </c>
      <c r="P552">
        <f t="shared" si="40"/>
        <v>2.3523851415944477</v>
      </c>
      <c r="Q552">
        <f t="shared" si="41"/>
        <v>2.287844261843162</v>
      </c>
      <c r="R552">
        <v>76.123000000000005</v>
      </c>
      <c r="S552">
        <v>155.506</v>
      </c>
      <c r="T552">
        <v>232.80199999999999</v>
      </c>
      <c r="U552">
        <v>3.887</v>
      </c>
      <c r="V552">
        <v>22.841000000000001</v>
      </c>
      <c r="W552">
        <v>0.01</v>
      </c>
      <c r="X552" t="s">
        <v>30</v>
      </c>
      <c r="Y552" t="s">
        <v>21</v>
      </c>
      <c r="Z552" s="1">
        <f t="shared" si="42"/>
        <v>6.454087975128564E-2</v>
      </c>
      <c r="AA552">
        <f t="shared" si="43"/>
        <v>0.10399999999999998</v>
      </c>
      <c r="AB552">
        <f t="shared" si="44"/>
        <v>0.46699999999999997</v>
      </c>
      <c r="AC552" t="s">
        <v>102</v>
      </c>
    </row>
    <row r="553" spans="1:29">
      <c r="A553" t="s">
        <v>37</v>
      </c>
      <c r="B553">
        <v>3496.875</v>
      </c>
      <c r="C553">
        <v>18.672000000000001</v>
      </c>
      <c r="D553">
        <v>70.834000000000003</v>
      </c>
      <c r="E553">
        <v>156.018</v>
      </c>
      <c r="F553">
        <v>0.09</v>
      </c>
      <c r="G553">
        <v>24.405999999999999</v>
      </c>
      <c r="H553">
        <v>1.681</v>
      </c>
      <c r="I553">
        <v>2.67</v>
      </c>
      <c r="J553">
        <v>0.26500000000000001</v>
      </c>
      <c r="K553">
        <v>7.8620000000000001</v>
      </c>
      <c r="L553">
        <v>0.36699999999999999</v>
      </c>
      <c r="M553">
        <v>3.5089999999999999</v>
      </c>
      <c r="N553">
        <v>194.03899999999999</v>
      </c>
      <c r="O553">
        <v>167.06200000000001</v>
      </c>
      <c r="P553">
        <f t="shared" si="40"/>
        <v>2.287889027778387</v>
      </c>
      <c r="Q553">
        <f t="shared" si="41"/>
        <v>2.2228776763022382</v>
      </c>
      <c r="R553">
        <v>61.695999999999998</v>
      </c>
      <c r="S553">
        <v>126.474</v>
      </c>
      <c r="T553">
        <v>193.82</v>
      </c>
      <c r="U553">
        <v>3.7759999999999998</v>
      </c>
      <c r="V553">
        <v>24.724</v>
      </c>
      <c r="W553">
        <v>0.01</v>
      </c>
      <c r="X553" t="s">
        <v>30</v>
      </c>
      <c r="Y553" t="s">
        <v>21</v>
      </c>
      <c r="Z553" s="1">
        <f t="shared" si="42"/>
        <v>6.5011351476148782E-2</v>
      </c>
      <c r="AA553">
        <f t="shared" si="43"/>
        <v>0.10199999999999998</v>
      </c>
      <c r="AB553">
        <f t="shared" si="44"/>
        <v>0.45699999999999996</v>
      </c>
      <c r="AC553" t="s">
        <v>102</v>
      </c>
    </row>
    <row r="554" spans="1:29">
      <c r="A554" t="s">
        <v>37</v>
      </c>
      <c r="B554">
        <v>3497</v>
      </c>
      <c r="C554">
        <v>18.75</v>
      </c>
      <c r="D554">
        <v>70.664000000000001</v>
      </c>
      <c r="E554">
        <v>155.58799999999999</v>
      </c>
      <c r="F554">
        <v>8.5000000000000006E-2</v>
      </c>
      <c r="G554">
        <v>24.463000000000001</v>
      </c>
      <c r="H554">
        <v>1.6479999999999999</v>
      </c>
      <c r="I554">
        <v>2.6789999999999998</v>
      </c>
      <c r="J554">
        <v>0.30599999999999999</v>
      </c>
      <c r="K554">
        <v>7.9359999999999999</v>
      </c>
      <c r="L554">
        <v>0.373</v>
      </c>
      <c r="M554">
        <v>3.359</v>
      </c>
      <c r="N554">
        <v>169.804</v>
      </c>
      <c r="O554">
        <v>146.239</v>
      </c>
      <c r="P554">
        <f t="shared" si="40"/>
        <v>2.2299479165172769</v>
      </c>
      <c r="Q554">
        <f t="shared" si="41"/>
        <v>2.1650632086416244</v>
      </c>
      <c r="R554">
        <v>50.956000000000003</v>
      </c>
      <c r="S554">
        <v>102.224</v>
      </c>
      <c r="T554">
        <v>158.99199999999999</v>
      </c>
      <c r="U554">
        <v>3.78</v>
      </c>
      <c r="V554">
        <v>27.881</v>
      </c>
      <c r="W554">
        <v>0.01</v>
      </c>
      <c r="X554" t="s">
        <v>30</v>
      </c>
      <c r="Y554" t="s">
        <v>21</v>
      </c>
      <c r="Z554" s="1">
        <f t="shared" si="42"/>
        <v>6.4884707875652481E-2</v>
      </c>
      <c r="AA554">
        <f t="shared" si="43"/>
        <v>6.7000000000000004E-2</v>
      </c>
      <c r="AB554">
        <f t="shared" si="44"/>
        <v>0.45800000000000002</v>
      </c>
      <c r="AC554" t="s">
        <v>102</v>
      </c>
    </row>
    <row r="555" spans="1:29">
      <c r="A555" t="s">
        <v>37</v>
      </c>
      <c r="B555">
        <v>3497.125</v>
      </c>
      <c r="C555">
        <v>18.605</v>
      </c>
      <c r="D555">
        <v>70.507999999999996</v>
      </c>
      <c r="E555">
        <v>157.286</v>
      </c>
      <c r="F555">
        <v>0.105</v>
      </c>
      <c r="G555">
        <v>24.518000000000001</v>
      </c>
      <c r="H555">
        <v>1.6020000000000001</v>
      </c>
      <c r="I555">
        <v>2.6930000000000001</v>
      </c>
      <c r="J555">
        <v>0.37</v>
      </c>
      <c r="K555">
        <v>7.9850000000000003</v>
      </c>
      <c r="L555">
        <v>0.378</v>
      </c>
      <c r="M555">
        <v>3.1539999999999999</v>
      </c>
      <c r="N555">
        <v>153.51300000000001</v>
      </c>
      <c r="O555">
        <v>132.36000000000001</v>
      </c>
      <c r="P555">
        <f t="shared" si="40"/>
        <v>2.1861451588959682</v>
      </c>
      <c r="Q555">
        <f t="shared" si="41"/>
        <v>2.1217567584878156</v>
      </c>
      <c r="R555">
        <v>46.319000000000003</v>
      </c>
      <c r="S555">
        <v>87.804000000000002</v>
      </c>
      <c r="T555">
        <v>133.07300000000001</v>
      </c>
      <c r="U555">
        <v>3.8450000000000002</v>
      </c>
      <c r="V555">
        <v>29.716000000000001</v>
      </c>
      <c r="W555">
        <v>0.01</v>
      </c>
      <c r="X555" t="s">
        <v>30</v>
      </c>
      <c r="Y555" t="s">
        <v>21</v>
      </c>
      <c r="Z555" s="1">
        <f t="shared" si="42"/>
        <v>6.4388400408152524E-2</v>
      </c>
      <c r="AA555">
        <f t="shared" si="43"/>
        <v>8.0000000000000071E-3</v>
      </c>
      <c r="AB555">
        <f t="shared" si="44"/>
        <v>0.48299999999999998</v>
      </c>
      <c r="AC555" t="s">
        <v>102</v>
      </c>
    </row>
    <row r="556" spans="1:29">
      <c r="A556" t="s">
        <v>37</v>
      </c>
      <c r="B556">
        <v>3497.25</v>
      </c>
      <c r="C556">
        <v>18.417999999999999</v>
      </c>
      <c r="D556">
        <v>70.382000000000005</v>
      </c>
      <c r="E556">
        <v>159.78800000000001</v>
      </c>
      <c r="F556">
        <v>0.13500000000000001</v>
      </c>
      <c r="G556">
        <v>24.613</v>
      </c>
      <c r="H556">
        <v>1.554</v>
      </c>
      <c r="I556">
        <v>2.7080000000000002</v>
      </c>
      <c r="J556">
        <v>0.438</v>
      </c>
      <c r="K556">
        <v>8.1549999999999994</v>
      </c>
      <c r="L556">
        <v>0.39100000000000001</v>
      </c>
      <c r="M556">
        <v>3.03</v>
      </c>
      <c r="N556">
        <v>142.851</v>
      </c>
      <c r="O556">
        <v>123.315</v>
      </c>
      <c r="P556">
        <f t="shared" si="40"/>
        <v>2.1548832849215045</v>
      </c>
      <c r="Q556">
        <f t="shared" si="41"/>
        <v>2.0910159072608296</v>
      </c>
      <c r="R556">
        <v>47.720999999999997</v>
      </c>
      <c r="S556">
        <v>87.498000000000005</v>
      </c>
      <c r="T556">
        <v>132.982</v>
      </c>
      <c r="U556">
        <v>3.9630000000000001</v>
      </c>
      <c r="V556">
        <v>30.123999999999999</v>
      </c>
      <c r="W556">
        <v>0.01</v>
      </c>
      <c r="X556" t="s">
        <v>30</v>
      </c>
      <c r="Y556" t="s">
        <v>21</v>
      </c>
      <c r="Z556" s="1">
        <f t="shared" si="42"/>
        <v>6.3867377660674851E-2</v>
      </c>
      <c r="AA556">
        <f t="shared" si="43"/>
        <v>-4.6999999999999986E-2</v>
      </c>
      <c r="AB556">
        <f t="shared" si="44"/>
        <v>0.52600000000000002</v>
      </c>
      <c r="AC556" t="s">
        <v>102</v>
      </c>
    </row>
    <row r="557" spans="1:29">
      <c r="A557" t="s">
        <v>37</v>
      </c>
      <c r="B557">
        <v>3497.375</v>
      </c>
      <c r="C557">
        <v>18.399999999999999</v>
      </c>
      <c r="D557">
        <v>70.277000000000001</v>
      </c>
      <c r="E557">
        <v>161.93</v>
      </c>
      <c r="F557">
        <v>0.16</v>
      </c>
      <c r="G557">
        <v>24.776</v>
      </c>
      <c r="H557">
        <v>1.5269999999999999</v>
      </c>
      <c r="I557">
        <v>2.7160000000000002</v>
      </c>
      <c r="J557">
        <v>0.47499999999999998</v>
      </c>
      <c r="K557">
        <v>8.4420000000000002</v>
      </c>
      <c r="L557">
        <v>0.41499999999999998</v>
      </c>
      <c r="M557">
        <v>3.004</v>
      </c>
      <c r="N557">
        <v>133.386</v>
      </c>
      <c r="O557">
        <v>115.271</v>
      </c>
      <c r="P557">
        <f t="shared" si="40"/>
        <v>2.1251102490571725</v>
      </c>
      <c r="Q557">
        <f t="shared" si="41"/>
        <v>2.0617200607715751</v>
      </c>
      <c r="R557">
        <v>53.526000000000003</v>
      </c>
      <c r="S557">
        <v>96.677999999999997</v>
      </c>
      <c r="T557">
        <v>149.77000000000001</v>
      </c>
      <c r="U557">
        <v>4.0170000000000003</v>
      </c>
      <c r="V557">
        <v>28.696000000000002</v>
      </c>
      <c r="W557">
        <v>0.01</v>
      </c>
      <c r="X557" t="s">
        <v>30</v>
      </c>
      <c r="Y557" t="s">
        <v>21</v>
      </c>
      <c r="Z557" s="1">
        <f t="shared" si="42"/>
        <v>6.3390188285597393E-2</v>
      </c>
      <c r="AA557">
        <f t="shared" si="43"/>
        <v>-0.06</v>
      </c>
      <c r="AB557">
        <f t="shared" si="44"/>
        <v>0.57499999999999996</v>
      </c>
      <c r="AC557" t="s">
        <v>102</v>
      </c>
    </row>
    <row r="558" spans="1:29">
      <c r="A558" t="s">
        <v>37</v>
      </c>
      <c r="B558">
        <v>3497.5</v>
      </c>
      <c r="C558">
        <v>18.872</v>
      </c>
      <c r="D558">
        <v>70.194000000000003</v>
      </c>
      <c r="E558">
        <v>162.97</v>
      </c>
      <c r="F558">
        <v>0.17299999999999999</v>
      </c>
      <c r="G558">
        <v>25.015000000000001</v>
      </c>
      <c r="H558">
        <v>1.5409999999999999</v>
      </c>
      <c r="I558">
        <v>2.7149999999999999</v>
      </c>
      <c r="J558">
        <v>0.47</v>
      </c>
      <c r="K558">
        <v>8.7170000000000005</v>
      </c>
      <c r="L558">
        <v>0.438</v>
      </c>
      <c r="M558">
        <v>3.0089999999999999</v>
      </c>
      <c r="N558">
        <v>124.25</v>
      </c>
      <c r="O558">
        <v>107.502</v>
      </c>
      <c r="P558">
        <f t="shared" si="40"/>
        <v>2.0942963974053699</v>
      </c>
      <c r="Q558">
        <f t="shared" si="41"/>
        <v>2.0314165440738008</v>
      </c>
      <c r="R558">
        <v>59.101999999999997</v>
      </c>
      <c r="S558">
        <v>104.04</v>
      </c>
      <c r="T558">
        <v>160.309</v>
      </c>
      <c r="U558">
        <v>4.0819999999999999</v>
      </c>
      <c r="V558">
        <v>27.361000000000001</v>
      </c>
      <c r="W558">
        <v>0.01</v>
      </c>
      <c r="X558" t="s">
        <v>30</v>
      </c>
      <c r="Y558" t="s">
        <v>21</v>
      </c>
      <c r="Z558" s="1">
        <f t="shared" si="42"/>
        <v>6.2879853331569091E-2</v>
      </c>
      <c r="AA558">
        <f t="shared" si="43"/>
        <v>-3.1999999999999973E-2</v>
      </c>
      <c r="AB558">
        <f t="shared" si="44"/>
        <v>0.61099999999999999</v>
      </c>
      <c r="AC558" t="s">
        <v>102</v>
      </c>
    </row>
    <row r="559" spans="1:29">
      <c r="A559" t="s">
        <v>37</v>
      </c>
      <c r="B559">
        <v>3497.625</v>
      </c>
      <c r="C559">
        <v>19.766999999999999</v>
      </c>
      <c r="D559">
        <v>70.129000000000005</v>
      </c>
      <c r="E559">
        <v>162.16200000000001</v>
      </c>
      <c r="F559">
        <v>0.16300000000000001</v>
      </c>
      <c r="G559">
        <v>25.302</v>
      </c>
      <c r="H559">
        <v>1.6</v>
      </c>
      <c r="I559">
        <v>2.7050000000000001</v>
      </c>
      <c r="J559">
        <v>0.42499999999999999</v>
      </c>
      <c r="K559">
        <v>8.8989999999999991</v>
      </c>
      <c r="L559">
        <v>0.45300000000000001</v>
      </c>
      <c r="M559">
        <v>3.0609999999999999</v>
      </c>
      <c r="N559">
        <v>116.693</v>
      </c>
      <c r="O559">
        <v>101.121</v>
      </c>
      <c r="P559">
        <f t="shared" si="40"/>
        <v>2.067044805038063</v>
      </c>
      <c r="Q559">
        <f t="shared" si="41"/>
        <v>2.0048413557596558</v>
      </c>
      <c r="R559">
        <v>62.35</v>
      </c>
      <c r="S559">
        <v>107.178</v>
      </c>
      <c r="T559">
        <v>164.08500000000001</v>
      </c>
      <c r="U559">
        <v>4.2389999999999999</v>
      </c>
      <c r="V559">
        <v>26.427</v>
      </c>
      <c r="W559">
        <v>0.01</v>
      </c>
      <c r="X559" t="s">
        <v>30</v>
      </c>
      <c r="Y559" t="s">
        <v>21</v>
      </c>
      <c r="Z559" s="1">
        <f t="shared" si="42"/>
        <v>6.2203449278407152E-2</v>
      </c>
      <c r="AA559">
        <f t="shared" si="43"/>
        <v>2.8000000000000025E-2</v>
      </c>
      <c r="AB559">
        <f t="shared" si="44"/>
        <v>0.61599999999999999</v>
      </c>
      <c r="AC559" t="s">
        <v>102</v>
      </c>
    </row>
    <row r="560" spans="1:29">
      <c r="A560" t="s">
        <v>37</v>
      </c>
      <c r="B560">
        <v>3497.75</v>
      </c>
      <c r="C560">
        <v>20.433</v>
      </c>
      <c r="D560">
        <v>70.072000000000003</v>
      </c>
      <c r="E560">
        <v>161.267</v>
      </c>
      <c r="F560">
        <v>0.152</v>
      </c>
      <c r="G560">
        <v>25.547999999999998</v>
      </c>
      <c r="H560">
        <v>1.6679999999999999</v>
      </c>
      <c r="I560">
        <v>2.69</v>
      </c>
      <c r="J560">
        <v>0.35599999999999998</v>
      </c>
      <c r="K560">
        <v>8.9969999999999999</v>
      </c>
      <c r="L560">
        <v>0.46100000000000002</v>
      </c>
      <c r="M560">
        <v>3.1890000000000001</v>
      </c>
      <c r="N560">
        <v>110.991</v>
      </c>
      <c r="O560">
        <v>96.373999999999995</v>
      </c>
      <c r="P560">
        <f t="shared" si="40"/>
        <v>2.0452877642929232</v>
      </c>
      <c r="Q560">
        <f t="shared" si="41"/>
        <v>1.9839598847375082</v>
      </c>
      <c r="R560">
        <v>61.698</v>
      </c>
      <c r="S560">
        <v>103.86499999999999</v>
      </c>
      <c r="T560">
        <v>157.631</v>
      </c>
      <c r="U560">
        <v>4.4420000000000002</v>
      </c>
      <c r="V560">
        <v>25.734000000000002</v>
      </c>
      <c r="W560">
        <v>1.0999999999999999E-2</v>
      </c>
      <c r="X560" t="s">
        <v>30</v>
      </c>
      <c r="Y560" t="s">
        <v>21</v>
      </c>
      <c r="Z560" s="1">
        <f t="shared" si="42"/>
        <v>6.1327879555415077E-2</v>
      </c>
      <c r="AA560">
        <f t="shared" si="43"/>
        <v>0.10500000000000004</v>
      </c>
      <c r="AB560">
        <f t="shared" si="44"/>
        <v>0.61299999999999999</v>
      </c>
      <c r="AC560" t="s">
        <v>102</v>
      </c>
    </row>
    <row r="561" spans="1:29">
      <c r="A561" t="s">
        <v>37</v>
      </c>
      <c r="B561">
        <v>3497.875</v>
      </c>
      <c r="C561">
        <v>20.638999999999999</v>
      </c>
      <c r="D561">
        <v>70.015000000000001</v>
      </c>
      <c r="E561">
        <v>161.55600000000001</v>
      </c>
      <c r="F561">
        <v>0.156</v>
      </c>
      <c r="G561">
        <v>25.677</v>
      </c>
      <c r="H561">
        <v>1.7250000000000001</v>
      </c>
      <c r="I561">
        <v>2.673</v>
      </c>
      <c r="J561">
        <v>0.27900000000000003</v>
      </c>
      <c r="K561">
        <v>9.0079999999999991</v>
      </c>
      <c r="L561">
        <v>0.46200000000000002</v>
      </c>
      <c r="M561">
        <v>3.4020000000000001</v>
      </c>
      <c r="N561">
        <v>106.77500000000001</v>
      </c>
      <c r="O561">
        <v>92.926000000000002</v>
      </c>
      <c r="P561">
        <f t="shared" si="40"/>
        <v>2.0284695800988617</v>
      </c>
      <c r="Q561">
        <f t="shared" si="41"/>
        <v>1.9681372433447892</v>
      </c>
      <c r="R561">
        <v>57.353000000000002</v>
      </c>
      <c r="S561">
        <v>94.978999999999999</v>
      </c>
      <c r="T561">
        <v>143.256</v>
      </c>
      <c r="U561">
        <v>4.8120000000000003</v>
      </c>
      <c r="V561">
        <v>25.608000000000001</v>
      </c>
      <c r="W561">
        <v>1.2E-2</v>
      </c>
      <c r="X561" t="s">
        <v>30</v>
      </c>
      <c r="Y561" t="s">
        <v>21</v>
      </c>
      <c r="Z561" s="1">
        <f t="shared" si="42"/>
        <v>6.0332336754072458E-2</v>
      </c>
      <c r="AA561">
        <f t="shared" si="43"/>
        <v>0.183</v>
      </c>
      <c r="AB561">
        <f t="shared" si="44"/>
        <v>0.61799999999999999</v>
      </c>
      <c r="AC561" t="s">
        <v>102</v>
      </c>
    </row>
    <row r="562" spans="1:29">
      <c r="A562" t="s">
        <v>37</v>
      </c>
      <c r="B562">
        <v>3498</v>
      </c>
      <c r="C562">
        <v>20.65</v>
      </c>
      <c r="D562">
        <v>69.953999999999994</v>
      </c>
      <c r="E562">
        <v>162.22800000000001</v>
      </c>
      <c r="F562">
        <v>0.16400000000000001</v>
      </c>
      <c r="G562">
        <v>25.693000000000001</v>
      </c>
      <c r="H562">
        <v>1.76</v>
      </c>
      <c r="I562">
        <v>2.66</v>
      </c>
      <c r="J562">
        <v>0.219</v>
      </c>
      <c r="K562">
        <v>9.0129999999999999</v>
      </c>
      <c r="L562">
        <v>0.46200000000000002</v>
      </c>
      <c r="M562">
        <v>3.6309999999999998</v>
      </c>
      <c r="N562">
        <v>103.637</v>
      </c>
      <c r="O562">
        <v>90.418000000000006</v>
      </c>
      <c r="P562">
        <f t="shared" si="40"/>
        <v>2.0155148328905632</v>
      </c>
      <c r="Q562">
        <f t="shared" si="41"/>
        <v>1.9562548964322932</v>
      </c>
      <c r="R562">
        <v>51.372999999999998</v>
      </c>
      <c r="S562">
        <v>83.897000000000006</v>
      </c>
      <c r="T562">
        <v>126.145</v>
      </c>
      <c r="U562">
        <v>5.1509999999999998</v>
      </c>
      <c r="V562">
        <v>25.11</v>
      </c>
      <c r="W562">
        <v>1.7999999999999999E-2</v>
      </c>
      <c r="X562" t="s">
        <v>30</v>
      </c>
      <c r="Y562" t="s">
        <v>21</v>
      </c>
      <c r="Z562" s="1">
        <f t="shared" si="42"/>
        <v>5.9259936458269991E-2</v>
      </c>
      <c r="AA562">
        <f t="shared" si="43"/>
        <v>0.24300000000000002</v>
      </c>
      <c r="AB562">
        <f t="shared" si="44"/>
        <v>0.626</v>
      </c>
      <c r="AC562" t="s">
        <v>102</v>
      </c>
    </row>
    <row r="563" spans="1:29">
      <c r="A563" t="s">
        <v>38</v>
      </c>
      <c r="B563">
        <v>3620</v>
      </c>
      <c r="C563">
        <v>17.591000000000001</v>
      </c>
      <c r="D563">
        <v>75.305000000000007</v>
      </c>
      <c r="E563">
        <v>173.393</v>
      </c>
      <c r="F563">
        <v>0.22600000000000001</v>
      </c>
      <c r="G563">
        <v>20.978999999999999</v>
      </c>
      <c r="H563">
        <v>0.60199999999999998</v>
      </c>
      <c r="I563">
        <v>2.7719999999999998</v>
      </c>
      <c r="J563">
        <v>0.61799999999999999</v>
      </c>
      <c r="K563">
        <v>7.1859999999999999</v>
      </c>
      <c r="L563">
        <v>0.46800000000000003</v>
      </c>
      <c r="M563">
        <v>3.3319999999999999</v>
      </c>
      <c r="N563">
        <v>217.52099999999999</v>
      </c>
      <c r="O563">
        <v>185.393</v>
      </c>
      <c r="P563">
        <f t="shared" si="40"/>
        <v>2.3375011911475001</v>
      </c>
      <c r="Q563">
        <f t="shared" si="41"/>
        <v>2.2680933321883847</v>
      </c>
      <c r="R563">
        <v>118.563</v>
      </c>
      <c r="S563">
        <v>129.53700000000001</v>
      </c>
      <c r="T563">
        <v>135.55199999999999</v>
      </c>
      <c r="U563">
        <v>4.0819999999999999</v>
      </c>
      <c r="V563">
        <v>34.771999999999998</v>
      </c>
      <c r="W563">
        <v>0.01</v>
      </c>
      <c r="X563" t="s">
        <v>30</v>
      </c>
      <c r="Y563" t="s">
        <v>21</v>
      </c>
      <c r="Z563" s="1">
        <f t="shared" si="42"/>
        <v>6.9407858959115387E-2</v>
      </c>
      <c r="AA563">
        <f t="shared" si="43"/>
        <v>-0.14999999999999997</v>
      </c>
      <c r="AB563">
        <f t="shared" si="44"/>
        <v>0.69400000000000006</v>
      </c>
      <c r="AC563" t="s">
        <v>102</v>
      </c>
    </row>
    <row r="564" spans="1:29">
      <c r="A564" t="s">
        <v>38</v>
      </c>
      <c r="B564">
        <v>3620.125</v>
      </c>
      <c r="C564">
        <v>16.681999999999999</v>
      </c>
      <c r="D564">
        <v>75.070999999999998</v>
      </c>
      <c r="E564">
        <v>175.899</v>
      </c>
      <c r="F564">
        <v>0.25600000000000001</v>
      </c>
      <c r="G564">
        <v>20.872</v>
      </c>
      <c r="H564">
        <v>0.63800000000000001</v>
      </c>
      <c r="I564">
        <v>2.7610000000000001</v>
      </c>
      <c r="J564">
        <v>0.59</v>
      </c>
      <c r="K564">
        <v>7.3650000000000002</v>
      </c>
      <c r="L564">
        <v>0.48099999999999998</v>
      </c>
      <c r="M564">
        <v>3.282</v>
      </c>
      <c r="N564">
        <v>186.613</v>
      </c>
      <c r="O564">
        <v>159.12100000000001</v>
      </c>
      <c r="P564">
        <f t="shared" si="40"/>
        <v>2.2709418946709734</v>
      </c>
      <c r="Q564">
        <f t="shared" si="41"/>
        <v>2.2017274994597504</v>
      </c>
      <c r="R564">
        <v>105.44199999999999</v>
      </c>
      <c r="S564">
        <v>114.721</v>
      </c>
      <c r="T564">
        <v>119.217</v>
      </c>
      <c r="U564">
        <v>5.1020000000000003</v>
      </c>
      <c r="V564">
        <v>29.651</v>
      </c>
      <c r="W564">
        <v>2.1999999999999999E-2</v>
      </c>
      <c r="X564" t="s">
        <v>30</v>
      </c>
      <c r="Y564" t="s">
        <v>21</v>
      </c>
      <c r="Z564" s="1">
        <f t="shared" si="42"/>
        <v>6.9214395211222968E-2</v>
      </c>
      <c r="AA564">
        <f t="shared" si="43"/>
        <v>-0.10899999999999999</v>
      </c>
      <c r="AB564">
        <f t="shared" si="44"/>
        <v>0.73699999999999999</v>
      </c>
      <c r="AC564" t="s">
        <v>102</v>
      </c>
    </row>
    <row r="565" spans="1:29">
      <c r="A565" t="s">
        <v>38</v>
      </c>
      <c r="B565">
        <v>3620.25</v>
      </c>
      <c r="C565">
        <v>16.867000000000001</v>
      </c>
      <c r="D565">
        <v>74.844999999999999</v>
      </c>
      <c r="E565">
        <v>176.29599999999999</v>
      </c>
      <c r="F565">
        <v>0.26100000000000001</v>
      </c>
      <c r="G565">
        <v>20.809000000000001</v>
      </c>
      <c r="H565">
        <v>0.68799999999999994</v>
      </c>
      <c r="I565">
        <v>2.7509999999999999</v>
      </c>
      <c r="J565">
        <v>0.56499999999999995</v>
      </c>
      <c r="K565">
        <v>7.5780000000000003</v>
      </c>
      <c r="L565">
        <v>0.498</v>
      </c>
      <c r="M565">
        <v>3.238</v>
      </c>
      <c r="N565">
        <v>159.35300000000001</v>
      </c>
      <c r="O565">
        <v>135.94999999999999</v>
      </c>
      <c r="P565">
        <f t="shared" si="40"/>
        <v>2.2023602439702881</v>
      </c>
      <c r="Q565">
        <f t="shared" si="41"/>
        <v>2.1333792119235189</v>
      </c>
      <c r="R565">
        <v>99.474999999999994</v>
      </c>
      <c r="S565">
        <v>107.96</v>
      </c>
      <c r="T565">
        <v>111.824</v>
      </c>
      <c r="U565">
        <v>5.1020000000000003</v>
      </c>
      <c r="V565">
        <v>31.091999999999999</v>
      </c>
      <c r="W565">
        <v>2.1999999999999999E-2</v>
      </c>
      <c r="X565" t="s">
        <v>30</v>
      </c>
      <c r="Y565" t="s">
        <v>21</v>
      </c>
      <c r="Z565" s="1">
        <f t="shared" si="42"/>
        <v>6.8981032046769197E-2</v>
      </c>
      <c r="AA565">
        <f t="shared" si="43"/>
        <v>-6.6999999999999948E-2</v>
      </c>
      <c r="AB565">
        <f t="shared" si="44"/>
        <v>0.75900000000000001</v>
      </c>
      <c r="AC565" t="s">
        <v>102</v>
      </c>
    </row>
    <row r="566" spans="1:29">
      <c r="A566" t="s">
        <v>38</v>
      </c>
      <c r="B566">
        <v>3620.375</v>
      </c>
      <c r="C566">
        <v>17.690000000000001</v>
      </c>
      <c r="D566">
        <v>74.626999999999995</v>
      </c>
      <c r="E566">
        <v>175.15100000000001</v>
      </c>
      <c r="F566">
        <v>0.247</v>
      </c>
      <c r="G566">
        <v>20.786000000000001</v>
      </c>
      <c r="H566">
        <v>0.75900000000000001</v>
      </c>
      <c r="I566">
        <v>2.746</v>
      </c>
      <c r="J566">
        <v>0.55300000000000005</v>
      </c>
      <c r="K566">
        <v>7.7670000000000003</v>
      </c>
      <c r="L566">
        <v>0.51200000000000001</v>
      </c>
      <c r="M566">
        <v>3.21</v>
      </c>
      <c r="N566">
        <v>138.92699999999999</v>
      </c>
      <c r="O566">
        <v>118.58799999999999</v>
      </c>
      <c r="P566">
        <f t="shared" si="40"/>
        <v>2.1427866576273766</v>
      </c>
      <c r="Q566">
        <f t="shared" si="41"/>
        <v>2.0740407446989582</v>
      </c>
      <c r="R566">
        <v>98.864000000000004</v>
      </c>
      <c r="S566">
        <v>107.181</v>
      </c>
      <c r="T566">
        <v>110.902</v>
      </c>
      <c r="U566">
        <v>5.1020000000000003</v>
      </c>
      <c r="V566">
        <v>32.020000000000003</v>
      </c>
      <c r="W566">
        <v>2.1999999999999999E-2</v>
      </c>
      <c r="X566" t="s">
        <v>30</v>
      </c>
      <c r="Y566" t="s">
        <v>21</v>
      </c>
      <c r="Z566" s="1">
        <f t="shared" si="42"/>
        <v>6.8745912928418473E-2</v>
      </c>
      <c r="AA566">
        <f t="shared" si="43"/>
        <v>-4.1000000000000036E-2</v>
      </c>
      <c r="AB566">
        <f t="shared" si="44"/>
        <v>0.75900000000000001</v>
      </c>
      <c r="AC566" t="s">
        <v>102</v>
      </c>
    </row>
    <row r="567" spans="1:29">
      <c r="A567" t="s">
        <v>38</v>
      </c>
      <c r="B567">
        <v>3620.5</v>
      </c>
      <c r="C567">
        <v>18.643999999999998</v>
      </c>
      <c r="D567">
        <v>74.42</v>
      </c>
      <c r="E567">
        <v>172.995</v>
      </c>
      <c r="F567">
        <v>0.221</v>
      </c>
      <c r="G567">
        <v>20.843</v>
      </c>
      <c r="H567">
        <v>0.83099999999999996</v>
      </c>
      <c r="I567">
        <v>2.746</v>
      </c>
      <c r="J567">
        <v>0.55300000000000005</v>
      </c>
      <c r="K567">
        <v>7.9089999999999998</v>
      </c>
      <c r="L567">
        <v>0.52300000000000002</v>
      </c>
      <c r="M567">
        <v>3.1930000000000001</v>
      </c>
      <c r="N567">
        <v>126.348</v>
      </c>
      <c r="O567">
        <v>107.896</v>
      </c>
      <c r="P567">
        <f t="shared" si="40"/>
        <v>2.101568371734063</v>
      </c>
      <c r="Q567">
        <f t="shared" si="41"/>
        <v>2.0330053444963658</v>
      </c>
      <c r="R567">
        <v>102.797</v>
      </c>
      <c r="S567">
        <v>111.465</v>
      </c>
      <c r="T567">
        <v>115.41500000000001</v>
      </c>
      <c r="U567">
        <v>5.1020000000000003</v>
      </c>
      <c r="V567">
        <v>32.116999999999997</v>
      </c>
      <c r="W567">
        <v>2.1999999999999999E-2</v>
      </c>
      <c r="X567" t="s">
        <v>30</v>
      </c>
      <c r="Y567" t="s">
        <v>21</v>
      </c>
      <c r="Z567" s="1">
        <f t="shared" si="42"/>
        <v>6.8563027237697138E-2</v>
      </c>
      <c r="AA567">
        <f t="shared" si="43"/>
        <v>-3.0000000000000027E-2</v>
      </c>
      <c r="AB567">
        <f t="shared" si="44"/>
        <v>0.74399999999999999</v>
      </c>
      <c r="AC567" t="s">
        <v>102</v>
      </c>
    </row>
    <row r="568" spans="1:29">
      <c r="A568" t="s">
        <v>38</v>
      </c>
      <c r="B568">
        <v>3620.625</v>
      </c>
      <c r="C568">
        <v>19.308</v>
      </c>
      <c r="D568">
        <v>74.224999999999994</v>
      </c>
      <c r="E568">
        <v>170.434</v>
      </c>
      <c r="F568">
        <v>0.19</v>
      </c>
      <c r="G568">
        <v>20.946000000000002</v>
      </c>
      <c r="H568">
        <v>0.879</v>
      </c>
      <c r="I568">
        <v>2.7509999999999999</v>
      </c>
      <c r="J568">
        <v>0.56499999999999995</v>
      </c>
      <c r="K568">
        <v>7.9530000000000003</v>
      </c>
      <c r="L568">
        <v>0.52700000000000002</v>
      </c>
      <c r="M568">
        <v>3.1829999999999998</v>
      </c>
      <c r="N568">
        <v>123.18899999999999</v>
      </c>
      <c r="O568">
        <v>105.211</v>
      </c>
      <c r="P568">
        <f t="shared" si="40"/>
        <v>2.090571929804192</v>
      </c>
      <c r="Q568">
        <f t="shared" si="41"/>
        <v>2.0220611484637065</v>
      </c>
      <c r="R568">
        <v>109.71899999999999</v>
      </c>
      <c r="S568">
        <v>119.084</v>
      </c>
      <c r="T568">
        <v>123.50700000000001</v>
      </c>
      <c r="U568">
        <v>5.1020000000000003</v>
      </c>
      <c r="V568">
        <v>31.433</v>
      </c>
      <c r="W568">
        <v>2.1999999999999999E-2</v>
      </c>
      <c r="X568" t="s">
        <v>30</v>
      </c>
      <c r="Y568" t="s">
        <v>21</v>
      </c>
      <c r="Z568" s="1">
        <f t="shared" si="42"/>
        <v>6.8510781340485494E-2</v>
      </c>
      <c r="AA568">
        <f t="shared" si="43"/>
        <v>-3.7999999999999923E-2</v>
      </c>
      <c r="AB568">
        <f t="shared" si="44"/>
        <v>0.71700000000000008</v>
      </c>
      <c r="AC568" t="s">
        <v>102</v>
      </c>
    </row>
    <row r="569" spans="1:29">
      <c r="A569" t="s">
        <v>38</v>
      </c>
      <c r="B569">
        <v>3620.75</v>
      </c>
      <c r="C569">
        <v>18.765000000000001</v>
      </c>
      <c r="D569">
        <v>74.046000000000006</v>
      </c>
      <c r="E569">
        <v>168.15799999999999</v>
      </c>
      <c r="F569">
        <v>0.16200000000000001</v>
      </c>
      <c r="G569">
        <v>21.097000000000001</v>
      </c>
      <c r="H569">
        <v>0.90800000000000003</v>
      </c>
      <c r="I569">
        <v>2.7559999999999998</v>
      </c>
      <c r="J569">
        <v>0.57799999999999996</v>
      </c>
      <c r="K569">
        <v>7.8529999999999998</v>
      </c>
      <c r="L569">
        <v>0.51900000000000002</v>
      </c>
      <c r="M569">
        <v>3.1720000000000002</v>
      </c>
      <c r="N569">
        <v>129.71700000000001</v>
      </c>
      <c r="O569">
        <v>110.759</v>
      </c>
      <c r="P569">
        <f t="shared" si="40"/>
        <v>2.1129968960716132</v>
      </c>
      <c r="Q569">
        <f t="shared" si="41"/>
        <v>2.0443790260150099</v>
      </c>
      <c r="R569">
        <v>116.956</v>
      </c>
      <c r="S569">
        <v>127.068</v>
      </c>
      <c r="T569">
        <v>131.995</v>
      </c>
      <c r="U569">
        <v>5.1020000000000003</v>
      </c>
      <c r="V569">
        <v>30.547000000000001</v>
      </c>
      <c r="W569">
        <v>2.1999999999999999E-2</v>
      </c>
      <c r="X569" t="s">
        <v>30</v>
      </c>
      <c r="Y569" t="s">
        <v>21</v>
      </c>
      <c r="Z569" s="1">
        <f t="shared" si="42"/>
        <v>6.8617870056603358E-2</v>
      </c>
      <c r="AA569">
        <f t="shared" si="43"/>
        <v>-5.8999999999999941E-2</v>
      </c>
      <c r="AB569">
        <f t="shared" si="44"/>
        <v>0.68100000000000005</v>
      </c>
      <c r="AC569" t="s">
        <v>102</v>
      </c>
    </row>
    <row r="570" spans="1:29">
      <c r="A570" t="s">
        <v>38</v>
      </c>
      <c r="B570">
        <v>3620.875</v>
      </c>
      <c r="C570">
        <v>18.486999999999998</v>
      </c>
      <c r="D570">
        <v>73.882999999999996</v>
      </c>
      <c r="E570">
        <v>166.57400000000001</v>
      </c>
      <c r="F570">
        <v>0.14299999999999999</v>
      </c>
      <c r="G570">
        <v>21.274999999999999</v>
      </c>
      <c r="H570">
        <v>0.97899999999999998</v>
      </c>
      <c r="I570">
        <v>2.7610000000000001</v>
      </c>
      <c r="J570">
        <v>0.59</v>
      </c>
      <c r="K570">
        <v>7.6139999999999999</v>
      </c>
      <c r="L570">
        <v>0.501</v>
      </c>
      <c r="M570">
        <v>3.16</v>
      </c>
      <c r="N570">
        <v>142.03</v>
      </c>
      <c r="O570">
        <v>121.22499999999999</v>
      </c>
      <c r="P570">
        <f t="shared" si="40"/>
        <v>2.1523800870476029</v>
      </c>
      <c r="Q570">
        <f t="shared" si="41"/>
        <v>2.0835921927875618</v>
      </c>
      <c r="R570">
        <v>122.15600000000001</v>
      </c>
      <c r="S570">
        <v>132.791</v>
      </c>
      <c r="T570">
        <v>138.04900000000001</v>
      </c>
      <c r="U570">
        <v>5.1020000000000003</v>
      </c>
      <c r="V570">
        <v>29.709</v>
      </c>
      <c r="W570">
        <v>2.1999999999999999E-2</v>
      </c>
      <c r="X570" t="s">
        <v>30</v>
      </c>
      <c r="Y570" t="s">
        <v>21</v>
      </c>
      <c r="Z570" s="1">
        <f t="shared" si="42"/>
        <v>6.878789426004106E-2</v>
      </c>
      <c r="AA570">
        <f t="shared" si="43"/>
        <v>-8.8999999999999968E-2</v>
      </c>
      <c r="AB570">
        <f t="shared" si="44"/>
        <v>0.64400000000000002</v>
      </c>
      <c r="AC570" t="s">
        <v>102</v>
      </c>
    </row>
    <row r="571" spans="1:29">
      <c r="A571" t="s">
        <v>38</v>
      </c>
      <c r="B571">
        <v>3621</v>
      </c>
      <c r="C571">
        <v>18.887</v>
      </c>
      <c r="D571">
        <v>73.736999999999995</v>
      </c>
      <c r="E571">
        <v>165.90199999999999</v>
      </c>
      <c r="F571">
        <v>0.13500000000000001</v>
      </c>
      <c r="G571">
        <v>21.459</v>
      </c>
      <c r="H571">
        <v>1.107</v>
      </c>
      <c r="I571">
        <v>2.7669999999999999</v>
      </c>
      <c r="J571">
        <v>0.60599999999999998</v>
      </c>
      <c r="K571">
        <v>7.3529999999999998</v>
      </c>
      <c r="L571">
        <v>0.48099999999999998</v>
      </c>
      <c r="M571">
        <v>3.145</v>
      </c>
      <c r="N571">
        <v>158.80000000000001</v>
      </c>
      <c r="O571">
        <v>135.47999999999999</v>
      </c>
      <c r="P571">
        <f t="shared" si="40"/>
        <v>2.2008504980910777</v>
      </c>
      <c r="Q571">
        <f t="shared" si="41"/>
        <v>2.1318751879725926</v>
      </c>
      <c r="R571">
        <v>124.85599999999999</v>
      </c>
      <c r="S571">
        <v>135.73500000000001</v>
      </c>
      <c r="T571">
        <v>141.114</v>
      </c>
      <c r="U571">
        <v>5.1020000000000003</v>
      </c>
      <c r="V571">
        <v>28.707999999999998</v>
      </c>
      <c r="W571">
        <v>2.1999999999999999E-2</v>
      </c>
      <c r="X571" t="s">
        <v>30</v>
      </c>
      <c r="Y571" t="s">
        <v>21</v>
      </c>
      <c r="Z571" s="1">
        <f t="shared" si="42"/>
        <v>6.8975310118485123E-2</v>
      </c>
      <c r="AA571">
        <f t="shared" si="43"/>
        <v>-0.125</v>
      </c>
      <c r="AB571">
        <f t="shared" si="44"/>
        <v>0.61599999999999999</v>
      </c>
      <c r="AC571" t="s">
        <v>102</v>
      </c>
    </row>
    <row r="572" spans="1:29">
      <c r="A572" t="s">
        <v>38</v>
      </c>
      <c r="B572">
        <v>3621.125</v>
      </c>
      <c r="C572">
        <v>19.963999999999999</v>
      </c>
      <c r="D572">
        <v>73.608000000000004</v>
      </c>
      <c r="E572">
        <v>166.142</v>
      </c>
      <c r="F572">
        <v>0.13800000000000001</v>
      </c>
      <c r="G572">
        <v>21.544</v>
      </c>
      <c r="H572">
        <v>1.236</v>
      </c>
      <c r="I572">
        <v>2.7749999999999999</v>
      </c>
      <c r="J572">
        <v>0.626</v>
      </c>
      <c r="K572">
        <v>7.17</v>
      </c>
      <c r="L572">
        <v>0.46600000000000003</v>
      </c>
      <c r="M572">
        <v>3.1280000000000001</v>
      </c>
      <c r="N572">
        <v>177.90199999999999</v>
      </c>
      <c r="O572">
        <v>151.71700000000001</v>
      </c>
      <c r="P572">
        <f t="shared" si="40"/>
        <v>2.2501808305127131</v>
      </c>
      <c r="Q572">
        <f t="shared" si="41"/>
        <v>2.1810342465253019</v>
      </c>
      <c r="R572">
        <v>125.929</v>
      </c>
      <c r="S572">
        <v>136.876</v>
      </c>
      <c r="T572">
        <v>142.25800000000001</v>
      </c>
      <c r="U572">
        <v>5.1020000000000003</v>
      </c>
      <c r="V572">
        <v>28.535</v>
      </c>
      <c r="W572">
        <v>2.1999999999999999E-2</v>
      </c>
      <c r="X572" t="s">
        <v>30</v>
      </c>
      <c r="Y572" t="s">
        <v>21</v>
      </c>
      <c r="Z572" s="1">
        <f t="shared" si="42"/>
        <v>6.9146583987411248E-2</v>
      </c>
      <c r="AA572">
        <f t="shared" si="43"/>
        <v>-0.15999999999999998</v>
      </c>
      <c r="AB572">
        <f t="shared" si="44"/>
        <v>0.60400000000000009</v>
      </c>
      <c r="AC572" t="s">
        <v>102</v>
      </c>
    </row>
    <row r="573" spans="1:29">
      <c r="A573" t="s">
        <v>38</v>
      </c>
      <c r="B573">
        <v>3621.25</v>
      </c>
      <c r="C573">
        <v>21.667999999999999</v>
      </c>
      <c r="D573">
        <v>73.501000000000005</v>
      </c>
      <c r="E573">
        <v>167.505</v>
      </c>
      <c r="F573">
        <v>0.154</v>
      </c>
      <c r="G573">
        <v>21.533999999999999</v>
      </c>
      <c r="H573">
        <v>1.286</v>
      </c>
      <c r="I573">
        <v>2.7850000000000001</v>
      </c>
      <c r="J573">
        <v>0.65100000000000002</v>
      </c>
      <c r="K573">
        <v>7.1269999999999998</v>
      </c>
      <c r="L573">
        <v>0.46300000000000002</v>
      </c>
      <c r="M573">
        <v>3.1110000000000002</v>
      </c>
      <c r="N573">
        <v>191.428</v>
      </c>
      <c r="O573">
        <v>163.214</v>
      </c>
      <c r="P573">
        <f t="shared" si="40"/>
        <v>2.2820054619471772</v>
      </c>
      <c r="Q573">
        <f t="shared" si="41"/>
        <v>2.2127574084740433</v>
      </c>
      <c r="R573">
        <v>126.81399999999999</v>
      </c>
      <c r="S573">
        <v>137.82599999999999</v>
      </c>
      <c r="T573">
        <v>143.23500000000001</v>
      </c>
      <c r="U573">
        <v>4.0819999999999999</v>
      </c>
      <c r="V573">
        <v>35.579000000000001</v>
      </c>
      <c r="W573">
        <v>0.01</v>
      </c>
      <c r="X573" t="s">
        <v>30</v>
      </c>
      <c r="Y573" t="s">
        <v>21</v>
      </c>
      <c r="Z573" s="1">
        <f t="shared" si="42"/>
        <v>6.9248053473133897E-2</v>
      </c>
      <c r="AA573">
        <f t="shared" si="43"/>
        <v>-0.188</v>
      </c>
      <c r="AB573">
        <f t="shared" si="44"/>
        <v>0.61699999999999999</v>
      </c>
      <c r="AC573" t="s">
        <v>102</v>
      </c>
    </row>
    <row r="574" spans="1:29">
      <c r="A574" t="s">
        <v>38</v>
      </c>
      <c r="B574">
        <v>3621.375</v>
      </c>
      <c r="C574">
        <v>22.652000000000001</v>
      </c>
      <c r="D574">
        <v>73.412999999999997</v>
      </c>
      <c r="E574">
        <v>169.649</v>
      </c>
      <c r="F574">
        <v>0.18</v>
      </c>
      <c r="G574">
        <v>21.507000000000001</v>
      </c>
      <c r="H574">
        <v>1.2769999999999999</v>
      </c>
      <c r="I574">
        <v>2.794</v>
      </c>
      <c r="J574">
        <v>0.67300000000000004</v>
      </c>
      <c r="K574">
        <v>7.2060000000000004</v>
      </c>
      <c r="L574">
        <v>0.46899999999999997</v>
      </c>
      <c r="M574">
        <v>3.09</v>
      </c>
      <c r="N574">
        <v>194.40600000000001</v>
      </c>
      <c r="O574">
        <v>165.745</v>
      </c>
      <c r="P574">
        <f t="shared" si="40"/>
        <v>2.2887096645340819</v>
      </c>
      <c r="Q574">
        <f t="shared" si="41"/>
        <v>2.2194404359898581</v>
      </c>
      <c r="R574">
        <v>127.96299999999999</v>
      </c>
      <c r="S574">
        <v>139.1</v>
      </c>
      <c r="T574">
        <v>144.60400000000001</v>
      </c>
      <c r="U574">
        <v>4.0819999999999999</v>
      </c>
      <c r="V574">
        <v>35.491</v>
      </c>
      <c r="W574">
        <v>0.01</v>
      </c>
      <c r="X574" t="s">
        <v>30</v>
      </c>
      <c r="Y574" t="s">
        <v>21</v>
      </c>
      <c r="Z574" s="1">
        <f t="shared" si="42"/>
        <v>6.9269228544223793E-2</v>
      </c>
      <c r="AA574">
        <f t="shared" si="43"/>
        <v>-0.20400000000000007</v>
      </c>
      <c r="AB574">
        <f t="shared" si="44"/>
        <v>0.64900000000000002</v>
      </c>
      <c r="AC574" t="s">
        <v>102</v>
      </c>
    </row>
    <row r="575" spans="1:29">
      <c r="A575" t="s">
        <v>38</v>
      </c>
      <c r="B575">
        <v>3621.5</v>
      </c>
      <c r="C575">
        <v>22.076000000000001</v>
      </c>
      <c r="D575">
        <v>73.343999999999994</v>
      </c>
      <c r="E575">
        <v>171.791</v>
      </c>
      <c r="F575">
        <v>0.20599999999999999</v>
      </c>
      <c r="G575">
        <v>21.518000000000001</v>
      </c>
      <c r="H575">
        <v>1.256</v>
      </c>
      <c r="I575">
        <v>2.8</v>
      </c>
      <c r="J575">
        <v>0.68799999999999994</v>
      </c>
      <c r="K575">
        <v>7.29</v>
      </c>
      <c r="L575">
        <v>0.47599999999999998</v>
      </c>
      <c r="M575">
        <v>3.069</v>
      </c>
      <c r="N575">
        <v>189.43</v>
      </c>
      <c r="O575">
        <v>161.51599999999999</v>
      </c>
      <c r="P575">
        <f t="shared" si="40"/>
        <v>2.2774487592644848</v>
      </c>
      <c r="Q575">
        <f t="shared" si="41"/>
        <v>2.2082155506146419</v>
      </c>
      <c r="R575">
        <v>128.66900000000001</v>
      </c>
      <c r="S575">
        <v>139.93299999999999</v>
      </c>
      <c r="T575">
        <v>145.56800000000001</v>
      </c>
      <c r="U575">
        <v>5.1020000000000003</v>
      </c>
      <c r="V575">
        <v>28.178999999999998</v>
      </c>
      <c r="W575">
        <v>2.1999999999999999E-2</v>
      </c>
      <c r="X575" t="s">
        <v>30</v>
      </c>
      <c r="Y575" t="s">
        <v>21</v>
      </c>
      <c r="Z575" s="1">
        <f t="shared" si="42"/>
        <v>6.9233208649842837E-2</v>
      </c>
      <c r="AA575">
        <f t="shared" si="43"/>
        <v>-0.21199999999999997</v>
      </c>
      <c r="AB575">
        <f t="shared" si="44"/>
        <v>0.68199999999999994</v>
      </c>
      <c r="AC575" t="s">
        <v>102</v>
      </c>
    </row>
    <row r="576" spans="1:29">
      <c r="A576" t="s">
        <v>38</v>
      </c>
      <c r="B576">
        <v>3621.625</v>
      </c>
      <c r="C576">
        <v>20.439</v>
      </c>
      <c r="D576">
        <v>73.293000000000006</v>
      </c>
      <c r="E576">
        <v>172.82400000000001</v>
      </c>
      <c r="F576">
        <v>0.219</v>
      </c>
      <c r="G576">
        <v>21.594999999999999</v>
      </c>
      <c r="H576">
        <v>1.2629999999999999</v>
      </c>
      <c r="I576">
        <v>2.8</v>
      </c>
      <c r="J576">
        <v>0.68799999999999994</v>
      </c>
      <c r="K576">
        <v>7.2939999999999996</v>
      </c>
      <c r="L576">
        <v>0.47599999999999998</v>
      </c>
      <c r="M576">
        <v>3.048</v>
      </c>
      <c r="N576">
        <v>182.53700000000001</v>
      </c>
      <c r="O576">
        <v>155.65700000000001</v>
      </c>
      <c r="P576">
        <f t="shared" si="40"/>
        <v>2.2613509086124868</v>
      </c>
      <c r="Q576">
        <f t="shared" si="41"/>
        <v>2.1921686559726972</v>
      </c>
      <c r="R576">
        <v>128.89599999999999</v>
      </c>
      <c r="S576">
        <v>140.30199999999999</v>
      </c>
      <c r="T576">
        <v>146.13499999999999</v>
      </c>
      <c r="U576">
        <v>5.1020000000000003</v>
      </c>
      <c r="V576">
        <v>28.123999999999999</v>
      </c>
      <c r="W576">
        <v>2.1999999999999999E-2</v>
      </c>
      <c r="X576" t="s">
        <v>30</v>
      </c>
      <c r="Y576" t="s">
        <v>21</v>
      </c>
      <c r="Z576" s="1">
        <f t="shared" si="42"/>
        <v>6.918225263978961E-2</v>
      </c>
      <c r="AA576">
        <f t="shared" si="43"/>
        <v>-0.21199999999999997</v>
      </c>
      <c r="AB576">
        <f t="shared" si="44"/>
        <v>0.69499999999999995</v>
      </c>
      <c r="AC576" t="s">
        <v>102</v>
      </c>
    </row>
    <row r="577" spans="1:29">
      <c r="A577" t="s">
        <v>38</v>
      </c>
      <c r="B577">
        <v>3621.75</v>
      </c>
      <c r="C577">
        <v>19.292999999999999</v>
      </c>
      <c r="D577">
        <v>73.263999999999996</v>
      </c>
      <c r="E577">
        <v>171.44300000000001</v>
      </c>
      <c r="F577">
        <v>0.20200000000000001</v>
      </c>
      <c r="G577">
        <v>21.748999999999999</v>
      </c>
      <c r="H577">
        <v>1.337</v>
      </c>
      <c r="I577">
        <v>2.7949999999999999</v>
      </c>
      <c r="J577">
        <v>0.67600000000000005</v>
      </c>
      <c r="K577">
        <v>7.1779999999999999</v>
      </c>
      <c r="L577">
        <v>0.46700000000000003</v>
      </c>
      <c r="M577">
        <v>3.03</v>
      </c>
      <c r="N577">
        <v>179.87200000000001</v>
      </c>
      <c r="O577">
        <v>153.39099999999999</v>
      </c>
      <c r="P577">
        <f t="shared" si="40"/>
        <v>2.254963563612844</v>
      </c>
      <c r="Q577">
        <f t="shared" si="41"/>
        <v>2.1857998787459336</v>
      </c>
      <c r="R577">
        <v>129.74</v>
      </c>
      <c r="S577">
        <v>141.453</v>
      </c>
      <c r="T577">
        <v>147.71299999999999</v>
      </c>
      <c r="U577">
        <v>5.1020000000000003</v>
      </c>
      <c r="V577">
        <v>28.082999999999998</v>
      </c>
      <c r="W577">
        <v>2.1999999999999999E-2</v>
      </c>
      <c r="X577" t="s">
        <v>30</v>
      </c>
      <c r="Y577" t="s">
        <v>21</v>
      </c>
      <c r="Z577" s="1">
        <f t="shared" si="42"/>
        <v>6.916368486691038E-2</v>
      </c>
      <c r="AA577">
        <f t="shared" si="43"/>
        <v>-0.20900000000000002</v>
      </c>
      <c r="AB577">
        <f t="shared" si="44"/>
        <v>0.66900000000000004</v>
      </c>
      <c r="AC577" t="s">
        <v>102</v>
      </c>
    </row>
    <row r="578" spans="1:29">
      <c r="A578" t="s">
        <v>38</v>
      </c>
      <c r="B578">
        <v>3621.875</v>
      </c>
      <c r="C578">
        <v>18.984000000000002</v>
      </c>
      <c r="D578">
        <v>73.251999999999995</v>
      </c>
      <c r="E578">
        <v>168.09899999999999</v>
      </c>
      <c r="F578">
        <v>0.161</v>
      </c>
      <c r="G578">
        <v>21.934999999999999</v>
      </c>
      <c r="H578">
        <v>1.4930000000000001</v>
      </c>
      <c r="I578">
        <v>2.7869999999999999</v>
      </c>
      <c r="J578">
        <v>0.65600000000000003</v>
      </c>
      <c r="K578">
        <v>6.9669999999999996</v>
      </c>
      <c r="L578">
        <v>0.45100000000000001</v>
      </c>
      <c r="M578">
        <v>3.0249999999999999</v>
      </c>
      <c r="N578">
        <v>184.80500000000001</v>
      </c>
      <c r="O578">
        <v>157.58500000000001</v>
      </c>
      <c r="P578">
        <f t="shared" ref="P578:P641" si="45">LOG(N578)</f>
        <v>2.2667137171169562</v>
      </c>
      <c r="Q578">
        <f t="shared" ref="Q578:Q641" si="46">LOG(O578)</f>
        <v>2.1975148760516219</v>
      </c>
      <c r="R578">
        <v>132.81</v>
      </c>
      <c r="S578">
        <v>145.178</v>
      </c>
      <c r="T578">
        <v>152.298</v>
      </c>
      <c r="U578">
        <v>5.1020000000000003</v>
      </c>
      <c r="V578">
        <v>27.99</v>
      </c>
      <c r="W578">
        <v>2.1999999999999999E-2</v>
      </c>
      <c r="X578" t="s">
        <v>30</v>
      </c>
      <c r="Y578" t="s">
        <v>21</v>
      </c>
      <c r="Z578" s="1">
        <f t="shared" ref="Z578:Z641" si="47">P578-Q578</f>
        <v>6.919884106533436E-2</v>
      </c>
      <c r="AA578">
        <f t="shared" ref="AA578:AA641" si="48">L578-J578</f>
        <v>-0.20500000000000002</v>
      </c>
      <c r="AB578">
        <f t="shared" ref="AB578:AB641" si="49">L578+F578</f>
        <v>0.61199999999999999</v>
      </c>
      <c r="AC578" t="s">
        <v>102</v>
      </c>
    </row>
    <row r="579" spans="1:29">
      <c r="A579" t="s">
        <v>38</v>
      </c>
      <c r="B579">
        <v>3622</v>
      </c>
      <c r="C579">
        <v>19.3</v>
      </c>
      <c r="D579">
        <v>73.256</v>
      </c>
      <c r="E579">
        <v>163.893</v>
      </c>
      <c r="F579">
        <v>0.11</v>
      </c>
      <c r="G579">
        <v>22.099</v>
      </c>
      <c r="H579">
        <v>1.7170000000000001</v>
      </c>
      <c r="I579">
        <v>2.7810000000000001</v>
      </c>
      <c r="J579">
        <v>0.64100000000000001</v>
      </c>
      <c r="K579">
        <v>6.7629999999999999</v>
      </c>
      <c r="L579">
        <v>0.435</v>
      </c>
      <c r="M579">
        <v>3.0369999999999999</v>
      </c>
      <c r="N579">
        <v>197.84299999999999</v>
      </c>
      <c r="O579">
        <v>168.667</v>
      </c>
      <c r="P579">
        <f t="shared" si="45"/>
        <v>2.2963206888443826</v>
      </c>
      <c r="Q579">
        <f t="shared" si="46"/>
        <v>2.2270301204087786</v>
      </c>
      <c r="R579">
        <v>141.09800000000001</v>
      </c>
      <c r="S579">
        <v>154.84200000000001</v>
      </c>
      <c r="T579">
        <v>163.71899999999999</v>
      </c>
      <c r="U579">
        <v>4.0819999999999999</v>
      </c>
      <c r="V579">
        <v>34.076999999999998</v>
      </c>
      <c r="W579">
        <v>0.01</v>
      </c>
      <c r="X579" t="s">
        <v>30</v>
      </c>
      <c r="Y579" t="s">
        <v>21</v>
      </c>
      <c r="Z579" s="1">
        <f t="shared" si="47"/>
        <v>6.9290568435603994E-2</v>
      </c>
      <c r="AA579">
        <f t="shared" si="48"/>
        <v>-0.20600000000000002</v>
      </c>
      <c r="AB579">
        <f t="shared" si="49"/>
        <v>0.54500000000000004</v>
      </c>
      <c r="AC579" t="s">
        <v>102</v>
      </c>
    </row>
    <row r="580" spans="1:29">
      <c r="A580" t="s">
        <v>39</v>
      </c>
      <c r="B580">
        <v>3817</v>
      </c>
      <c r="C580">
        <v>16.228999999999999</v>
      </c>
      <c r="D580">
        <v>24.523</v>
      </c>
      <c r="E580">
        <v>165.67400000000001</v>
      </c>
      <c r="F580">
        <v>0.29899999999999999</v>
      </c>
      <c r="G580">
        <v>21.367999999999999</v>
      </c>
      <c r="H580">
        <v>1.6559999999999999</v>
      </c>
      <c r="I580">
        <v>2.6819999999999999</v>
      </c>
      <c r="J580">
        <v>0.54300000000000004</v>
      </c>
      <c r="K580">
        <v>7.6139999999999999</v>
      </c>
      <c r="L580">
        <v>0.26500000000000001</v>
      </c>
      <c r="M580">
        <v>3.081</v>
      </c>
      <c r="N580">
        <v>90.998000000000005</v>
      </c>
      <c r="O580">
        <v>94.468000000000004</v>
      </c>
      <c r="P580">
        <f t="shared" si="45"/>
        <v>1.9590318472825345</v>
      </c>
      <c r="Q580">
        <f t="shared" si="46"/>
        <v>1.9752847209224362</v>
      </c>
      <c r="R580">
        <v>32.371000000000002</v>
      </c>
      <c r="S580">
        <v>-9999</v>
      </c>
      <c r="T580">
        <v>27.599</v>
      </c>
      <c r="U580">
        <v>4.6059999999999999</v>
      </c>
      <c r="V580">
        <v>100</v>
      </c>
      <c r="W580">
        <v>0.1</v>
      </c>
      <c r="X580" t="s">
        <v>30</v>
      </c>
      <c r="Y580" t="s">
        <v>21</v>
      </c>
      <c r="Z580" s="1">
        <f t="shared" si="47"/>
        <v>-1.6252873639901688E-2</v>
      </c>
      <c r="AA580">
        <f t="shared" si="48"/>
        <v>-0.27800000000000002</v>
      </c>
      <c r="AB580">
        <f t="shared" si="49"/>
        <v>0.56400000000000006</v>
      </c>
      <c r="AC580" t="s">
        <v>102</v>
      </c>
    </row>
    <row r="581" spans="1:29">
      <c r="A581" t="s">
        <v>39</v>
      </c>
      <c r="B581">
        <v>3817.125</v>
      </c>
      <c r="C581">
        <v>16.280999999999999</v>
      </c>
      <c r="D581">
        <v>23.506</v>
      </c>
      <c r="E581">
        <v>164.97499999999999</v>
      </c>
      <c r="F581">
        <v>0.28599999999999998</v>
      </c>
      <c r="G581">
        <v>21.367000000000001</v>
      </c>
      <c r="H581">
        <v>1.6539999999999999</v>
      </c>
      <c r="I581">
        <v>2.66</v>
      </c>
      <c r="J581">
        <v>0.45700000000000002</v>
      </c>
      <c r="K581">
        <v>7.6870000000000003</v>
      </c>
      <c r="L581">
        <v>0.27600000000000002</v>
      </c>
      <c r="M581">
        <v>3.0579999999999998</v>
      </c>
      <c r="N581">
        <v>85.677999999999997</v>
      </c>
      <c r="O581">
        <v>89.376999999999995</v>
      </c>
      <c r="P581">
        <f t="shared" si="45"/>
        <v>1.9328693201125298</v>
      </c>
      <c r="Q581">
        <f t="shared" si="46"/>
        <v>1.9512257731783171</v>
      </c>
      <c r="R581">
        <v>30.367000000000001</v>
      </c>
      <c r="S581">
        <v>-9999</v>
      </c>
      <c r="T581">
        <v>25.913</v>
      </c>
      <c r="U581">
        <v>5.1559999999999997</v>
      </c>
      <c r="V581">
        <v>100</v>
      </c>
      <c r="W581">
        <v>0.11600000000000001</v>
      </c>
      <c r="X581" t="s">
        <v>30</v>
      </c>
      <c r="Y581" t="s">
        <v>21</v>
      </c>
      <c r="Z581" s="1">
        <f t="shared" si="47"/>
        <v>-1.835645306578737E-2</v>
      </c>
      <c r="AA581">
        <f t="shared" si="48"/>
        <v>-0.18099999999999999</v>
      </c>
      <c r="AB581">
        <f t="shared" si="49"/>
        <v>0.56200000000000006</v>
      </c>
      <c r="AC581" t="s">
        <v>102</v>
      </c>
    </row>
    <row r="582" spans="1:29">
      <c r="A582" t="s">
        <v>39</v>
      </c>
      <c r="B582">
        <v>3817.25</v>
      </c>
      <c r="C582">
        <v>18.646999999999998</v>
      </c>
      <c r="D582">
        <v>22.579000000000001</v>
      </c>
      <c r="E582">
        <v>164.52099999999999</v>
      </c>
      <c r="F582">
        <v>0.27700000000000002</v>
      </c>
      <c r="G582">
        <v>21.364000000000001</v>
      </c>
      <c r="H582">
        <v>1.752</v>
      </c>
      <c r="I582">
        <v>2.6480000000000001</v>
      </c>
      <c r="J582">
        <v>0.41099999999999998</v>
      </c>
      <c r="K582">
        <v>7.7229999999999999</v>
      </c>
      <c r="L582">
        <v>0.28100000000000003</v>
      </c>
      <c r="M582">
        <v>3.0529999999999999</v>
      </c>
      <c r="N582">
        <v>78.795000000000002</v>
      </c>
      <c r="O582">
        <v>82.709000000000003</v>
      </c>
      <c r="P582">
        <f t="shared" si="45"/>
        <v>1.8964986598587898</v>
      </c>
      <c r="Q582">
        <f t="shared" si="46"/>
        <v>1.9175527699838533</v>
      </c>
      <c r="R582">
        <v>29.216999999999999</v>
      </c>
      <c r="S582">
        <v>-9999</v>
      </c>
      <c r="T582">
        <v>24.974</v>
      </c>
      <c r="U582">
        <v>5.343</v>
      </c>
      <c r="V582">
        <v>100</v>
      </c>
      <c r="W582">
        <v>0.13600000000000001</v>
      </c>
      <c r="X582" t="s">
        <v>30</v>
      </c>
      <c r="Y582" t="s">
        <v>21</v>
      </c>
      <c r="Z582" s="1">
        <f t="shared" si="47"/>
        <v>-2.1054110125063419E-2</v>
      </c>
      <c r="AA582">
        <f t="shared" si="48"/>
        <v>-0.12999999999999995</v>
      </c>
      <c r="AB582">
        <f t="shared" si="49"/>
        <v>0.55800000000000005</v>
      </c>
      <c r="AC582" t="s">
        <v>102</v>
      </c>
    </row>
    <row r="583" spans="1:29">
      <c r="A583" t="s">
        <v>39</v>
      </c>
      <c r="B583">
        <v>3817.375</v>
      </c>
      <c r="C583">
        <v>20.997</v>
      </c>
      <c r="D583">
        <v>21.774999999999999</v>
      </c>
      <c r="E583">
        <v>164.32599999999999</v>
      </c>
      <c r="F583">
        <v>0.27400000000000002</v>
      </c>
      <c r="G583">
        <v>21.361000000000001</v>
      </c>
      <c r="H583">
        <v>1.7310000000000001</v>
      </c>
      <c r="I583">
        <v>2.6469999999999998</v>
      </c>
      <c r="J583">
        <v>0.40699999999999997</v>
      </c>
      <c r="K583">
        <v>7.7359999999999998</v>
      </c>
      <c r="L583">
        <v>0.28299999999999997</v>
      </c>
      <c r="M583">
        <v>3.05</v>
      </c>
      <c r="N583">
        <v>74.994</v>
      </c>
      <c r="O583">
        <v>78.591999999999999</v>
      </c>
      <c r="P583">
        <f t="shared" si="45"/>
        <v>1.8750265184433312</v>
      </c>
      <c r="Q583">
        <f t="shared" si="46"/>
        <v>1.8953783407890361</v>
      </c>
      <c r="R583">
        <v>28.736999999999998</v>
      </c>
      <c r="S583">
        <v>-9999</v>
      </c>
      <c r="T583">
        <v>24.632000000000001</v>
      </c>
      <c r="U583">
        <v>5.2670000000000003</v>
      </c>
      <c r="V583">
        <v>100</v>
      </c>
      <c r="W583">
        <v>0.127</v>
      </c>
      <c r="X583" t="s">
        <v>30</v>
      </c>
      <c r="Y583" t="s">
        <v>21</v>
      </c>
      <c r="Z583" s="1">
        <f t="shared" si="47"/>
        <v>-2.0351822345704873E-2</v>
      </c>
      <c r="AA583">
        <f t="shared" si="48"/>
        <v>-0.124</v>
      </c>
      <c r="AB583">
        <f t="shared" si="49"/>
        <v>0.55699999999999994</v>
      </c>
      <c r="AC583" t="s">
        <v>102</v>
      </c>
    </row>
    <row r="584" spans="1:29">
      <c r="A584" t="s">
        <v>39</v>
      </c>
      <c r="B584">
        <v>3817.5</v>
      </c>
      <c r="C584">
        <v>20.949000000000002</v>
      </c>
      <c r="D584">
        <v>21.120999999999999</v>
      </c>
      <c r="E584">
        <v>164.351</v>
      </c>
      <c r="F584">
        <v>0.27400000000000002</v>
      </c>
      <c r="G584">
        <v>21.369</v>
      </c>
      <c r="H584">
        <v>1.4159999999999999</v>
      </c>
      <c r="I584">
        <v>2.6560000000000001</v>
      </c>
      <c r="J584">
        <v>0.442</v>
      </c>
      <c r="K584">
        <v>7.6580000000000004</v>
      </c>
      <c r="L584">
        <v>0.27200000000000002</v>
      </c>
      <c r="M584">
        <v>3.0419999999999998</v>
      </c>
      <c r="N584">
        <v>76.566999999999993</v>
      </c>
      <c r="O584">
        <v>80.453000000000003</v>
      </c>
      <c r="P584">
        <f t="shared" si="45"/>
        <v>1.8840416311742603</v>
      </c>
      <c r="Q584">
        <f t="shared" si="46"/>
        <v>1.9055422430795965</v>
      </c>
      <c r="R584">
        <v>28.773</v>
      </c>
      <c r="S584">
        <v>-9999</v>
      </c>
      <c r="T584">
        <v>24.780999999999999</v>
      </c>
      <c r="U584">
        <v>5.01</v>
      </c>
      <c r="V584">
        <v>100</v>
      </c>
      <c r="W584">
        <v>0.10199999999999999</v>
      </c>
      <c r="X584" t="s">
        <v>30</v>
      </c>
      <c r="Y584" t="s">
        <v>21</v>
      </c>
      <c r="Z584" s="1">
        <f t="shared" si="47"/>
        <v>-2.1500611905336253E-2</v>
      </c>
      <c r="AA584">
        <f t="shared" si="48"/>
        <v>-0.16999999999999998</v>
      </c>
      <c r="AB584">
        <f t="shared" si="49"/>
        <v>0.54600000000000004</v>
      </c>
      <c r="AC584" t="s">
        <v>102</v>
      </c>
    </row>
    <row r="585" spans="1:29">
      <c r="A585" t="s">
        <v>39</v>
      </c>
      <c r="B585">
        <v>3817.625</v>
      </c>
      <c r="C585">
        <v>21.053999999999998</v>
      </c>
      <c r="D585">
        <v>20.648</v>
      </c>
      <c r="E585">
        <v>164.46100000000001</v>
      </c>
      <c r="F585">
        <v>0.27600000000000002</v>
      </c>
      <c r="G585">
        <v>21.373000000000001</v>
      </c>
      <c r="H585">
        <v>1.2809999999999999</v>
      </c>
      <c r="I585">
        <v>2.673</v>
      </c>
      <c r="J585">
        <v>0.50800000000000001</v>
      </c>
      <c r="K585">
        <v>7.4960000000000004</v>
      </c>
      <c r="L585">
        <v>0.249</v>
      </c>
      <c r="M585">
        <v>3.0270000000000001</v>
      </c>
      <c r="N585">
        <v>76.433000000000007</v>
      </c>
      <c r="O585">
        <v>80.396000000000001</v>
      </c>
      <c r="P585">
        <f t="shared" si="45"/>
        <v>1.8832809060049172</v>
      </c>
      <c r="Q585">
        <f t="shared" si="46"/>
        <v>1.9052344415203115</v>
      </c>
      <c r="R585">
        <v>29.169</v>
      </c>
      <c r="S585">
        <v>-9999</v>
      </c>
      <c r="T585">
        <v>25.317</v>
      </c>
      <c r="U585">
        <v>4.5090000000000003</v>
      </c>
      <c r="V585">
        <v>100</v>
      </c>
      <c r="W585">
        <v>0.1</v>
      </c>
      <c r="X585" t="s">
        <v>30</v>
      </c>
      <c r="Y585" t="s">
        <v>21</v>
      </c>
      <c r="Z585" s="1">
        <f t="shared" si="47"/>
        <v>-2.1953535515394362E-2</v>
      </c>
      <c r="AA585">
        <f t="shared" si="48"/>
        <v>-0.25900000000000001</v>
      </c>
      <c r="AB585">
        <f t="shared" si="49"/>
        <v>0.52500000000000002</v>
      </c>
      <c r="AC585" t="s">
        <v>102</v>
      </c>
    </row>
    <row r="586" spans="1:29">
      <c r="A586" t="s">
        <v>39</v>
      </c>
      <c r="B586">
        <v>3817.75</v>
      </c>
      <c r="C586">
        <v>20.428000000000001</v>
      </c>
      <c r="D586">
        <v>20.327000000000002</v>
      </c>
      <c r="E586">
        <v>164.447</v>
      </c>
      <c r="F586">
        <v>0.27600000000000002</v>
      </c>
      <c r="G586">
        <v>21.382000000000001</v>
      </c>
      <c r="H586">
        <v>1.323</v>
      </c>
      <c r="I586">
        <v>2.6909999999999998</v>
      </c>
      <c r="J586">
        <v>0.57799999999999996</v>
      </c>
      <c r="K586">
        <v>7.2859999999999996</v>
      </c>
      <c r="L586">
        <v>0.219</v>
      </c>
      <c r="M586">
        <v>3.0110000000000001</v>
      </c>
      <c r="N586">
        <v>77.387</v>
      </c>
      <c r="O586">
        <v>81.119</v>
      </c>
      <c r="P586">
        <f t="shared" si="45"/>
        <v>1.8886680110388268</v>
      </c>
      <c r="Q586">
        <f t="shared" si="46"/>
        <v>1.9091225882274414</v>
      </c>
      <c r="R586">
        <v>29.887</v>
      </c>
      <c r="S586">
        <v>-9999</v>
      </c>
      <c r="T586">
        <v>26.213999999999999</v>
      </c>
      <c r="U586">
        <v>3.988</v>
      </c>
      <c r="V586">
        <v>100</v>
      </c>
      <c r="W586">
        <v>0.1</v>
      </c>
      <c r="X586" t="s">
        <v>30</v>
      </c>
      <c r="Y586" t="s">
        <v>21</v>
      </c>
      <c r="Z586" s="1">
        <f t="shared" si="47"/>
        <v>-2.0454577188614653E-2</v>
      </c>
      <c r="AA586">
        <f t="shared" si="48"/>
        <v>-0.35899999999999999</v>
      </c>
      <c r="AB586">
        <f t="shared" si="49"/>
        <v>0.495</v>
      </c>
      <c r="AC586" t="s">
        <v>102</v>
      </c>
    </row>
    <row r="587" spans="1:29">
      <c r="A587" t="s">
        <v>39</v>
      </c>
      <c r="B587">
        <v>3817.875</v>
      </c>
      <c r="C587">
        <v>18.853000000000002</v>
      </c>
      <c r="D587">
        <v>20.149999999999999</v>
      </c>
      <c r="E587">
        <v>164.17500000000001</v>
      </c>
      <c r="F587">
        <v>0.27100000000000002</v>
      </c>
      <c r="G587">
        <v>21.39</v>
      </c>
      <c r="H587">
        <v>1.321</v>
      </c>
      <c r="I587">
        <v>2.7080000000000002</v>
      </c>
      <c r="J587">
        <v>0.64300000000000002</v>
      </c>
      <c r="K587">
        <v>7.0640000000000001</v>
      </c>
      <c r="L587">
        <v>0.187</v>
      </c>
      <c r="M587">
        <v>3.0049999999999999</v>
      </c>
      <c r="N587">
        <v>80.034000000000006</v>
      </c>
      <c r="O587">
        <v>83.688000000000002</v>
      </c>
      <c r="P587">
        <f t="shared" si="45"/>
        <v>1.9032745229356416</v>
      </c>
      <c r="Q587">
        <f t="shared" si="46"/>
        <v>1.9226631890875825</v>
      </c>
      <c r="R587">
        <v>31.009</v>
      </c>
      <c r="S587">
        <v>-9999</v>
      </c>
      <c r="T587">
        <v>27.553000000000001</v>
      </c>
      <c r="U587">
        <v>3.5529999999999999</v>
      </c>
      <c r="V587">
        <v>100</v>
      </c>
      <c r="W587">
        <v>0.1</v>
      </c>
      <c r="X587" t="s">
        <v>30</v>
      </c>
      <c r="Y587" t="s">
        <v>21</v>
      </c>
      <c r="Z587" s="1">
        <f t="shared" si="47"/>
        <v>-1.9388666151940903E-2</v>
      </c>
      <c r="AA587">
        <f t="shared" si="48"/>
        <v>-0.45600000000000002</v>
      </c>
      <c r="AB587">
        <f t="shared" si="49"/>
        <v>0.45800000000000002</v>
      </c>
      <c r="AC587" t="s">
        <v>102</v>
      </c>
    </row>
    <row r="588" spans="1:29">
      <c r="A588" t="s">
        <v>39</v>
      </c>
      <c r="B588">
        <v>3818</v>
      </c>
      <c r="C588">
        <v>17.291</v>
      </c>
      <c r="D588">
        <v>20.109000000000002</v>
      </c>
      <c r="E588">
        <v>163.61099999999999</v>
      </c>
      <c r="F588">
        <v>0.26100000000000001</v>
      </c>
      <c r="G588">
        <v>21.396999999999998</v>
      </c>
      <c r="H588">
        <v>1.393</v>
      </c>
      <c r="I588">
        <v>2.7240000000000002</v>
      </c>
      <c r="J588">
        <v>0.70499999999999996</v>
      </c>
      <c r="K588">
        <v>6.8929999999999998</v>
      </c>
      <c r="L588">
        <v>0.16300000000000001</v>
      </c>
      <c r="M588">
        <v>3.0139999999999998</v>
      </c>
      <c r="N588">
        <v>83.364999999999995</v>
      </c>
      <c r="O588">
        <v>86.85</v>
      </c>
      <c r="P588">
        <f t="shared" si="45"/>
        <v>1.920983754507378</v>
      </c>
      <c r="Q588">
        <f t="shared" si="46"/>
        <v>1.9387698227831174</v>
      </c>
      <c r="R588">
        <v>32.494999999999997</v>
      </c>
      <c r="S588">
        <v>-9999</v>
      </c>
      <c r="T588">
        <v>29.327000000000002</v>
      </c>
      <c r="U588">
        <v>3.1920000000000002</v>
      </c>
      <c r="V588">
        <v>100</v>
      </c>
      <c r="W588">
        <v>0.1</v>
      </c>
      <c r="X588" t="s">
        <v>30</v>
      </c>
      <c r="Y588" t="s">
        <v>21</v>
      </c>
      <c r="Z588" s="1">
        <f t="shared" si="47"/>
        <v>-1.7786068275739364E-2</v>
      </c>
      <c r="AA588">
        <f t="shared" si="48"/>
        <v>-0.54199999999999993</v>
      </c>
      <c r="AB588">
        <f t="shared" si="49"/>
        <v>0.42400000000000004</v>
      </c>
      <c r="AC588" t="s">
        <v>102</v>
      </c>
    </row>
    <row r="589" spans="1:29">
      <c r="A589" t="s">
        <v>39</v>
      </c>
      <c r="B589">
        <v>3818.125</v>
      </c>
      <c r="C589">
        <v>18.513000000000002</v>
      </c>
      <c r="D589">
        <v>20.202999999999999</v>
      </c>
      <c r="E589">
        <v>162.797</v>
      </c>
      <c r="F589">
        <v>0.246</v>
      </c>
      <c r="G589">
        <v>21.396000000000001</v>
      </c>
      <c r="H589">
        <v>1.5269999999999999</v>
      </c>
      <c r="I589">
        <v>2.7360000000000002</v>
      </c>
      <c r="J589">
        <v>0.752</v>
      </c>
      <c r="K589">
        <v>6.7290000000000001</v>
      </c>
      <c r="L589">
        <v>0.14000000000000001</v>
      </c>
      <c r="M589">
        <v>3.0459999999999998</v>
      </c>
      <c r="N589">
        <v>86.679000000000002</v>
      </c>
      <c r="O589">
        <v>89.700999999999993</v>
      </c>
      <c r="P589">
        <f t="shared" si="45"/>
        <v>1.9379138922995214</v>
      </c>
      <c r="Q589">
        <f t="shared" si="46"/>
        <v>1.9527972846501245</v>
      </c>
      <c r="R589">
        <v>34.113999999999997</v>
      </c>
      <c r="S589">
        <v>-9999</v>
      </c>
      <c r="T589">
        <v>31.405999999999999</v>
      </c>
      <c r="U589">
        <v>2.7919999999999998</v>
      </c>
      <c r="V589">
        <v>100</v>
      </c>
      <c r="W589">
        <v>0.1</v>
      </c>
      <c r="X589" t="s">
        <v>30</v>
      </c>
      <c r="Y589" t="s">
        <v>21</v>
      </c>
      <c r="Z589" s="1">
        <f t="shared" si="47"/>
        <v>-1.4883392350603097E-2</v>
      </c>
      <c r="AA589">
        <f t="shared" si="48"/>
        <v>-0.61199999999999999</v>
      </c>
      <c r="AB589">
        <f t="shared" si="49"/>
        <v>0.38600000000000001</v>
      </c>
      <c r="AC589" t="s">
        <v>102</v>
      </c>
    </row>
    <row r="590" spans="1:29">
      <c r="A590" t="s">
        <v>39</v>
      </c>
      <c r="B590">
        <v>3818.25</v>
      </c>
      <c r="C590">
        <v>20.199000000000002</v>
      </c>
      <c r="D590">
        <v>20.398</v>
      </c>
      <c r="E590">
        <v>161.90700000000001</v>
      </c>
      <c r="F590">
        <v>0.22900000000000001</v>
      </c>
      <c r="G590">
        <v>21.393999999999998</v>
      </c>
      <c r="H590">
        <v>1.496</v>
      </c>
      <c r="I590">
        <v>2.74</v>
      </c>
      <c r="J590">
        <v>0.76700000000000002</v>
      </c>
      <c r="K590">
        <v>6.548</v>
      </c>
      <c r="L590">
        <v>0.114</v>
      </c>
      <c r="M590">
        <v>3.093</v>
      </c>
      <c r="N590">
        <v>90.590999999999994</v>
      </c>
      <c r="O590">
        <v>93.028000000000006</v>
      </c>
      <c r="P590">
        <f t="shared" si="45"/>
        <v>1.9570850536979141</v>
      </c>
      <c r="Q590">
        <f t="shared" si="46"/>
        <v>1.9686136842021722</v>
      </c>
      <c r="R590">
        <v>35.853000000000002</v>
      </c>
      <c r="S590">
        <v>-9999</v>
      </c>
      <c r="T590">
        <v>33.749000000000002</v>
      </c>
      <c r="U590">
        <v>2.5339999999999998</v>
      </c>
      <c r="V590">
        <v>100</v>
      </c>
      <c r="W590">
        <v>0.1</v>
      </c>
      <c r="X590" t="s">
        <v>30</v>
      </c>
      <c r="Y590" t="s">
        <v>21</v>
      </c>
      <c r="Z590" s="1">
        <f t="shared" si="47"/>
        <v>-1.1528630504258119E-2</v>
      </c>
      <c r="AA590">
        <f t="shared" si="48"/>
        <v>-0.65300000000000002</v>
      </c>
      <c r="AB590">
        <f t="shared" si="49"/>
        <v>0.34300000000000003</v>
      </c>
      <c r="AC590" t="s">
        <v>102</v>
      </c>
    </row>
    <row r="591" spans="1:29">
      <c r="A591" t="s">
        <v>39</v>
      </c>
      <c r="B591">
        <v>3818.375</v>
      </c>
      <c r="C591">
        <v>20.388000000000002</v>
      </c>
      <c r="D591">
        <v>20.692</v>
      </c>
      <c r="E591">
        <v>161.03899999999999</v>
      </c>
      <c r="F591">
        <v>0.21299999999999999</v>
      </c>
      <c r="G591">
        <v>21.402000000000001</v>
      </c>
      <c r="H591">
        <v>1.377</v>
      </c>
      <c r="I591">
        <v>2.734</v>
      </c>
      <c r="J591">
        <v>0.74399999999999999</v>
      </c>
      <c r="K591">
        <v>6.3760000000000003</v>
      </c>
      <c r="L591">
        <v>0.09</v>
      </c>
      <c r="M591">
        <v>3.1459999999999999</v>
      </c>
      <c r="N591">
        <v>93.63</v>
      </c>
      <c r="O591">
        <v>95.72</v>
      </c>
      <c r="P591">
        <f t="shared" si="45"/>
        <v>1.9714150233849952</v>
      </c>
      <c r="Q591">
        <f t="shared" si="46"/>
        <v>1.9810026899413997</v>
      </c>
      <c r="R591">
        <v>38.345999999999997</v>
      </c>
      <c r="S591">
        <v>-9999</v>
      </c>
      <c r="T591">
        <v>36.911999999999999</v>
      </c>
      <c r="U591">
        <v>2.5630000000000002</v>
      </c>
      <c r="V591">
        <v>100</v>
      </c>
      <c r="W591">
        <v>0.1</v>
      </c>
      <c r="X591" t="s">
        <v>30</v>
      </c>
      <c r="Y591" t="s">
        <v>21</v>
      </c>
      <c r="Z591" s="1">
        <f t="shared" si="47"/>
        <v>-9.5876665564045283E-3</v>
      </c>
      <c r="AA591">
        <f t="shared" si="48"/>
        <v>-0.65400000000000003</v>
      </c>
      <c r="AB591">
        <f t="shared" si="49"/>
        <v>0.30299999999999999</v>
      </c>
      <c r="AC591" t="s">
        <v>102</v>
      </c>
    </row>
    <row r="592" spans="1:29">
      <c r="A592" t="s">
        <v>39</v>
      </c>
      <c r="B592">
        <v>3818.5</v>
      </c>
      <c r="C592">
        <v>19.468</v>
      </c>
      <c r="D592">
        <v>21.08</v>
      </c>
      <c r="E592">
        <v>160.238</v>
      </c>
      <c r="F592">
        <v>0.19800000000000001</v>
      </c>
      <c r="G592">
        <v>21.401</v>
      </c>
      <c r="H592">
        <v>1.401</v>
      </c>
      <c r="I592">
        <v>2.7229999999999999</v>
      </c>
      <c r="J592">
        <v>0.70199999999999996</v>
      </c>
      <c r="K592">
        <v>6.2469999999999999</v>
      </c>
      <c r="L592">
        <v>7.0999999999999994E-2</v>
      </c>
      <c r="M592">
        <v>3.1949999999999998</v>
      </c>
      <c r="N592">
        <v>95.715999999999994</v>
      </c>
      <c r="O592">
        <v>97.632999999999996</v>
      </c>
      <c r="P592">
        <f t="shared" si="45"/>
        <v>1.9809845410255442</v>
      </c>
      <c r="Q592">
        <f t="shared" si="46"/>
        <v>1.9895966342196238</v>
      </c>
      <c r="R592">
        <v>42.360999999999997</v>
      </c>
      <c r="S592">
        <v>-9999</v>
      </c>
      <c r="T592">
        <v>41.552</v>
      </c>
      <c r="U592">
        <v>2.7669999999999999</v>
      </c>
      <c r="V592">
        <v>100</v>
      </c>
      <c r="W592">
        <v>0.1</v>
      </c>
      <c r="X592" t="s">
        <v>30</v>
      </c>
      <c r="Y592" t="s">
        <v>21</v>
      </c>
      <c r="Z592" s="1">
        <f t="shared" si="47"/>
        <v>-8.6120931940796286E-3</v>
      </c>
      <c r="AA592">
        <f t="shared" si="48"/>
        <v>-0.63100000000000001</v>
      </c>
      <c r="AB592">
        <f t="shared" si="49"/>
        <v>0.26900000000000002</v>
      </c>
      <c r="AC592" t="s">
        <v>102</v>
      </c>
    </row>
    <row r="593" spans="1:29">
      <c r="A593" t="s">
        <v>39</v>
      </c>
      <c r="B593">
        <v>3818.625</v>
      </c>
      <c r="C593">
        <v>19.065999999999999</v>
      </c>
      <c r="D593">
        <v>21.573</v>
      </c>
      <c r="E593">
        <v>159.489</v>
      </c>
      <c r="F593">
        <v>0.185</v>
      </c>
      <c r="G593">
        <v>21.407</v>
      </c>
      <c r="H593">
        <v>1.4970000000000001</v>
      </c>
      <c r="I593">
        <v>2.7160000000000002</v>
      </c>
      <c r="J593">
        <v>0.67400000000000004</v>
      </c>
      <c r="K593">
        <v>6.1950000000000003</v>
      </c>
      <c r="L593">
        <v>6.4000000000000001E-2</v>
      </c>
      <c r="M593">
        <v>3.2320000000000002</v>
      </c>
      <c r="N593">
        <v>97.325999999999993</v>
      </c>
      <c r="O593">
        <v>98.486000000000004</v>
      </c>
      <c r="P593">
        <f t="shared" si="45"/>
        <v>1.9882288746789307</v>
      </c>
      <c r="Q593">
        <f t="shared" si="46"/>
        <v>1.9933744989760125</v>
      </c>
      <c r="R593">
        <v>48.247999999999998</v>
      </c>
      <c r="S593">
        <v>-9999</v>
      </c>
      <c r="T593">
        <v>48.015999999999998</v>
      </c>
      <c r="U593">
        <v>2.9060000000000001</v>
      </c>
      <c r="V593">
        <v>100</v>
      </c>
      <c r="W593">
        <v>0.1</v>
      </c>
      <c r="X593" t="s">
        <v>30</v>
      </c>
      <c r="Y593" t="s">
        <v>21</v>
      </c>
      <c r="Z593" s="1">
        <f t="shared" si="47"/>
        <v>-5.1456242970817634E-3</v>
      </c>
      <c r="AA593">
        <f t="shared" si="48"/>
        <v>-0.6100000000000001</v>
      </c>
      <c r="AB593">
        <f t="shared" si="49"/>
        <v>0.249</v>
      </c>
      <c r="AC593" t="s">
        <v>102</v>
      </c>
    </row>
    <row r="594" spans="1:29">
      <c r="A594" t="s">
        <v>39</v>
      </c>
      <c r="B594">
        <v>3818.75</v>
      </c>
      <c r="C594">
        <v>19.623000000000001</v>
      </c>
      <c r="D594">
        <v>22.155000000000001</v>
      </c>
      <c r="E594">
        <v>158.73599999999999</v>
      </c>
      <c r="F594">
        <v>0.17100000000000001</v>
      </c>
      <c r="G594">
        <v>21.42</v>
      </c>
      <c r="H594">
        <v>1.5189999999999999</v>
      </c>
      <c r="I594">
        <v>2.718</v>
      </c>
      <c r="J594">
        <v>0.68200000000000005</v>
      </c>
      <c r="K594">
        <v>6.1870000000000003</v>
      </c>
      <c r="L594">
        <v>6.3E-2</v>
      </c>
      <c r="M594">
        <v>3.2570000000000001</v>
      </c>
      <c r="N594">
        <v>101.711</v>
      </c>
      <c r="O594">
        <v>101.806</v>
      </c>
      <c r="P594">
        <f t="shared" si="45"/>
        <v>2.0073679242203202</v>
      </c>
      <c r="Q594">
        <f t="shared" si="46"/>
        <v>2.0077733741707169</v>
      </c>
      <c r="R594">
        <v>55.838000000000001</v>
      </c>
      <c r="S594">
        <v>-9999</v>
      </c>
      <c r="T594">
        <v>55.780999999999999</v>
      </c>
      <c r="U594">
        <v>2.8410000000000002</v>
      </c>
      <c r="V594">
        <v>100</v>
      </c>
      <c r="W594">
        <v>0.1</v>
      </c>
      <c r="X594" t="s">
        <v>30</v>
      </c>
      <c r="Y594" t="s">
        <v>21</v>
      </c>
      <c r="Z594" s="1">
        <f t="shared" si="47"/>
        <v>-4.0544995039670795E-4</v>
      </c>
      <c r="AA594">
        <f t="shared" si="48"/>
        <v>-0.61899999999999999</v>
      </c>
      <c r="AB594">
        <f t="shared" si="49"/>
        <v>0.23400000000000001</v>
      </c>
      <c r="AC594" t="s">
        <v>102</v>
      </c>
    </row>
    <row r="595" spans="1:29">
      <c r="A595" t="s">
        <v>39</v>
      </c>
      <c r="B595">
        <v>3818.875</v>
      </c>
      <c r="C595">
        <v>20.295000000000002</v>
      </c>
      <c r="D595">
        <v>22.838999999999999</v>
      </c>
      <c r="E595">
        <v>157.94900000000001</v>
      </c>
      <c r="F595">
        <v>0.156</v>
      </c>
      <c r="G595">
        <v>21.434000000000001</v>
      </c>
      <c r="H595">
        <v>1.4370000000000001</v>
      </c>
      <c r="I595">
        <v>2.7280000000000002</v>
      </c>
      <c r="J595">
        <v>0.72099999999999997</v>
      </c>
      <c r="K595">
        <v>6.2069999999999999</v>
      </c>
      <c r="L595">
        <v>6.6000000000000003E-2</v>
      </c>
      <c r="M595">
        <v>3.2749999999999999</v>
      </c>
      <c r="N595">
        <v>108.53700000000001</v>
      </c>
      <c r="O595">
        <v>107.291</v>
      </c>
      <c r="P595">
        <f t="shared" si="45"/>
        <v>2.035577813360542</v>
      </c>
      <c r="Q595">
        <f t="shared" si="46"/>
        <v>2.0305632931284006</v>
      </c>
      <c r="R595">
        <v>64.146000000000001</v>
      </c>
      <c r="S595">
        <v>-9999</v>
      </c>
      <c r="T595">
        <v>63.944000000000003</v>
      </c>
      <c r="U595">
        <v>2.613</v>
      </c>
      <c r="V595">
        <v>100</v>
      </c>
      <c r="W595">
        <v>0.1</v>
      </c>
      <c r="X595" t="s">
        <v>30</v>
      </c>
      <c r="Y595" t="s">
        <v>21</v>
      </c>
      <c r="Z595" s="1">
        <f t="shared" si="47"/>
        <v>5.0145202321414395E-3</v>
      </c>
      <c r="AA595">
        <f t="shared" si="48"/>
        <v>-0.65500000000000003</v>
      </c>
      <c r="AB595">
        <f t="shared" si="49"/>
        <v>0.222</v>
      </c>
      <c r="AC595" t="s">
        <v>102</v>
      </c>
    </row>
    <row r="596" spans="1:29">
      <c r="A596" t="s">
        <v>39</v>
      </c>
      <c r="B596">
        <v>3819</v>
      </c>
      <c r="C596">
        <v>21.077000000000002</v>
      </c>
      <c r="D596">
        <v>23.637</v>
      </c>
      <c r="E596">
        <v>157.137</v>
      </c>
      <c r="F596">
        <v>0.14099999999999999</v>
      </c>
      <c r="G596">
        <v>21.454999999999998</v>
      </c>
      <c r="H596">
        <v>1.25</v>
      </c>
      <c r="I596">
        <v>2.7410000000000001</v>
      </c>
      <c r="J596">
        <v>0.77100000000000002</v>
      </c>
      <c r="K596">
        <v>6.2530000000000001</v>
      </c>
      <c r="L596">
        <v>7.1999999999999995E-2</v>
      </c>
      <c r="M596">
        <v>3.2959999999999998</v>
      </c>
      <c r="N596">
        <v>114.825</v>
      </c>
      <c r="O596">
        <v>112.407</v>
      </c>
      <c r="P596">
        <f t="shared" si="45"/>
        <v>2.0600364540899609</v>
      </c>
      <c r="Q596">
        <f t="shared" si="46"/>
        <v>2.0507933572002437</v>
      </c>
      <c r="R596">
        <v>71.058999999999997</v>
      </c>
      <c r="S596">
        <v>-9999</v>
      </c>
      <c r="T596">
        <v>71.028999999999996</v>
      </c>
      <c r="U596">
        <v>2.331</v>
      </c>
      <c r="V596">
        <v>100</v>
      </c>
      <c r="W596">
        <v>0.1</v>
      </c>
      <c r="X596" t="s">
        <v>30</v>
      </c>
      <c r="Y596" t="s">
        <v>21</v>
      </c>
      <c r="Z596" s="1">
        <f t="shared" si="47"/>
        <v>9.2430968897172505E-3</v>
      </c>
      <c r="AA596">
        <f t="shared" si="48"/>
        <v>-0.69900000000000007</v>
      </c>
      <c r="AB596">
        <f t="shared" si="49"/>
        <v>0.21299999999999997</v>
      </c>
      <c r="AC596" t="s">
        <v>102</v>
      </c>
    </row>
    <row r="597" spans="1:29">
      <c r="A597" t="s">
        <v>39</v>
      </c>
      <c r="B597">
        <v>3819.125</v>
      </c>
      <c r="C597">
        <v>20.914000000000001</v>
      </c>
      <c r="D597">
        <v>24.561</v>
      </c>
      <c r="E597">
        <v>156.34100000000001</v>
      </c>
      <c r="F597">
        <v>0.126</v>
      </c>
      <c r="G597">
        <v>21.462</v>
      </c>
      <c r="H597">
        <v>1.0269999999999999</v>
      </c>
      <c r="I597">
        <v>2.7469999999999999</v>
      </c>
      <c r="J597">
        <v>0.79500000000000004</v>
      </c>
      <c r="K597">
        <v>6.2969999999999997</v>
      </c>
      <c r="L597">
        <v>7.8E-2</v>
      </c>
      <c r="M597">
        <v>3.3319999999999999</v>
      </c>
      <c r="N597">
        <v>121.322</v>
      </c>
      <c r="O597">
        <v>117.5</v>
      </c>
      <c r="P597">
        <f t="shared" si="45"/>
        <v>2.0839395610666211</v>
      </c>
      <c r="Q597">
        <f t="shared" si="46"/>
        <v>2.070037866607755</v>
      </c>
      <c r="R597">
        <v>75.513999999999996</v>
      </c>
      <c r="S597">
        <v>-9999</v>
      </c>
      <c r="T597">
        <v>76.67</v>
      </c>
      <c r="U597">
        <v>2.246</v>
      </c>
      <c r="V597">
        <v>100</v>
      </c>
      <c r="W597">
        <v>0.1</v>
      </c>
      <c r="X597" t="s">
        <v>30</v>
      </c>
      <c r="Y597" t="s">
        <v>21</v>
      </c>
      <c r="Z597" s="1">
        <f t="shared" si="47"/>
        <v>1.3901694458866132E-2</v>
      </c>
      <c r="AA597">
        <f t="shared" si="48"/>
        <v>-0.71700000000000008</v>
      </c>
      <c r="AB597">
        <f t="shared" si="49"/>
        <v>0.20400000000000001</v>
      </c>
      <c r="AC597" t="s">
        <v>102</v>
      </c>
    </row>
    <row r="598" spans="1:29">
      <c r="A598" t="s">
        <v>39</v>
      </c>
      <c r="B598">
        <v>3819.25</v>
      </c>
      <c r="C598">
        <v>20.321999999999999</v>
      </c>
      <c r="D598">
        <v>25.558</v>
      </c>
      <c r="E598">
        <v>155.602</v>
      </c>
      <c r="F598">
        <v>0.113</v>
      </c>
      <c r="G598">
        <v>21.469000000000001</v>
      </c>
      <c r="H598">
        <v>0.86699999999999999</v>
      </c>
      <c r="I598">
        <v>2.7410000000000001</v>
      </c>
      <c r="J598">
        <v>0.77100000000000002</v>
      </c>
      <c r="K598">
        <v>6.2830000000000004</v>
      </c>
      <c r="L598">
        <v>7.5999999999999998E-2</v>
      </c>
      <c r="M598">
        <v>3.3820000000000001</v>
      </c>
      <c r="N598">
        <v>129.63</v>
      </c>
      <c r="O598">
        <v>124.108</v>
      </c>
      <c r="P598">
        <f t="shared" si="45"/>
        <v>2.1127055210308927</v>
      </c>
      <c r="Q598">
        <f t="shared" si="46"/>
        <v>2.0937997770174595</v>
      </c>
      <c r="R598">
        <v>81.046999999999997</v>
      </c>
      <c r="S598">
        <v>-9999</v>
      </c>
      <c r="T598">
        <v>83.638999999999996</v>
      </c>
      <c r="U598">
        <v>2.3769999999999998</v>
      </c>
      <c r="V598">
        <v>100</v>
      </c>
      <c r="W598">
        <v>0.1</v>
      </c>
      <c r="X598" t="s">
        <v>30</v>
      </c>
      <c r="Y598" t="s">
        <v>21</v>
      </c>
      <c r="Z598" s="1">
        <f t="shared" si="47"/>
        <v>1.8905744013433257E-2</v>
      </c>
      <c r="AA598">
        <f t="shared" si="48"/>
        <v>-0.69500000000000006</v>
      </c>
      <c r="AB598">
        <f t="shared" si="49"/>
        <v>0.189</v>
      </c>
      <c r="AC598" t="s">
        <v>102</v>
      </c>
    </row>
    <row r="599" spans="1:29">
      <c r="A599" t="s">
        <v>39</v>
      </c>
      <c r="B599">
        <v>3819.375</v>
      </c>
      <c r="C599">
        <v>20.242999999999999</v>
      </c>
      <c r="D599">
        <v>26.594000000000001</v>
      </c>
      <c r="E599">
        <v>154.94300000000001</v>
      </c>
      <c r="F599">
        <v>0.10100000000000001</v>
      </c>
      <c r="G599">
        <v>21.471</v>
      </c>
      <c r="H599">
        <v>0.81799999999999995</v>
      </c>
      <c r="I599">
        <v>2.7290000000000001</v>
      </c>
      <c r="J599">
        <v>0.72499999999999998</v>
      </c>
      <c r="K599">
        <v>6.2409999999999997</v>
      </c>
      <c r="L599">
        <v>7.0000000000000007E-2</v>
      </c>
      <c r="M599">
        <v>3.44</v>
      </c>
      <c r="N599">
        <v>137.982</v>
      </c>
      <c r="O599">
        <v>130.19200000000001</v>
      </c>
      <c r="P599">
        <f t="shared" si="45"/>
        <v>2.1398224356002036</v>
      </c>
      <c r="Q599">
        <f t="shared" si="46"/>
        <v>2.1145842986515384</v>
      </c>
      <c r="R599">
        <v>90.421999999999997</v>
      </c>
      <c r="S599">
        <v>-9999</v>
      </c>
      <c r="T599">
        <v>94.588999999999999</v>
      </c>
      <c r="U599">
        <v>2.605</v>
      </c>
      <c r="V599">
        <v>100</v>
      </c>
      <c r="W599">
        <v>0.1</v>
      </c>
      <c r="X599" t="s">
        <v>30</v>
      </c>
      <c r="Y599" t="s">
        <v>21</v>
      </c>
      <c r="Z599" s="1">
        <f t="shared" si="47"/>
        <v>2.5238136948665169E-2</v>
      </c>
      <c r="AA599">
        <f t="shared" si="48"/>
        <v>-0.65500000000000003</v>
      </c>
      <c r="AB599">
        <f t="shared" si="49"/>
        <v>0.17100000000000001</v>
      </c>
      <c r="AC599" t="s">
        <v>102</v>
      </c>
    </row>
    <row r="600" spans="1:29">
      <c r="A600" t="s">
        <v>39</v>
      </c>
      <c r="B600">
        <v>3819.5</v>
      </c>
      <c r="C600">
        <v>21.134</v>
      </c>
      <c r="D600">
        <v>27.649000000000001</v>
      </c>
      <c r="E600">
        <v>154.375</v>
      </c>
      <c r="F600">
        <v>0.09</v>
      </c>
      <c r="G600">
        <v>21.423999999999999</v>
      </c>
      <c r="H600">
        <v>0.81200000000000006</v>
      </c>
      <c r="I600">
        <v>2.7189999999999999</v>
      </c>
      <c r="J600">
        <v>0.68600000000000005</v>
      </c>
      <c r="K600">
        <v>6.2089999999999996</v>
      </c>
      <c r="L600">
        <v>6.6000000000000003E-2</v>
      </c>
      <c r="M600">
        <v>3.4940000000000002</v>
      </c>
      <c r="N600">
        <v>144.684</v>
      </c>
      <c r="O600">
        <v>135.33199999999999</v>
      </c>
      <c r="P600">
        <f t="shared" si="45"/>
        <v>2.1604205069593223</v>
      </c>
      <c r="Q600">
        <f t="shared" si="46"/>
        <v>2.1314005000730853</v>
      </c>
      <c r="R600">
        <v>103.43600000000001</v>
      </c>
      <c r="S600">
        <v>-9999</v>
      </c>
      <c r="T600">
        <v>109.325</v>
      </c>
      <c r="U600">
        <v>2.7549999999999999</v>
      </c>
      <c r="V600">
        <v>100</v>
      </c>
      <c r="W600">
        <v>0.1</v>
      </c>
      <c r="X600" t="s">
        <v>30</v>
      </c>
      <c r="Y600" t="s">
        <v>21</v>
      </c>
      <c r="Z600" s="1">
        <f t="shared" si="47"/>
        <v>2.902000688623696E-2</v>
      </c>
      <c r="AA600">
        <f t="shared" si="48"/>
        <v>-0.62000000000000011</v>
      </c>
      <c r="AB600">
        <f t="shared" si="49"/>
        <v>0.156</v>
      </c>
      <c r="AC600" t="s">
        <v>102</v>
      </c>
    </row>
    <row r="601" spans="1:29">
      <c r="A601" t="s">
        <v>39</v>
      </c>
      <c r="B601">
        <v>3819.625</v>
      </c>
      <c r="C601">
        <v>21.404</v>
      </c>
      <c r="D601">
        <v>28.745999999999999</v>
      </c>
      <c r="E601">
        <v>153.90100000000001</v>
      </c>
      <c r="F601">
        <v>8.1000000000000003E-2</v>
      </c>
      <c r="G601">
        <v>21.420999999999999</v>
      </c>
      <c r="H601">
        <v>0.73099999999999998</v>
      </c>
      <c r="I601">
        <v>2.7189999999999999</v>
      </c>
      <c r="J601">
        <v>0.68600000000000005</v>
      </c>
      <c r="K601">
        <v>6.1280000000000001</v>
      </c>
      <c r="L601">
        <v>5.3999999999999999E-2</v>
      </c>
      <c r="M601">
        <v>3.5310000000000001</v>
      </c>
      <c r="N601">
        <v>149.87899999999999</v>
      </c>
      <c r="O601">
        <v>139.61199999999999</v>
      </c>
      <c r="P601">
        <f t="shared" si="45"/>
        <v>2.1757407867974563</v>
      </c>
      <c r="Q601">
        <f t="shared" si="46"/>
        <v>2.1449227485865996</v>
      </c>
      <c r="R601">
        <v>116.83199999999999</v>
      </c>
      <c r="S601">
        <v>-9999</v>
      </c>
      <c r="T601">
        <v>124.649</v>
      </c>
      <c r="U601">
        <v>2.7010000000000001</v>
      </c>
      <c r="V601">
        <v>100</v>
      </c>
      <c r="W601">
        <v>0.1</v>
      </c>
      <c r="X601" t="s">
        <v>30</v>
      </c>
      <c r="Y601" t="s">
        <v>21</v>
      </c>
      <c r="Z601" s="1">
        <f t="shared" si="47"/>
        <v>3.0818038210856713E-2</v>
      </c>
      <c r="AA601">
        <f t="shared" si="48"/>
        <v>-0.63200000000000001</v>
      </c>
      <c r="AB601">
        <f t="shared" si="49"/>
        <v>0.13500000000000001</v>
      </c>
      <c r="AC601" t="s">
        <v>102</v>
      </c>
    </row>
    <row r="602" spans="1:29">
      <c r="A602" t="s">
        <v>39</v>
      </c>
      <c r="B602">
        <v>3819.75</v>
      </c>
      <c r="C602">
        <v>22.01</v>
      </c>
      <c r="D602">
        <v>29.902000000000001</v>
      </c>
      <c r="E602">
        <v>153.488</v>
      </c>
      <c r="F602">
        <v>7.3999999999999996E-2</v>
      </c>
      <c r="G602">
        <v>21.437000000000001</v>
      </c>
      <c r="H602">
        <v>0.626</v>
      </c>
      <c r="I602">
        <v>2.7280000000000002</v>
      </c>
      <c r="J602">
        <v>0.72099999999999997</v>
      </c>
      <c r="K602">
        <v>6.0119999999999996</v>
      </c>
      <c r="L602">
        <v>3.7999999999999999E-2</v>
      </c>
      <c r="M602">
        <v>3.548</v>
      </c>
      <c r="N602">
        <v>155.57</v>
      </c>
      <c r="O602">
        <v>144.102</v>
      </c>
      <c r="P602">
        <f t="shared" si="45"/>
        <v>2.1919258517114364</v>
      </c>
      <c r="Q602">
        <f t="shared" si="46"/>
        <v>2.1586700084540738</v>
      </c>
      <c r="R602">
        <v>128.44800000000001</v>
      </c>
      <c r="S602">
        <v>-9999</v>
      </c>
      <c r="T602">
        <v>138.04300000000001</v>
      </c>
      <c r="U602">
        <v>2.4169999999999998</v>
      </c>
      <c r="V602">
        <v>100</v>
      </c>
      <c r="W602">
        <v>0.1</v>
      </c>
      <c r="X602" t="s">
        <v>30</v>
      </c>
      <c r="Y602" t="s">
        <v>21</v>
      </c>
      <c r="Z602" s="1">
        <f t="shared" si="47"/>
        <v>3.3255843257362638E-2</v>
      </c>
      <c r="AA602">
        <f t="shared" si="48"/>
        <v>-0.68299999999999994</v>
      </c>
      <c r="AB602">
        <f t="shared" si="49"/>
        <v>0.11199999999999999</v>
      </c>
      <c r="AC602" t="s">
        <v>102</v>
      </c>
    </row>
    <row r="603" spans="1:29">
      <c r="A603" t="s">
        <v>39</v>
      </c>
      <c r="B603">
        <v>3819.875</v>
      </c>
      <c r="C603">
        <v>22.645</v>
      </c>
      <c r="D603">
        <v>31.132999999999999</v>
      </c>
      <c r="E603">
        <v>153.11099999999999</v>
      </c>
      <c r="F603">
        <v>6.7000000000000004E-2</v>
      </c>
      <c r="G603">
        <v>21.45</v>
      </c>
      <c r="H603">
        <v>0.57399999999999995</v>
      </c>
      <c r="I603">
        <v>2.7440000000000002</v>
      </c>
      <c r="J603">
        <v>0.78300000000000003</v>
      </c>
      <c r="K603">
        <v>5.8959999999999999</v>
      </c>
      <c r="L603">
        <v>2.1000000000000001E-2</v>
      </c>
      <c r="M603">
        <v>3.548</v>
      </c>
      <c r="N603">
        <v>164.00200000000001</v>
      </c>
      <c r="O603">
        <v>150.78399999999999</v>
      </c>
      <c r="P603">
        <f t="shared" si="45"/>
        <v>2.2148491442895732</v>
      </c>
      <c r="Q603">
        <f t="shared" si="46"/>
        <v>2.1783552600989511</v>
      </c>
      <c r="R603">
        <v>139.59700000000001</v>
      </c>
      <c r="S603">
        <v>-9999</v>
      </c>
      <c r="T603">
        <v>150.24799999999999</v>
      </c>
      <c r="U603">
        <v>2.0209999999999999</v>
      </c>
      <c r="V603">
        <v>100</v>
      </c>
      <c r="W603">
        <v>0.1</v>
      </c>
      <c r="X603" t="s">
        <v>30</v>
      </c>
      <c r="Y603" t="s">
        <v>21</v>
      </c>
      <c r="Z603" s="1">
        <f t="shared" si="47"/>
        <v>3.6493884190622161E-2</v>
      </c>
      <c r="AA603">
        <f t="shared" si="48"/>
        <v>-0.76200000000000001</v>
      </c>
      <c r="AB603">
        <f t="shared" si="49"/>
        <v>8.8000000000000009E-2</v>
      </c>
      <c r="AC603" t="s">
        <v>102</v>
      </c>
    </row>
    <row r="604" spans="1:29">
      <c r="A604" t="s">
        <v>39</v>
      </c>
      <c r="B604">
        <v>3820</v>
      </c>
      <c r="C604">
        <v>22.641999999999999</v>
      </c>
      <c r="D604">
        <v>32.441000000000003</v>
      </c>
      <c r="E604">
        <v>152.745</v>
      </c>
      <c r="F604">
        <v>0.06</v>
      </c>
      <c r="G604">
        <v>21.446999999999999</v>
      </c>
      <c r="H604">
        <v>0.52900000000000003</v>
      </c>
      <c r="I604">
        <v>2.76</v>
      </c>
      <c r="J604">
        <v>0.84499999999999997</v>
      </c>
      <c r="K604">
        <v>5.7930000000000001</v>
      </c>
      <c r="L604">
        <v>7.0000000000000001E-3</v>
      </c>
      <c r="M604">
        <v>3.5369999999999999</v>
      </c>
      <c r="N604">
        <v>172.36600000000001</v>
      </c>
      <c r="O604">
        <v>157.411</v>
      </c>
      <c r="P604">
        <f t="shared" si="45"/>
        <v>2.2364516033180357</v>
      </c>
      <c r="Q604">
        <f t="shared" si="46"/>
        <v>2.1970350779110923</v>
      </c>
      <c r="R604">
        <v>151.41</v>
      </c>
      <c r="S604">
        <v>-9999</v>
      </c>
      <c r="T604">
        <v>162.04400000000001</v>
      </c>
      <c r="U604">
        <v>1.6839999999999999</v>
      </c>
      <c r="V604">
        <v>100</v>
      </c>
      <c r="W604">
        <v>0.1</v>
      </c>
      <c r="X604" t="s">
        <v>30</v>
      </c>
      <c r="Y604" t="s">
        <v>21</v>
      </c>
      <c r="Z604" s="1">
        <f t="shared" si="47"/>
        <v>3.9416525406943403E-2</v>
      </c>
      <c r="AA604">
        <f t="shared" si="48"/>
        <v>-0.83799999999999997</v>
      </c>
      <c r="AB604">
        <f t="shared" si="49"/>
        <v>6.7000000000000004E-2</v>
      </c>
      <c r="AC604" t="s">
        <v>102</v>
      </c>
    </row>
    <row r="605" spans="1:29">
      <c r="A605" t="s">
        <v>40</v>
      </c>
      <c r="B605">
        <v>3471</v>
      </c>
      <c r="C605">
        <v>22.919</v>
      </c>
      <c r="D605">
        <v>-20.382999999999999</v>
      </c>
      <c r="E605">
        <v>178.14099999999999</v>
      </c>
      <c r="F605">
        <v>0.35099999999999998</v>
      </c>
      <c r="G605">
        <v>22.167999999999999</v>
      </c>
      <c r="H605">
        <v>1.603</v>
      </c>
      <c r="I605">
        <v>2.6920000000000002</v>
      </c>
      <c r="J605">
        <v>0.38300000000000001</v>
      </c>
      <c r="K605">
        <v>16.053999999999998</v>
      </c>
      <c r="L605">
        <v>0.99099999999999999</v>
      </c>
      <c r="M605">
        <v>3.0409999999999999</v>
      </c>
      <c r="N605">
        <v>38.237000000000002</v>
      </c>
      <c r="O605">
        <v>40.475000000000001</v>
      </c>
      <c r="P605">
        <f t="shared" si="45"/>
        <v>1.5824838110477024</v>
      </c>
      <c r="Q605">
        <f t="shared" si="46"/>
        <v>1.6071868574254113</v>
      </c>
      <c r="R605">
        <v>20.401</v>
      </c>
      <c r="S605">
        <v>20.401</v>
      </c>
      <c r="T605">
        <v>20.155999999999999</v>
      </c>
      <c r="U605">
        <v>7.7759999999999998</v>
      </c>
      <c r="V605">
        <v>47.341999999999999</v>
      </c>
      <c r="W605">
        <v>0.14000000000000001</v>
      </c>
      <c r="X605" t="s">
        <v>30</v>
      </c>
      <c r="Y605" t="s">
        <v>21</v>
      </c>
      <c r="Z605" s="1">
        <f t="shared" si="47"/>
        <v>-2.4703046377708926E-2</v>
      </c>
      <c r="AA605">
        <f t="shared" si="48"/>
        <v>0.60799999999999998</v>
      </c>
      <c r="AB605">
        <f t="shared" si="49"/>
        <v>1.3420000000000001</v>
      </c>
      <c r="AC605" t="s">
        <v>102</v>
      </c>
    </row>
    <row r="606" spans="1:29">
      <c r="A606" t="s">
        <v>40</v>
      </c>
      <c r="B606">
        <v>3471.125</v>
      </c>
      <c r="C606">
        <v>22.920999999999999</v>
      </c>
      <c r="D606">
        <v>-20.611999999999998</v>
      </c>
      <c r="E606">
        <v>177.37200000000001</v>
      </c>
      <c r="F606">
        <v>0.34200000000000003</v>
      </c>
      <c r="G606">
        <v>22.177</v>
      </c>
      <c r="H606">
        <v>1.5880000000000001</v>
      </c>
      <c r="I606">
        <v>2.6920000000000002</v>
      </c>
      <c r="J606">
        <v>0.38300000000000001</v>
      </c>
      <c r="K606">
        <v>16.190999999999999</v>
      </c>
      <c r="L606">
        <v>1</v>
      </c>
      <c r="M606">
        <v>3.0219999999999998</v>
      </c>
      <c r="N606">
        <v>37.381999999999998</v>
      </c>
      <c r="O606">
        <v>39.749000000000002</v>
      </c>
      <c r="P606">
        <f t="shared" si="45"/>
        <v>1.5726625331511039</v>
      </c>
      <c r="Q606">
        <f t="shared" si="46"/>
        <v>1.5993262072077139</v>
      </c>
      <c r="R606">
        <v>19.524000000000001</v>
      </c>
      <c r="S606">
        <v>19.524000000000001</v>
      </c>
      <c r="T606">
        <v>19.297000000000001</v>
      </c>
      <c r="U606">
        <v>7.577</v>
      </c>
      <c r="V606">
        <v>50.344000000000001</v>
      </c>
      <c r="W606">
        <v>0.125</v>
      </c>
      <c r="X606" t="s">
        <v>30</v>
      </c>
      <c r="Y606" t="s">
        <v>21</v>
      </c>
      <c r="Z606" s="1">
        <f t="shared" si="47"/>
        <v>-2.6663674056609965E-2</v>
      </c>
      <c r="AA606">
        <f t="shared" si="48"/>
        <v>0.61699999999999999</v>
      </c>
      <c r="AB606">
        <f t="shared" si="49"/>
        <v>1.3420000000000001</v>
      </c>
      <c r="AC606" t="s">
        <v>102</v>
      </c>
    </row>
    <row r="607" spans="1:29">
      <c r="A607" t="s">
        <v>40</v>
      </c>
      <c r="B607">
        <v>3471.25</v>
      </c>
      <c r="C607">
        <v>22.722999999999999</v>
      </c>
      <c r="D607">
        <v>-20.399000000000001</v>
      </c>
      <c r="E607">
        <v>174.77799999999999</v>
      </c>
      <c r="F607">
        <v>0.312</v>
      </c>
      <c r="G607">
        <v>22.201000000000001</v>
      </c>
      <c r="H607">
        <v>1.575</v>
      </c>
      <c r="I607">
        <v>2.694</v>
      </c>
      <c r="J607">
        <v>0.38900000000000001</v>
      </c>
      <c r="K607">
        <v>15.752000000000001</v>
      </c>
      <c r="L607">
        <v>0.97</v>
      </c>
      <c r="M607">
        <v>3.004</v>
      </c>
      <c r="N607">
        <v>38.493000000000002</v>
      </c>
      <c r="O607">
        <v>41.186</v>
      </c>
      <c r="P607">
        <f t="shared" si="45"/>
        <v>1.5853817596961359</v>
      </c>
      <c r="Q607">
        <f t="shared" si="46"/>
        <v>1.6147496151590741</v>
      </c>
      <c r="R607">
        <v>18.434000000000001</v>
      </c>
      <c r="S607">
        <v>18.434000000000001</v>
      </c>
      <c r="T607">
        <v>18.231000000000002</v>
      </c>
      <c r="U607">
        <v>8.8930000000000007</v>
      </c>
      <c r="V607">
        <v>43.646999999999998</v>
      </c>
      <c r="W607">
        <v>0.26</v>
      </c>
      <c r="X607" t="s">
        <v>30</v>
      </c>
      <c r="Y607" t="s">
        <v>21</v>
      </c>
      <c r="Z607" s="1">
        <f t="shared" si="47"/>
        <v>-2.9367855462938186E-2</v>
      </c>
      <c r="AA607">
        <f t="shared" si="48"/>
        <v>0.58099999999999996</v>
      </c>
      <c r="AB607">
        <f t="shared" si="49"/>
        <v>1.282</v>
      </c>
      <c r="AC607" t="s">
        <v>102</v>
      </c>
    </row>
    <row r="608" spans="1:29">
      <c r="A608" t="s">
        <v>40</v>
      </c>
      <c r="B608">
        <v>3471.375</v>
      </c>
      <c r="C608">
        <v>22.431999999999999</v>
      </c>
      <c r="D608">
        <v>-19.88</v>
      </c>
      <c r="E608">
        <v>170.54300000000001</v>
      </c>
      <c r="F608">
        <v>0.26300000000000001</v>
      </c>
      <c r="G608">
        <v>22.219000000000001</v>
      </c>
      <c r="H608">
        <v>1.595</v>
      </c>
      <c r="I608">
        <v>2.6989999999999998</v>
      </c>
      <c r="J608">
        <v>0.40200000000000002</v>
      </c>
      <c r="K608">
        <v>14.771000000000001</v>
      </c>
      <c r="L608">
        <v>0.90400000000000003</v>
      </c>
      <c r="M608">
        <v>3</v>
      </c>
      <c r="N608">
        <v>42.308</v>
      </c>
      <c r="O608">
        <v>45.515999999999998</v>
      </c>
      <c r="P608">
        <f t="shared" si="45"/>
        <v>1.6264224956812445</v>
      </c>
      <c r="Q608">
        <f t="shared" si="46"/>
        <v>1.6581640887504154</v>
      </c>
      <c r="R608">
        <v>17.824999999999999</v>
      </c>
      <c r="S608">
        <v>17.824999999999999</v>
      </c>
      <c r="T608">
        <v>17.628</v>
      </c>
      <c r="U608">
        <v>8.5850000000000009</v>
      </c>
      <c r="V608">
        <v>45.545999999999999</v>
      </c>
      <c r="W608">
        <v>0.217</v>
      </c>
      <c r="X608" t="s">
        <v>30</v>
      </c>
      <c r="Y608" t="s">
        <v>21</v>
      </c>
      <c r="Z608" s="1">
        <f t="shared" si="47"/>
        <v>-3.1741593069170904E-2</v>
      </c>
      <c r="AA608">
        <f t="shared" si="48"/>
        <v>0.502</v>
      </c>
      <c r="AB608">
        <f t="shared" si="49"/>
        <v>1.167</v>
      </c>
      <c r="AC608" t="s">
        <v>102</v>
      </c>
    </row>
    <row r="609" spans="1:29">
      <c r="A609" t="s">
        <v>40</v>
      </c>
      <c r="B609">
        <v>3471.5</v>
      </c>
      <c r="C609">
        <v>22.324000000000002</v>
      </c>
      <c r="D609">
        <v>-19.524000000000001</v>
      </c>
      <c r="E609">
        <v>167.86099999999999</v>
      </c>
      <c r="F609">
        <v>0.23200000000000001</v>
      </c>
      <c r="G609">
        <v>22.221</v>
      </c>
      <c r="H609">
        <v>1.6240000000000001</v>
      </c>
      <c r="I609">
        <v>2.7120000000000002</v>
      </c>
      <c r="J609">
        <v>0.437</v>
      </c>
      <c r="K609">
        <v>14.272</v>
      </c>
      <c r="L609">
        <v>0.87</v>
      </c>
      <c r="M609">
        <v>3</v>
      </c>
      <c r="N609">
        <v>45.561</v>
      </c>
      <c r="O609">
        <v>49.148000000000003</v>
      </c>
      <c r="P609">
        <f t="shared" si="45"/>
        <v>1.6585932476659695</v>
      </c>
      <c r="Q609">
        <f t="shared" si="46"/>
        <v>1.6915058496017965</v>
      </c>
      <c r="R609">
        <v>17.677</v>
      </c>
      <c r="S609">
        <v>17.677</v>
      </c>
      <c r="T609">
        <v>17.48</v>
      </c>
      <c r="U609">
        <v>8.2279999999999998</v>
      </c>
      <c r="V609">
        <v>47.825000000000003</v>
      </c>
      <c r="W609">
        <v>0.17899999999999999</v>
      </c>
      <c r="X609" t="s">
        <v>30</v>
      </c>
      <c r="Y609" t="s">
        <v>21</v>
      </c>
      <c r="Z609" s="1">
        <f t="shared" si="47"/>
        <v>-3.2912601935827013E-2</v>
      </c>
      <c r="AA609">
        <f t="shared" si="48"/>
        <v>0.433</v>
      </c>
      <c r="AB609">
        <f t="shared" si="49"/>
        <v>1.1020000000000001</v>
      </c>
      <c r="AC609" t="s">
        <v>102</v>
      </c>
    </row>
    <row r="610" spans="1:29">
      <c r="A610" t="s">
        <v>40</v>
      </c>
      <c r="B610">
        <v>3471.625</v>
      </c>
      <c r="C610">
        <v>22.344000000000001</v>
      </c>
      <c r="D610">
        <v>-19.315000000000001</v>
      </c>
      <c r="E610">
        <v>163.84200000000001</v>
      </c>
      <c r="F610">
        <v>0.186</v>
      </c>
      <c r="G610">
        <v>22.218</v>
      </c>
      <c r="H610">
        <v>1.6859999999999999</v>
      </c>
      <c r="I610">
        <v>2.722</v>
      </c>
      <c r="J610">
        <v>0.46400000000000002</v>
      </c>
      <c r="K610">
        <v>13.619</v>
      </c>
      <c r="L610">
        <v>0.82599999999999996</v>
      </c>
      <c r="M610">
        <v>3</v>
      </c>
      <c r="N610">
        <v>52.183</v>
      </c>
      <c r="O610">
        <v>56.475999999999999</v>
      </c>
      <c r="P610">
        <f t="shared" si="45"/>
        <v>1.717529043066111</v>
      </c>
      <c r="Q610">
        <f t="shared" si="46"/>
        <v>1.7518639295549847</v>
      </c>
      <c r="R610">
        <v>17.837</v>
      </c>
      <c r="S610">
        <v>17.837</v>
      </c>
      <c r="T610">
        <v>17.646999999999998</v>
      </c>
      <c r="U610">
        <v>6.8250000000000002</v>
      </c>
      <c r="V610">
        <v>58.634</v>
      </c>
      <c r="W610">
        <v>8.4000000000000005E-2</v>
      </c>
      <c r="X610" t="s">
        <v>30</v>
      </c>
      <c r="Y610" t="s">
        <v>21</v>
      </c>
      <c r="Z610" s="1">
        <f t="shared" si="47"/>
        <v>-3.4334886488873728E-2</v>
      </c>
      <c r="AA610">
        <f t="shared" si="48"/>
        <v>0.36199999999999993</v>
      </c>
      <c r="AB610">
        <f t="shared" si="49"/>
        <v>1.012</v>
      </c>
      <c r="AC610" t="s">
        <v>102</v>
      </c>
    </row>
    <row r="611" spans="1:29">
      <c r="A611" t="s">
        <v>40</v>
      </c>
      <c r="B611">
        <v>3471.75</v>
      </c>
      <c r="C611">
        <v>22.678999999999998</v>
      </c>
      <c r="D611">
        <v>-18.712</v>
      </c>
      <c r="E611">
        <v>160.49700000000001</v>
      </c>
      <c r="F611">
        <v>0.14699999999999999</v>
      </c>
      <c r="G611">
        <v>22.213000000000001</v>
      </c>
      <c r="H611">
        <v>1.7270000000000001</v>
      </c>
      <c r="I611">
        <v>2.7360000000000002</v>
      </c>
      <c r="J611">
        <v>0.501</v>
      </c>
      <c r="K611">
        <v>13.455</v>
      </c>
      <c r="L611">
        <v>0.81499999999999995</v>
      </c>
      <c r="M611">
        <v>2.9710000000000001</v>
      </c>
      <c r="N611">
        <v>60.008000000000003</v>
      </c>
      <c r="O611">
        <v>65.128</v>
      </c>
      <c r="P611">
        <f t="shared" si="45"/>
        <v>1.7782091524545118</v>
      </c>
      <c r="Q611">
        <f t="shared" si="46"/>
        <v>1.8137677417346487</v>
      </c>
      <c r="R611">
        <v>18.221</v>
      </c>
      <c r="S611">
        <v>18.221</v>
      </c>
      <c r="T611">
        <v>18.050999999999998</v>
      </c>
      <c r="U611">
        <v>6.085</v>
      </c>
      <c r="V611">
        <v>65.213999999999999</v>
      </c>
      <c r="W611">
        <v>4.8000000000000001E-2</v>
      </c>
      <c r="X611" t="s">
        <v>30</v>
      </c>
      <c r="Y611" t="s">
        <v>21</v>
      </c>
      <c r="Z611" s="1">
        <f t="shared" si="47"/>
        <v>-3.5558589280136887E-2</v>
      </c>
      <c r="AA611">
        <f t="shared" si="48"/>
        <v>0.31399999999999995</v>
      </c>
      <c r="AB611">
        <f t="shared" si="49"/>
        <v>0.96199999999999997</v>
      </c>
      <c r="AC611" t="s">
        <v>102</v>
      </c>
    </row>
    <row r="612" spans="1:29">
      <c r="A612" t="s">
        <v>40</v>
      </c>
      <c r="B612">
        <v>3471.875</v>
      </c>
      <c r="C612">
        <v>23.001000000000001</v>
      </c>
      <c r="D612">
        <v>-17.736999999999998</v>
      </c>
      <c r="E612">
        <v>159.44200000000001</v>
      </c>
      <c r="F612">
        <v>0.13500000000000001</v>
      </c>
      <c r="G612">
        <v>22.207999999999998</v>
      </c>
      <c r="H612">
        <v>1.7929999999999999</v>
      </c>
      <c r="I612">
        <v>2.746</v>
      </c>
      <c r="J612">
        <v>0.52800000000000002</v>
      </c>
      <c r="K612">
        <v>13.353</v>
      </c>
      <c r="L612">
        <v>0.80800000000000005</v>
      </c>
      <c r="M612">
        <v>2.948</v>
      </c>
      <c r="N612">
        <v>64.016999999999996</v>
      </c>
      <c r="O612">
        <v>69.617999999999995</v>
      </c>
      <c r="P612">
        <f t="shared" si="45"/>
        <v>1.8062953181371755</v>
      </c>
      <c r="Q612">
        <f t="shared" si="46"/>
        <v>1.8427215426276693</v>
      </c>
      <c r="R612">
        <v>18.420000000000002</v>
      </c>
      <c r="S612">
        <v>18.420000000000002</v>
      </c>
      <c r="T612">
        <v>18.253</v>
      </c>
      <c r="U612">
        <v>4.774</v>
      </c>
      <c r="V612">
        <v>84.662999999999997</v>
      </c>
      <c r="W612">
        <v>1.7999999999999999E-2</v>
      </c>
      <c r="X612" t="s">
        <v>30</v>
      </c>
      <c r="Y612" t="s">
        <v>21</v>
      </c>
      <c r="Z612" s="1">
        <f t="shared" si="47"/>
        <v>-3.6426224490493819E-2</v>
      </c>
      <c r="AA612">
        <f t="shared" si="48"/>
        <v>0.28000000000000003</v>
      </c>
      <c r="AB612">
        <f t="shared" si="49"/>
        <v>0.94300000000000006</v>
      </c>
      <c r="AC612" t="s">
        <v>102</v>
      </c>
    </row>
    <row r="613" spans="1:29">
      <c r="A613" t="s">
        <v>40</v>
      </c>
      <c r="B613">
        <v>3472</v>
      </c>
      <c r="C613">
        <v>23.532</v>
      </c>
      <c r="D613">
        <v>-17.071999999999999</v>
      </c>
      <c r="E613">
        <v>159.76</v>
      </c>
      <c r="F613">
        <v>0.13900000000000001</v>
      </c>
      <c r="G613">
        <v>22.192</v>
      </c>
      <c r="H613">
        <v>1.8220000000000001</v>
      </c>
      <c r="I613">
        <v>2.7490000000000001</v>
      </c>
      <c r="J613">
        <v>0.53600000000000003</v>
      </c>
      <c r="K613">
        <v>13.337999999999999</v>
      </c>
      <c r="L613">
        <v>0.80700000000000005</v>
      </c>
      <c r="M613">
        <v>2.944</v>
      </c>
      <c r="N613">
        <v>66.418000000000006</v>
      </c>
      <c r="O613">
        <v>72.578999999999994</v>
      </c>
      <c r="P613">
        <f t="shared" si="45"/>
        <v>1.8222857938453041</v>
      </c>
      <c r="Q613">
        <f t="shared" si="46"/>
        <v>1.8608109801572661</v>
      </c>
      <c r="R613">
        <v>18.766999999999999</v>
      </c>
      <c r="S613">
        <v>18.766999999999999</v>
      </c>
      <c r="T613">
        <v>18.600000000000001</v>
      </c>
      <c r="U613">
        <v>4.3920000000000003</v>
      </c>
      <c r="V613">
        <v>91.036000000000001</v>
      </c>
      <c r="W613">
        <v>1.0999999999999999E-2</v>
      </c>
      <c r="X613" t="s">
        <v>30</v>
      </c>
      <c r="Y613" t="s">
        <v>21</v>
      </c>
      <c r="Z613" s="1">
        <f t="shared" si="47"/>
        <v>-3.8525186311962001E-2</v>
      </c>
      <c r="AA613">
        <f t="shared" si="48"/>
        <v>0.27100000000000002</v>
      </c>
      <c r="AB613">
        <f t="shared" si="49"/>
        <v>0.94600000000000006</v>
      </c>
      <c r="AC613" t="s">
        <v>102</v>
      </c>
    </row>
    <row r="614" spans="1:29">
      <c r="A614" t="s">
        <v>40</v>
      </c>
      <c r="B614">
        <v>3472.125</v>
      </c>
      <c r="C614">
        <v>23.495999999999999</v>
      </c>
      <c r="D614">
        <v>-15.91</v>
      </c>
      <c r="E614">
        <v>160.57</v>
      </c>
      <c r="F614">
        <v>0.14799999999999999</v>
      </c>
      <c r="G614">
        <v>22.166</v>
      </c>
      <c r="H614">
        <v>1.8069999999999999</v>
      </c>
      <c r="I614">
        <v>2.746</v>
      </c>
      <c r="J614">
        <v>0.52800000000000002</v>
      </c>
      <c r="K614">
        <v>13.32</v>
      </c>
      <c r="L614">
        <v>0.80600000000000005</v>
      </c>
      <c r="M614">
        <v>2.944</v>
      </c>
      <c r="N614">
        <v>63.124000000000002</v>
      </c>
      <c r="O614">
        <v>69.334999999999994</v>
      </c>
      <c r="P614">
        <f t="shared" si="45"/>
        <v>1.8001945111596382</v>
      </c>
      <c r="Q614">
        <f t="shared" si="46"/>
        <v>1.8409525198888226</v>
      </c>
      <c r="R614">
        <v>19.042000000000002</v>
      </c>
      <c r="S614">
        <v>19.042000000000002</v>
      </c>
      <c r="T614">
        <v>18.873000000000001</v>
      </c>
      <c r="U614">
        <v>4.9210000000000003</v>
      </c>
      <c r="V614">
        <v>80.281999999999996</v>
      </c>
      <c r="W614">
        <v>1.9E-2</v>
      </c>
      <c r="X614" t="s">
        <v>30</v>
      </c>
      <c r="Y614" t="s">
        <v>21</v>
      </c>
      <c r="Z614" s="1">
        <f t="shared" si="47"/>
        <v>-4.0758008729184336E-2</v>
      </c>
      <c r="AA614">
        <f t="shared" si="48"/>
        <v>0.27800000000000002</v>
      </c>
      <c r="AB614">
        <f t="shared" si="49"/>
        <v>0.95400000000000007</v>
      </c>
      <c r="AC614" t="s">
        <v>102</v>
      </c>
    </row>
    <row r="615" spans="1:29">
      <c r="A615" t="s">
        <v>40</v>
      </c>
      <c r="B615">
        <v>3472.25</v>
      </c>
      <c r="C615">
        <v>23.228999999999999</v>
      </c>
      <c r="D615">
        <v>-14.510999999999999</v>
      </c>
      <c r="E615">
        <v>162.49</v>
      </c>
      <c r="F615">
        <v>0.17</v>
      </c>
      <c r="G615">
        <v>22.152000000000001</v>
      </c>
      <c r="H615">
        <v>1.7350000000000001</v>
      </c>
      <c r="I615">
        <v>2.742</v>
      </c>
      <c r="J615">
        <v>0.51700000000000002</v>
      </c>
      <c r="K615">
        <v>13.387</v>
      </c>
      <c r="L615">
        <v>0.81</v>
      </c>
      <c r="M615">
        <v>2.944</v>
      </c>
      <c r="N615">
        <v>59.29</v>
      </c>
      <c r="O615">
        <v>65.245999999999995</v>
      </c>
      <c r="P615">
        <f t="shared" si="45"/>
        <v>1.7729814503449637</v>
      </c>
      <c r="Q615">
        <f t="shared" si="46"/>
        <v>1.8145538917777266</v>
      </c>
      <c r="R615">
        <v>19.079000000000001</v>
      </c>
      <c r="S615">
        <v>19.079000000000001</v>
      </c>
      <c r="T615">
        <v>18.922000000000001</v>
      </c>
      <c r="U615">
        <v>6.2140000000000004</v>
      </c>
      <c r="V615">
        <v>62.780999999999999</v>
      </c>
      <c r="W615">
        <v>5.3999999999999999E-2</v>
      </c>
      <c r="X615" t="s">
        <v>30</v>
      </c>
      <c r="Y615" t="s">
        <v>21</v>
      </c>
      <c r="Z615" s="1">
        <f t="shared" si="47"/>
        <v>-4.1572441432762952E-2</v>
      </c>
      <c r="AA615">
        <f t="shared" si="48"/>
        <v>0.29300000000000004</v>
      </c>
      <c r="AB615">
        <f t="shared" si="49"/>
        <v>0.98000000000000009</v>
      </c>
      <c r="AC615" t="s">
        <v>102</v>
      </c>
    </row>
    <row r="616" spans="1:29">
      <c r="A616" t="s">
        <v>40</v>
      </c>
      <c r="B616">
        <v>3472.375</v>
      </c>
      <c r="C616">
        <v>23.068999999999999</v>
      </c>
      <c r="D616">
        <v>-13.727</v>
      </c>
      <c r="E616">
        <v>164.297</v>
      </c>
      <c r="F616">
        <v>0.191</v>
      </c>
      <c r="G616">
        <v>22.120999999999999</v>
      </c>
      <c r="H616">
        <v>1.6539999999999999</v>
      </c>
      <c r="I616">
        <v>2.7349999999999999</v>
      </c>
      <c r="J616">
        <v>0.499</v>
      </c>
      <c r="K616">
        <v>13.738</v>
      </c>
      <c r="L616">
        <v>0.83399999999999996</v>
      </c>
      <c r="M616">
        <v>2.944</v>
      </c>
      <c r="N616">
        <v>52.634</v>
      </c>
      <c r="O616">
        <v>57.84</v>
      </c>
      <c r="P616">
        <f t="shared" si="45"/>
        <v>1.7212663761338691</v>
      </c>
      <c r="Q616">
        <f t="shared" si="46"/>
        <v>1.7622282842864745</v>
      </c>
      <c r="R616">
        <v>18.914999999999999</v>
      </c>
      <c r="S616">
        <v>18.914999999999999</v>
      </c>
      <c r="T616">
        <v>18.795999999999999</v>
      </c>
      <c r="U616">
        <v>5.1470000000000002</v>
      </c>
      <c r="V616">
        <v>77.242999999999995</v>
      </c>
      <c r="W616">
        <v>2.5000000000000001E-2</v>
      </c>
      <c r="X616" t="s">
        <v>30</v>
      </c>
      <c r="Y616" t="s">
        <v>21</v>
      </c>
      <c r="Z616" s="1">
        <f t="shared" si="47"/>
        <v>-4.0961908152605364E-2</v>
      </c>
      <c r="AA616">
        <f t="shared" si="48"/>
        <v>0.33499999999999996</v>
      </c>
      <c r="AB616">
        <f t="shared" si="49"/>
        <v>1.0249999999999999</v>
      </c>
      <c r="AC616" t="s">
        <v>102</v>
      </c>
    </row>
    <row r="617" spans="1:29">
      <c r="A617" t="s">
        <v>40</v>
      </c>
      <c r="B617">
        <v>3472.5</v>
      </c>
      <c r="C617">
        <v>23.683</v>
      </c>
      <c r="D617">
        <v>-12.901999999999999</v>
      </c>
      <c r="E617">
        <v>165.21</v>
      </c>
      <c r="F617">
        <v>0.20100000000000001</v>
      </c>
      <c r="G617">
        <v>22.102</v>
      </c>
      <c r="H617">
        <v>1.6220000000000001</v>
      </c>
      <c r="I617">
        <v>2.7290000000000001</v>
      </c>
      <c r="J617">
        <v>0.48299999999999998</v>
      </c>
      <c r="K617">
        <v>14.051</v>
      </c>
      <c r="L617">
        <v>0.85499999999999998</v>
      </c>
      <c r="M617">
        <v>2.944</v>
      </c>
      <c r="N617">
        <v>47.4</v>
      </c>
      <c r="O617">
        <v>51.807000000000002</v>
      </c>
      <c r="P617">
        <f t="shared" si="45"/>
        <v>1.675778341674085</v>
      </c>
      <c r="Q617">
        <f t="shared" si="46"/>
        <v>1.7143884442236552</v>
      </c>
      <c r="R617">
        <v>18.763000000000002</v>
      </c>
      <c r="S617">
        <v>18.763000000000002</v>
      </c>
      <c r="T617">
        <v>18.664999999999999</v>
      </c>
      <c r="U617">
        <v>5.6420000000000003</v>
      </c>
      <c r="V617">
        <v>69.947999999999993</v>
      </c>
      <c r="W617">
        <v>3.5000000000000003E-2</v>
      </c>
      <c r="X617" t="s">
        <v>30</v>
      </c>
      <c r="Y617" t="s">
        <v>21</v>
      </c>
      <c r="Z617" s="1">
        <f t="shared" si="47"/>
        <v>-3.8610102549570202E-2</v>
      </c>
      <c r="AA617">
        <f t="shared" si="48"/>
        <v>0.372</v>
      </c>
      <c r="AB617">
        <f t="shared" si="49"/>
        <v>1.056</v>
      </c>
      <c r="AC617" t="s">
        <v>102</v>
      </c>
    </row>
    <row r="618" spans="1:29">
      <c r="A618" t="s">
        <v>40</v>
      </c>
      <c r="B618">
        <v>3472.625</v>
      </c>
      <c r="C618">
        <v>24.16</v>
      </c>
      <c r="D618">
        <v>-12.583</v>
      </c>
      <c r="E618">
        <v>166.89099999999999</v>
      </c>
      <c r="F618">
        <v>0.221</v>
      </c>
      <c r="G618">
        <v>22.103999999999999</v>
      </c>
      <c r="H618">
        <v>1.611</v>
      </c>
      <c r="I618">
        <v>2.7269999999999999</v>
      </c>
      <c r="J618">
        <v>0.47699999999999998</v>
      </c>
      <c r="K618">
        <v>14.677</v>
      </c>
      <c r="L618">
        <v>0.89700000000000002</v>
      </c>
      <c r="M618">
        <v>2.944</v>
      </c>
      <c r="N618">
        <v>45.356000000000002</v>
      </c>
      <c r="O618">
        <v>49.378</v>
      </c>
      <c r="P618">
        <f t="shared" si="45"/>
        <v>1.6566347466227853</v>
      </c>
      <c r="Q618">
        <f t="shared" si="46"/>
        <v>1.6935334953457277</v>
      </c>
      <c r="R618">
        <v>18.401</v>
      </c>
      <c r="S618">
        <v>18.401</v>
      </c>
      <c r="T618">
        <v>18.323</v>
      </c>
      <c r="U618">
        <v>3.911</v>
      </c>
      <c r="V618">
        <v>94.655000000000001</v>
      </c>
      <c r="W618">
        <v>1.4999999999999999E-2</v>
      </c>
      <c r="X618" t="s">
        <v>30</v>
      </c>
      <c r="Y618" t="s">
        <v>21</v>
      </c>
      <c r="Z618" s="1">
        <f t="shared" si="47"/>
        <v>-3.6898748722942409E-2</v>
      </c>
      <c r="AA618">
        <f t="shared" si="48"/>
        <v>0.42000000000000004</v>
      </c>
      <c r="AB618">
        <f t="shared" si="49"/>
        <v>1.1180000000000001</v>
      </c>
      <c r="AC618" t="s">
        <v>102</v>
      </c>
    </row>
    <row r="619" spans="1:29">
      <c r="A619" t="s">
        <v>40</v>
      </c>
      <c r="B619">
        <v>3472.75</v>
      </c>
      <c r="C619">
        <v>24.396000000000001</v>
      </c>
      <c r="D619">
        <v>-12.183</v>
      </c>
      <c r="E619">
        <v>167.90199999999999</v>
      </c>
      <c r="F619">
        <v>0.23200000000000001</v>
      </c>
      <c r="G619">
        <v>22.125</v>
      </c>
      <c r="H619">
        <v>1.651</v>
      </c>
      <c r="I619">
        <v>2.7290000000000001</v>
      </c>
      <c r="J619">
        <v>0.48299999999999998</v>
      </c>
      <c r="K619">
        <v>15.156000000000001</v>
      </c>
      <c r="L619">
        <v>0.93</v>
      </c>
      <c r="M619">
        <v>2.944</v>
      </c>
      <c r="N619">
        <v>43.720999999999997</v>
      </c>
      <c r="O619">
        <v>47.322000000000003</v>
      </c>
      <c r="P619">
        <f t="shared" si="45"/>
        <v>1.6406900867066498</v>
      </c>
      <c r="Q619">
        <f t="shared" si="46"/>
        <v>1.6750630912096689</v>
      </c>
      <c r="R619">
        <v>18.030999999999999</v>
      </c>
      <c r="S619">
        <v>18.030999999999999</v>
      </c>
      <c r="T619">
        <v>17.981000000000002</v>
      </c>
      <c r="U619">
        <v>3.3090000000000002</v>
      </c>
      <c r="V619">
        <v>100</v>
      </c>
      <c r="W619">
        <v>0.01</v>
      </c>
      <c r="X619" t="s">
        <v>30</v>
      </c>
      <c r="Y619" t="s">
        <v>21</v>
      </c>
      <c r="Z619" s="1">
        <f t="shared" si="47"/>
        <v>-3.4373004503019056E-2</v>
      </c>
      <c r="AA619">
        <f t="shared" si="48"/>
        <v>0.44700000000000006</v>
      </c>
      <c r="AB619">
        <f t="shared" si="49"/>
        <v>1.1620000000000001</v>
      </c>
      <c r="AC619" t="s">
        <v>102</v>
      </c>
    </row>
    <row r="620" spans="1:29">
      <c r="A620" t="s">
        <v>40</v>
      </c>
      <c r="B620">
        <v>3472.875</v>
      </c>
      <c r="C620">
        <v>24.021999999999998</v>
      </c>
      <c r="D620">
        <v>-11.102</v>
      </c>
      <c r="E620">
        <v>167.60400000000001</v>
      </c>
      <c r="F620">
        <v>0.22900000000000001</v>
      </c>
      <c r="G620">
        <v>22.137</v>
      </c>
      <c r="H620">
        <v>1.6990000000000001</v>
      </c>
      <c r="I620">
        <v>2.7330000000000001</v>
      </c>
      <c r="J620">
        <v>0.49299999999999999</v>
      </c>
      <c r="K620">
        <v>15.308</v>
      </c>
      <c r="L620">
        <v>0.94</v>
      </c>
      <c r="M620">
        <v>2.915</v>
      </c>
      <c r="N620">
        <v>43.131</v>
      </c>
      <c r="O620">
        <v>46.512999999999998</v>
      </c>
      <c r="P620">
        <f t="shared" si="45"/>
        <v>1.6347895274584319</v>
      </c>
      <c r="Q620">
        <f t="shared" si="46"/>
        <v>1.6675743515826422</v>
      </c>
      <c r="R620">
        <v>17.902000000000001</v>
      </c>
      <c r="S620">
        <v>17.902000000000001</v>
      </c>
      <c r="T620">
        <v>17.869</v>
      </c>
      <c r="U620">
        <v>2.5939999999999999</v>
      </c>
      <c r="V620">
        <v>100</v>
      </c>
      <c r="W620">
        <v>0.01</v>
      </c>
      <c r="X620" t="s">
        <v>30</v>
      </c>
      <c r="Y620" t="s">
        <v>21</v>
      </c>
      <c r="Z620" s="1">
        <f t="shared" si="47"/>
        <v>-3.2784824124210354E-2</v>
      </c>
      <c r="AA620">
        <f t="shared" si="48"/>
        <v>0.44699999999999995</v>
      </c>
      <c r="AB620">
        <f t="shared" si="49"/>
        <v>1.169</v>
      </c>
      <c r="AC620" t="s">
        <v>102</v>
      </c>
    </row>
    <row r="621" spans="1:29">
      <c r="A621" t="s">
        <v>40</v>
      </c>
      <c r="B621">
        <v>3473</v>
      </c>
      <c r="C621">
        <v>23.780999999999999</v>
      </c>
      <c r="D621">
        <v>-10.089</v>
      </c>
      <c r="E621">
        <v>165.89099999999999</v>
      </c>
      <c r="F621">
        <v>0.20899999999999999</v>
      </c>
      <c r="G621">
        <v>22.152999999999999</v>
      </c>
      <c r="H621">
        <v>1.7829999999999999</v>
      </c>
      <c r="I621">
        <v>2.7360000000000002</v>
      </c>
      <c r="J621">
        <v>0.501</v>
      </c>
      <c r="K621">
        <v>15.404</v>
      </c>
      <c r="L621">
        <v>0.94699999999999995</v>
      </c>
      <c r="M621">
        <v>2.8929999999999998</v>
      </c>
      <c r="N621">
        <v>42.860999999999997</v>
      </c>
      <c r="O621">
        <v>45.948999999999998</v>
      </c>
      <c r="P621">
        <f t="shared" si="45"/>
        <v>1.6320622994499898</v>
      </c>
      <c r="Q621">
        <f t="shared" si="46"/>
        <v>1.6622760641615708</v>
      </c>
      <c r="R621">
        <v>17.864999999999998</v>
      </c>
      <c r="S621">
        <v>17.864999999999998</v>
      </c>
      <c r="T621">
        <v>17.864999999999998</v>
      </c>
      <c r="U621">
        <v>2.1259999999999999</v>
      </c>
      <c r="V621">
        <v>100</v>
      </c>
      <c r="W621">
        <v>0.01</v>
      </c>
      <c r="X621" t="s">
        <v>30</v>
      </c>
      <c r="Y621" t="s">
        <v>21</v>
      </c>
      <c r="Z621" s="1">
        <f t="shared" si="47"/>
        <v>-3.0213764711580993E-2</v>
      </c>
      <c r="AA621">
        <f t="shared" si="48"/>
        <v>0.44599999999999995</v>
      </c>
      <c r="AB621">
        <f t="shared" si="49"/>
        <v>1.1559999999999999</v>
      </c>
      <c r="AC621" t="s">
        <v>102</v>
      </c>
    </row>
    <row r="622" spans="1:29">
      <c r="A622" t="s">
        <v>40</v>
      </c>
      <c r="B622">
        <v>3473.125</v>
      </c>
      <c r="C622">
        <v>23.640999999999998</v>
      </c>
      <c r="D622">
        <v>-8.0229999999999997</v>
      </c>
      <c r="E622">
        <v>164.071</v>
      </c>
      <c r="F622">
        <v>0.188</v>
      </c>
      <c r="G622">
        <v>22.145</v>
      </c>
      <c r="H622">
        <v>1.8260000000000001</v>
      </c>
      <c r="I622">
        <v>2.7389999999999999</v>
      </c>
      <c r="J622">
        <v>0.50900000000000001</v>
      </c>
      <c r="K622">
        <v>15.308</v>
      </c>
      <c r="L622">
        <v>0.94</v>
      </c>
      <c r="M622">
        <v>2.8889999999999998</v>
      </c>
      <c r="N622">
        <v>42.658999999999999</v>
      </c>
      <c r="O622">
        <v>45.478000000000002</v>
      </c>
      <c r="P622">
        <f t="shared" si="45"/>
        <v>1.6300106706264861</v>
      </c>
      <c r="Q622">
        <f t="shared" si="46"/>
        <v>1.6578013573335812</v>
      </c>
      <c r="R622">
        <v>18.138000000000002</v>
      </c>
      <c r="S622">
        <v>18.138000000000002</v>
      </c>
      <c r="T622">
        <v>18.170999999999999</v>
      </c>
      <c r="U622">
        <v>1.5429999999999999</v>
      </c>
      <c r="V622">
        <v>100</v>
      </c>
      <c r="W622">
        <v>0.01</v>
      </c>
      <c r="X622" t="s">
        <v>30</v>
      </c>
      <c r="Y622" t="s">
        <v>21</v>
      </c>
      <c r="Z622" s="1">
        <f t="shared" si="47"/>
        <v>-2.7790686707095169E-2</v>
      </c>
      <c r="AA622">
        <f t="shared" si="48"/>
        <v>0.43099999999999994</v>
      </c>
      <c r="AB622">
        <f t="shared" si="49"/>
        <v>1.1279999999999999</v>
      </c>
      <c r="AC622" t="s">
        <v>102</v>
      </c>
    </row>
    <row r="623" spans="1:29">
      <c r="A623" t="s">
        <v>40</v>
      </c>
      <c r="B623">
        <v>3473.25</v>
      </c>
      <c r="C623">
        <v>23.559000000000001</v>
      </c>
      <c r="D623">
        <v>-5.8550000000000004</v>
      </c>
      <c r="E623">
        <v>163.22300000000001</v>
      </c>
      <c r="F623">
        <v>0.17899999999999999</v>
      </c>
      <c r="G623">
        <v>22.132000000000001</v>
      </c>
      <c r="H623">
        <v>1.879</v>
      </c>
      <c r="I623">
        <v>2.74</v>
      </c>
      <c r="J623">
        <v>0.51200000000000001</v>
      </c>
      <c r="K623">
        <v>14.827</v>
      </c>
      <c r="L623">
        <v>0.90800000000000003</v>
      </c>
      <c r="M623">
        <v>2.8889999999999998</v>
      </c>
      <c r="N623">
        <v>42.460999999999999</v>
      </c>
      <c r="O623">
        <v>45.149000000000001</v>
      </c>
      <c r="P623">
        <f t="shared" si="45"/>
        <v>1.6279902180298815</v>
      </c>
      <c r="Q623">
        <f t="shared" si="46"/>
        <v>1.654648135617599</v>
      </c>
      <c r="R623">
        <v>18.428000000000001</v>
      </c>
      <c r="S623">
        <v>18.428000000000001</v>
      </c>
      <c r="T623">
        <v>18.481000000000002</v>
      </c>
      <c r="U623">
        <v>3.3370000000000002</v>
      </c>
      <c r="V623">
        <v>100</v>
      </c>
      <c r="W623">
        <v>0.01</v>
      </c>
      <c r="X623" t="s">
        <v>30</v>
      </c>
      <c r="Y623" t="s">
        <v>21</v>
      </c>
      <c r="Z623" s="1">
        <f t="shared" si="47"/>
        <v>-2.6657917587717517E-2</v>
      </c>
      <c r="AA623">
        <f t="shared" si="48"/>
        <v>0.39600000000000002</v>
      </c>
      <c r="AB623">
        <f t="shared" si="49"/>
        <v>1.087</v>
      </c>
      <c r="AC623" t="s">
        <v>102</v>
      </c>
    </row>
    <row r="624" spans="1:29">
      <c r="A624" t="s">
        <v>40</v>
      </c>
      <c r="B624">
        <v>3473.375</v>
      </c>
      <c r="C624">
        <v>23.297000000000001</v>
      </c>
      <c r="D624">
        <v>-4.7249999999999996</v>
      </c>
      <c r="E624">
        <v>162.89599999999999</v>
      </c>
      <c r="F624">
        <v>0.17499999999999999</v>
      </c>
      <c r="G624">
        <v>22.105</v>
      </c>
      <c r="H624">
        <v>1.903</v>
      </c>
      <c r="I624">
        <v>2.738</v>
      </c>
      <c r="J624">
        <v>0.50700000000000001</v>
      </c>
      <c r="K624">
        <v>14.138</v>
      </c>
      <c r="L624">
        <v>0.86099999999999999</v>
      </c>
      <c r="M624">
        <v>2.8889999999999998</v>
      </c>
      <c r="N624">
        <v>42.216000000000001</v>
      </c>
      <c r="O624">
        <v>44.744</v>
      </c>
      <c r="P624">
        <f t="shared" si="45"/>
        <v>1.6254770811690673</v>
      </c>
      <c r="Q624">
        <f t="shared" si="46"/>
        <v>1.6507348063201919</v>
      </c>
      <c r="R624">
        <v>19.27</v>
      </c>
      <c r="S624">
        <v>19.27</v>
      </c>
      <c r="T624">
        <v>19.36</v>
      </c>
      <c r="U624">
        <v>4.0549999999999997</v>
      </c>
      <c r="V624">
        <v>96.090999999999994</v>
      </c>
      <c r="W624">
        <v>0.01</v>
      </c>
      <c r="X624" t="s">
        <v>30</v>
      </c>
      <c r="Y624" t="s">
        <v>21</v>
      </c>
      <c r="Z624" s="1">
        <f t="shared" si="47"/>
        <v>-2.5257725151124566E-2</v>
      </c>
      <c r="AA624">
        <f t="shared" si="48"/>
        <v>0.35399999999999998</v>
      </c>
      <c r="AB624">
        <f t="shared" si="49"/>
        <v>1.036</v>
      </c>
      <c r="AC624" t="s">
        <v>102</v>
      </c>
    </row>
    <row r="625" spans="1:29">
      <c r="A625" t="s">
        <v>40</v>
      </c>
      <c r="B625">
        <v>3473.5</v>
      </c>
      <c r="C625">
        <v>23.401</v>
      </c>
      <c r="D625">
        <v>-3.1219999999999999</v>
      </c>
      <c r="E625">
        <v>163.077</v>
      </c>
      <c r="F625">
        <v>0.17699999999999999</v>
      </c>
      <c r="G625">
        <v>22.108000000000001</v>
      </c>
      <c r="H625">
        <v>1.897</v>
      </c>
      <c r="I625">
        <v>2.7320000000000002</v>
      </c>
      <c r="J625">
        <v>0.49099999999999999</v>
      </c>
      <c r="K625">
        <v>13.823</v>
      </c>
      <c r="L625">
        <v>0.84</v>
      </c>
      <c r="M625">
        <v>2.8889999999999998</v>
      </c>
      <c r="N625">
        <v>42.96</v>
      </c>
      <c r="O625">
        <v>45.326000000000001</v>
      </c>
      <c r="P625">
        <f t="shared" si="45"/>
        <v>1.6330642726914992</v>
      </c>
      <c r="Q625">
        <f t="shared" si="46"/>
        <v>1.656347394448541</v>
      </c>
      <c r="R625">
        <v>20.571999999999999</v>
      </c>
      <c r="S625">
        <v>20.571999999999999</v>
      </c>
      <c r="T625">
        <v>20.701000000000001</v>
      </c>
      <c r="U625">
        <v>5.0919999999999996</v>
      </c>
      <c r="V625">
        <v>74.647000000000006</v>
      </c>
      <c r="W625">
        <v>2.3E-2</v>
      </c>
      <c r="X625" t="s">
        <v>30</v>
      </c>
      <c r="Y625" t="s">
        <v>21</v>
      </c>
      <c r="Z625" s="1">
        <f t="shared" si="47"/>
        <v>-2.3283121757041725E-2</v>
      </c>
      <c r="AA625">
        <f t="shared" si="48"/>
        <v>0.34899999999999998</v>
      </c>
      <c r="AB625">
        <f t="shared" si="49"/>
        <v>1.0169999999999999</v>
      </c>
      <c r="AC625" t="s">
        <v>102</v>
      </c>
    </row>
    <row r="626" spans="1:29">
      <c r="A626" t="s">
        <v>40</v>
      </c>
      <c r="B626">
        <v>3473.625</v>
      </c>
      <c r="C626">
        <v>23.911000000000001</v>
      </c>
      <c r="D626">
        <v>-1.226</v>
      </c>
      <c r="E626">
        <v>163.15100000000001</v>
      </c>
      <c r="F626">
        <v>0.17799999999999999</v>
      </c>
      <c r="G626">
        <v>22.123999999999999</v>
      </c>
      <c r="H626">
        <v>1.841</v>
      </c>
      <c r="I626">
        <v>2.73</v>
      </c>
      <c r="J626">
        <v>0.48499999999999999</v>
      </c>
      <c r="K626">
        <v>13.382999999999999</v>
      </c>
      <c r="L626">
        <v>0.81</v>
      </c>
      <c r="M626">
        <v>2.9039999999999999</v>
      </c>
      <c r="N626">
        <v>44.168999999999997</v>
      </c>
      <c r="O626">
        <v>46.418999999999997</v>
      </c>
      <c r="P626">
        <f t="shared" si="45"/>
        <v>1.6451175668065425</v>
      </c>
      <c r="Q626">
        <f t="shared" si="46"/>
        <v>1.666695780256912</v>
      </c>
      <c r="R626">
        <v>21.457999999999998</v>
      </c>
      <c r="S626">
        <v>21.457999999999998</v>
      </c>
      <c r="T626">
        <v>21.61</v>
      </c>
      <c r="U626">
        <v>6.9640000000000004</v>
      </c>
      <c r="V626">
        <v>51.536000000000001</v>
      </c>
      <c r="W626">
        <v>9.1999999999999998E-2</v>
      </c>
      <c r="X626" t="s">
        <v>30</v>
      </c>
      <c r="Y626" t="s">
        <v>21</v>
      </c>
      <c r="Z626" s="1">
        <f t="shared" si="47"/>
        <v>-2.1578213450369477E-2</v>
      </c>
      <c r="AA626">
        <f t="shared" si="48"/>
        <v>0.32500000000000007</v>
      </c>
      <c r="AB626">
        <f t="shared" si="49"/>
        <v>0.98799999999999999</v>
      </c>
      <c r="AC626" t="s">
        <v>102</v>
      </c>
    </row>
    <row r="627" spans="1:29">
      <c r="A627" t="s">
        <v>40</v>
      </c>
      <c r="B627">
        <v>3473.75</v>
      </c>
      <c r="C627">
        <v>25.507999999999999</v>
      </c>
      <c r="D627">
        <v>-1.0999999999999999E-2</v>
      </c>
      <c r="E627">
        <v>161.88399999999999</v>
      </c>
      <c r="F627">
        <v>0.16300000000000001</v>
      </c>
      <c r="G627">
        <v>22.164999999999999</v>
      </c>
      <c r="H627">
        <v>1.7490000000000001</v>
      </c>
      <c r="I627">
        <v>2.7360000000000002</v>
      </c>
      <c r="J627">
        <v>0.501</v>
      </c>
      <c r="K627">
        <v>12.91</v>
      </c>
      <c r="L627">
        <v>0.77800000000000002</v>
      </c>
      <c r="M627">
        <v>2.9369999999999998</v>
      </c>
      <c r="N627">
        <v>48.408999999999999</v>
      </c>
      <c r="O627">
        <v>50.314</v>
      </c>
      <c r="P627">
        <f t="shared" si="45"/>
        <v>1.6849261113752927</v>
      </c>
      <c r="Q627">
        <f t="shared" si="46"/>
        <v>1.7016888454289547</v>
      </c>
      <c r="R627">
        <v>23.462</v>
      </c>
      <c r="S627">
        <v>23.462</v>
      </c>
      <c r="T627">
        <v>23.657</v>
      </c>
      <c r="U627">
        <v>6.4320000000000004</v>
      </c>
      <c r="V627">
        <v>53.753999999999998</v>
      </c>
      <c r="W627">
        <v>6.2E-2</v>
      </c>
      <c r="X627" t="s">
        <v>30</v>
      </c>
      <c r="Y627" t="s">
        <v>21</v>
      </c>
      <c r="Z627" s="1">
        <f t="shared" si="47"/>
        <v>-1.6762734053662021E-2</v>
      </c>
      <c r="AA627">
        <f t="shared" si="48"/>
        <v>0.27700000000000002</v>
      </c>
      <c r="AB627">
        <f t="shared" si="49"/>
        <v>0.94100000000000006</v>
      </c>
      <c r="AC627" t="s">
        <v>102</v>
      </c>
    </row>
    <row r="628" spans="1:29">
      <c r="A628" t="s">
        <v>40</v>
      </c>
      <c r="B628">
        <v>3473.875</v>
      </c>
      <c r="C628">
        <v>27.213000000000001</v>
      </c>
      <c r="D628">
        <v>2.056</v>
      </c>
      <c r="E628">
        <v>160.524</v>
      </c>
      <c r="F628">
        <v>0.14699999999999999</v>
      </c>
      <c r="G628">
        <v>22.199000000000002</v>
      </c>
      <c r="H628">
        <v>1.696</v>
      </c>
      <c r="I628">
        <v>2.7549999999999999</v>
      </c>
      <c r="J628">
        <v>0.55200000000000005</v>
      </c>
      <c r="K628">
        <v>12.516</v>
      </c>
      <c r="L628">
        <v>0.751</v>
      </c>
      <c r="M628">
        <v>2.9590000000000001</v>
      </c>
      <c r="N628">
        <v>57.213000000000001</v>
      </c>
      <c r="O628">
        <v>58.478999999999999</v>
      </c>
      <c r="P628">
        <f t="shared" si="45"/>
        <v>1.757494720869782</v>
      </c>
      <c r="Q628">
        <f t="shared" si="46"/>
        <v>1.7669999375100787</v>
      </c>
      <c r="R628">
        <v>26.154</v>
      </c>
      <c r="S628">
        <v>26.154</v>
      </c>
      <c r="T628">
        <v>26.39</v>
      </c>
      <c r="U628">
        <v>5.5330000000000004</v>
      </c>
      <c r="V628">
        <v>60.061999999999998</v>
      </c>
      <c r="W628">
        <v>3.2000000000000001E-2</v>
      </c>
      <c r="X628" t="s">
        <v>30</v>
      </c>
      <c r="Y628" t="s">
        <v>21</v>
      </c>
      <c r="Z628" s="1">
        <f t="shared" si="47"/>
        <v>-9.5052166402966876E-3</v>
      </c>
      <c r="AA628">
        <f t="shared" si="48"/>
        <v>0.19899999999999995</v>
      </c>
      <c r="AB628">
        <f t="shared" si="49"/>
        <v>0.89800000000000002</v>
      </c>
      <c r="AC628" t="s">
        <v>102</v>
      </c>
    </row>
    <row r="629" spans="1:29">
      <c r="A629" t="s">
        <v>40</v>
      </c>
      <c r="B629">
        <v>3474</v>
      </c>
      <c r="C629">
        <v>28.091000000000001</v>
      </c>
      <c r="D629">
        <v>4.5709999999999997</v>
      </c>
      <c r="E629">
        <v>157.386</v>
      </c>
      <c r="F629">
        <v>0.111</v>
      </c>
      <c r="G629">
        <v>22.204999999999998</v>
      </c>
      <c r="H629">
        <v>1.633</v>
      </c>
      <c r="I629">
        <v>2.7690000000000001</v>
      </c>
      <c r="J629">
        <v>0.59</v>
      </c>
      <c r="K629">
        <v>11.682</v>
      </c>
      <c r="L629">
        <v>0.69499999999999995</v>
      </c>
      <c r="M629">
        <v>2.9780000000000002</v>
      </c>
      <c r="N629">
        <v>64.69</v>
      </c>
      <c r="O629">
        <v>65.513999999999996</v>
      </c>
      <c r="P629">
        <f t="shared" si="45"/>
        <v>1.8108371511404884</v>
      </c>
      <c r="Q629">
        <f t="shared" si="46"/>
        <v>1.8163341163743039</v>
      </c>
      <c r="R629">
        <v>27.885000000000002</v>
      </c>
      <c r="S629">
        <v>27.885000000000002</v>
      </c>
      <c r="T629">
        <v>28.134</v>
      </c>
      <c r="U629">
        <v>4.4260000000000002</v>
      </c>
      <c r="V629">
        <v>72.265000000000001</v>
      </c>
      <c r="W629">
        <v>1.2999999999999999E-2</v>
      </c>
      <c r="X629" t="s">
        <v>30</v>
      </c>
      <c r="Y629" t="s">
        <v>21</v>
      </c>
      <c r="Z629" s="1">
        <f t="shared" si="47"/>
        <v>-5.4969652338154873E-3</v>
      </c>
      <c r="AA629">
        <f t="shared" si="48"/>
        <v>0.10499999999999998</v>
      </c>
      <c r="AB629">
        <f t="shared" si="49"/>
        <v>0.80599999999999994</v>
      </c>
      <c r="AC629" t="s">
        <v>102</v>
      </c>
    </row>
    <row r="630" spans="1:29">
      <c r="A630" t="s">
        <v>40</v>
      </c>
      <c r="B630">
        <v>3474.125</v>
      </c>
      <c r="C630">
        <v>29.105</v>
      </c>
      <c r="D630">
        <v>6.2309999999999999</v>
      </c>
      <c r="E630">
        <v>154.11799999999999</v>
      </c>
      <c r="F630">
        <v>7.3999999999999996E-2</v>
      </c>
      <c r="G630">
        <v>22.192</v>
      </c>
      <c r="H630">
        <v>1.601</v>
      </c>
      <c r="I630">
        <v>2.7879999999999998</v>
      </c>
      <c r="J630">
        <v>0.64100000000000001</v>
      </c>
      <c r="K630">
        <v>11.154</v>
      </c>
      <c r="L630">
        <v>0.65900000000000003</v>
      </c>
      <c r="M630">
        <v>2.996</v>
      </c>
      <c r="N630">
        <v>80.161000000000001</v>
      </c>
      <c r="O630">
        <v>80.287999999999997</v>
      </c>
      <c r="P630">
        <f t="shared" si="45"/>
        <v>1.9039631263347099</v>
      </c>
      <c r="Q630">
        <f t="shared" si="46"/>
        <v>1.9046506396345164</v>
      </c>
      <c r="R630">
        <v>31.606999999999999</v>
      </c>
      <c r="S630">
        <v>31.606999999999999</v>
      </c>
      <c r="T630">
        <v>31.626999999999999</v>
      </c>
      <c r="U630">
        <v>0.71099999999999997</v>
      </c>
      <c r="V630">
        <v>95.765000000000001</v>
      </c>
      <c r="W630">
        <v>2E-3</v>
      </c>
      <c r="X630" t="s">
        <v>30</v>
      </c>
      <c r="Y630" t="s">
        <v>21</v>
      </c>
      <c r="Z630" s="1">
        <f t="shared" si="47"/>
        <v>-6.8751329980654141E-4</v>
      </c>
      <c r="AA630">
        <f t="shared" si="48"/>
        <v>1.8000000000000016E-2</v>
      </c>
      <c r="AB630">
        <f t="shared" si="49"/>
        <v>0.73299999999999998</v>
      </c>
      <c r="AC630" t="s">
        <v>102</v>
      </c>
    </row>
    <row r="631" spans="1:29">
      <c r="A631" t="s">
        <v>40</v>
      </c>
      <c r="B631">
        <v>3474.25</v>
      </c>
      <c r="C631">
        <v>29.378</v>
      </c>
      <c r="D631">
        <v>9.1869999999999994</v>
      </c>
      <c r="E631">
        <v>152.56</v>
      </c>
      <c r="F631">
        <v>5.6000000000000001E-2</v>
      </c>
      <c r="G631">
        <v>22.177</v>
      </c>
      <c r="H631">
        <v>1.6180000000000001</v>
      </c>
      <c r="I631">
        <v>2.802</v>
      </c>
      <c r="J631">
        <v>0.67800000000000005</v>
      </c>
      <c r="K631">
        <v>11.129</v>
      </c>
      <c r="L631">
        <v>0.65700000000000003</v>
      </c>
      <c r="M631">
        <v>3.044</v>
      </c>
      <c r="N631">
        <v>90.379000000000005</v>
      </c>
      <c r="O631">
        <v>90.027000000000001</v>
      </c>
      <c r="P631">
        <f t="shared" si="45"/>
        <v>1.9560675317630019</v>
      </c>
      <c r="Q631">
        <f t="shared" si="46"/>
        <v>1.9543727782445519</v>
      </c>
      <c r="R631">
        <v>33.826000000000001</v>
      </c>
      <c r="S631">
        <v>33.826000000000001</v>
      </c>
      <c r="T631">
        <v>34.017000000000003</v>
      </c>
      <c r="U631">
        <v>0.01</v>
      </c>
      <c r="V631">
        <v>100</v>
      </c>
      <c r="W631">
        <v>1E-3</v>
      </c>
      <c r="X631" t="s">
        <v>30</v>
      </c>
      <c r="Y631" t="s">
        <v>21</v>
      </c>
      <c r="Z631" s="1">
        <f t="shared" si="47"/>
        <v>1.6947535184499429E-3</v>
      </c>
      <c r="AA631">
        <f t="shared" si="48"/>
        <v>-2.1000000000000019E-2</v>
      </c>
      <c r="AB631">
        <f t="shared" si="49"/>
        <v>0.71300000000000008</v>
      </c>
      <c r="AC631" t="s">
        <v>102</v>
      </c>
    </row>
    <row r="632" spans="1:29">
      <c r="A632" t="s">
        <v>40</v>
      </c>
      <c r="B632">
        <v>3474.375</v>
      </c>
      <c r="C632">
        <v>29.181999999999999</v>
      </c>
      <c r="D632">
        <v>11.1</v>
      </c>
      <c r="E632">
        <v>150.54</v>
      </c>
      <c r="F632">
        <v>3.2000000000000001E-2</v>
      </c>
      <c r="G632">
        <v>22.152999999999999</v>
      </c>
      <c r="H632">
        <v>1.7030000000000001</v>
      </c>
      <c r="I632">
        <v>2.806</v>
      </c>
      <c r="J632">
        <v>0.68899999999999995</v>
      </c>
      <c r="K632">
        <v>11.346</v>
      </c>
      <c r="L632">
        <v>0.67200000000000004</v>
      </c>
      <c r="M632">
        <v>3.056</v>
      </c>
      <c r="N632">
        <v>104.819</v>
      </c>
      <c r="O632">
        <v>103.437</v>
      </c>
      <c r="P632">
        <f t="shared" si="45"/>
        <v>2.0204400121061896</v>
      </c>
      <c r="Q632">
        <f t="shared" si="46"/>
        <v>2.0146759161420649</v>
      </c>
      <c r="R632">
        <v>38.82</v>
      </c>
      <c r="S632">
        <v>38.82</v>
      </c>
      <c r="T632">
        <v>39.268000000000001</v>
      </c>
      <c r="U632">
        <v>0.01</v>
      </c>
      <c r="V632">
        <v>100</v>
      </c>
      <c r="W632">
        <v>1E-3</v>
      </c>
      <c r="X632" t="s">
        <v>30</v>
      </c>
      <c r="Y632" t="s">
        <v>21</v>
      </c>
      <c r="Z632" s="1">
        <f t="shared" si="47"/>
        <v>5.7640959641247491E-3</v>
      </c>
      <c r="AA632">
        <f t="shared" si="48"/>
        <v>-1.6999999999999904E-2</v>
      </c>
      <c r="AB632">
        <f t="shared" si="49"/>
        <v>0.70400000000000007</v>
      </c>
      <c r="AC632" t="s">
        <v>102</v>
      </c>
    </row>
    <row r="633" spans="1:29">
      <c r="A633" t="s">
        <v>40</v>
      </c>
      <c r="B633">
        <v>3474.5</v>
      </c>
      <c r="C633">
        <v>28.51</v>
      </c>
      <c r="D633">
        <v>13.801</v>
      </c>
      <c r="E633">
        <v>148.47399999999999</v>
      </c>
      <c r="F633">
        <v>8.0000000000000002E-3</v>
      </c>
      <c r="G633">
        <v>22.16</v>
      </c>
      <c r="H633">
        <v>1.806</v>
      </c>
      <c r="I633">
        <v>2.8090000000000002</v>
      </c>
      <c r="J633">
        <v>0.69699999999999995</v>
      </c>
      <c r="K633">
        <v>11.375</v>
      </c>
      <c r="L633">
        <v>0.67400000000000004</v>
      </c>
      <c r="M633">
        <v>3.0550000000000002</v>
      </c>
      <c r="N633">
        <v>118.286</v>
      </c>
      <c r="O633">
        <v>115.477</v>
      </c>
      <c r="P633">
        <f t="shared" si="45"/>
        <v>2.0729333457898442</v>
      </c>
      <c r="Q633">
        <f t="shared" si="46"/>
        <v>2.0624954927323276</v>
      </c>
      <c r="R633">
        <v>45.465000000000003</v>
      </c>
      <c r="S633">
        <v>45.465000000000003</v>
      </c>
      <c r="T633">
        <v>45.957999999999998</v>
      </c>
      <c r="U633">
        <v>0.01</v>
      </c>
      <c r="V633">
        <v>100</v>
      </c>
      <c r="W633">
        <v>1E-3</v>
      </c>
      <c r="X633" t="s">
        <v>30</v>
      </c>
      <c r="Y633" t="s">
        <v>21</v>
      </c>
      <c r="Z633" s="1">
        <f t="shared" si="47"/>
        <v>1.0437853057516655E-2</v>
      </c>
      <c r="AA633">
        <f t="shared" si="48"/>
        <v>-2.2999999999999909E-2</v>
      </c>
      <c r="AB633">
        <f t="shared" si="49"/>
        <v>0.68200000000000005</v>
      </c>
      <c r="AC633" t="s">
        <v>102</v>
      </c>
    </row>
    <row r="634" spans="1:29">
      <c r="A634" t="s">
        <v>40</v>
      </c>
      <c r="B634">
        <v>3474.625</v>
      </c>
      <c r="C634">
        <v>27.588000000000001</v>
      </c>
      <c r="D634">
        <v>16.135000000000002</v>
      </c>
      <c r="E634">
        <v>147.74100000000001</v>
      </c>
      <c r="F634">
        <v>0</v>
      </c>
      <c r="G634">
        <v>22.170999999999999</v>
      </c>
      <c r="H634">
        <v>1.9079999999999999</v>
      </c>
      <c r="I634">
        <v>2.8149999999999999</v>
      </c>
      <c r="J634">
        <v>0.71299999999999997</v>
      </c>
      <c r="K634">
        <v>11.170999999999999</v>
      </c>
      <c r="L634">
        <v>0.66</v>
      </c>
      <c r="M634">
        <v>3.0529999999999999</v>
      </c>
      <c r="N634">
        <v>125.45699999999999</v>
      </c>
      <c r="O634">
        <v>121.788</v>
      </c>
      <c r="P634">
        <f t="shared" si="45"/>
        <v>2.0984948982258391</v>
      </c>
      <c r="Q634">
        <f t="shared" si="46"/>
        <v>2.0856044985552677</v>
      </c>
      <c r="R634">
        <v>49.545000000000002</v>
      </c>
      <c r="S634">
        <v>49.545000000000002</v>
      </c>
      <c r="T634">
        <v>50.052</v>
      </c>
      <c r="U634">
        <v>0.01</v>
      </c>
      <c r="V634">
        <v>100</v>
      </c>
      <c r="W634">
        <v>1E-3</v>
      </c>
      <c r="X634" t="s">
        <v>30</v>
      </c>
      <c r="Y634" t="s">
        <v>21</v>
      </c>
      <c r="Z634" s="1">
        <f t="shared" si="47"/>
        <v>1.2890399670571373E-2</v>
      </c>
      <c r="AA634">
        <f t="shared" si="48"/>
        <v>-5.2999999999999936E-2</v>
      </c>
      <c r="AB634">
        <f t="shared" si="49"/>
        <v>0.66</v>
      </c>
      <c r="AC634" t="s">
        <v>102</v>
      </c>
    </row>
    <row r="635" spans="1:29">
      <c r="A635" t="s">
        <v>40</v>
      </c>
      <c r="B635">
        <v>3474.75</v>
      </c>
      <c r="C635">
        <v>26.97</v>
      </c>
      <c r="D635">
        <v>17.34</v>
      </c>
      <c r="E635">
        <v>148.416</v>
      </c>
      <c r="F635">
        <v>8.0000000000000002E-3</v>
      </c>
      <c r="G635">
        <v>22.190999999999999</v>
      </c>
      <c r="H635">
        <v>2.1280000000000001</v>
      </c>
      <c r="I635">
        <v>2.82</v>
      </c>
      <c r="J635">
        <v>0.72699999999999998</v>
      </c>
      <c r="K635">
        <v>10.663</v>
      </c>
      <c r="L635">
        <v>0.625</v>
      </c>
      <c r="M635">
        <v>3.0430000000000001</v>
      </c>
      <c r="N635">
        <v>135.16399999999999</v>
      </c>
      <c r="O635">
        <v>130.25</v>
      </c>
      <c r="P635">
        <f t="shared" si="45"/>
        <v>2.1308610356644349</v>
      </c>
      <c r="Q635">
        <f t="shared" si="46"/>
        <v>2.1147777319715622</v>
      </c>
      <c r="R635">
        <v>57.555999999999997</v>
      </c>
      <c r="S635">
        <v>57.555999999999997</v>
      </c>
      <c r="T635">
        <v>58.116</v>
      </c>
      <c r="U635">
        <v>0.01</v>
      </c>
      <c r="V635">
        <v>100</v>
      </c>
      <c r="W635">
        <v>1E-3</v>
      </c>
      <c r="X635" t="s">
        <v>30</v>
      </c>
      <c r="Y635" t="s">
        <v>21</v>
      </c>
      <c r="Z635" s="1">
        <f t="shared" si="47"/>
        <v>1.6083303692872697E-2</v>
      </c>
      <c r="AA635">
        <f t="shared" si="48"/>
        <v>-0.10199999999999998</v>
      </c>
      <c r="AB635">
        <f t="shared" si="49"/>
        <v>0.63300000000000001</v>
      </c>
      <c r="AC635" t="s">
        <v>102</v>
      </c>
    </row>
    <row r="636" spans="1:29">
      <c r="A636" t="s">
        <v>40</v>
      </c>
      <c r="B636">
        <v>3474.875</v>
      </c>
      <c r="C636">
        <v>26.446000000000002</v>
      </c>
      <c r="D636">
        <v>19.486999999999998</v>
      </c>
      <c r="E636">
        <v>150.23500000000001</v>
      </c>
      <c r="F636">
        <v>2.9000000000000001E-2</v>
      </c>
      <c r="G636">
        <v>22.189</v>
      </c>
      <c r="H636">
        <v>2.294</v>
      </c>
      <c r="I636">
        <v>2.8210000000000002</v>
      </c>
      <c r="J636">
        <v>0.72899999999999998</v>
      </c>
      <c r="K636">
        <v>10.471</v>
      </c>
      <c r="L636">
        <v>0.61199999999999999</v>
      </c>
      <c r="M636">
        <v>2.996</v>
      </c>
      <c r="N636">
        <v>143.75800000000001</v>
      </c>
      <c r="O636">
        <v>137.54499999999999</v>
      </c>
      <c r="P636">
        <f t="shared" si="45"/>
        <v>2.1576320221211889</v>
      </c>
      <c r="Q636">
        <f t="shared" si="46"/>
        <v>2.1384448076528022</v>
      </c>
      <c r="R636">
        <v>65.710999999999999</v>
      </c>
      <c r="S636">
        <v>65.710999999999999</v>
      </c>
      <c r="T636">
        <v>66.373000000000005</v>
      </c>
      <c r="U636">
        <v>0.01</v>
      </c>
      <c r="V636">
        <v>100</v>
      </c>
      <c r="W636">
        <v>1E-3</v>
      </c>
      <c r="X636" t="s">
        <v>30</v>
      </c>
      <c r="Y636" t="s">
        <v>21</v>
      </c>
      <c r="Z636" s="1">
        <f t="shared" si="47"/>
        <v>1.9187214468386671E-2</v>
      </c>
      <c r="AA636">
        <f t="shared" si="48"/>
        <v>-0.11699999999999999</v>
      </c>
      <c r="AB636">
        <f t="shared" si="49"/>
        <v>0.64100000000000001</v>
      </c>
      <c r="AC636" t="s">
        <v>102</v>
      </c>
    </row>
    <row r="637" spans="1:29">
      <c r="A637" t="s">
        <v>40</v>
      </c>
      <c r="B637">
        <v>3475</v>
      </c>
      <c r="C637">
        <v>26.466000000000001</v>
      </c>
      <c r="D637">
        <v>22.396999999999998</v>
      </c>
      <c r="E637">
        <v>151.19300000000001</v>
      </c>
      <c r="F637">
        <v>0.04</v>
      </c>
      <c r="G637">
        <v>22.175999999999998</v>
      </c>
      <c r="H637">
        <v>2.552</v>
      </c>
      <c r="I637">
        <v>2.8130000000000002</v>
      </c>
      <c r="J637">
        <v>0.70799999999999996</v>
      </c>
      <c r="K637">
        <v>10.298</v>
      </c>
      <c r="L637">
        <v>0.60099999999999998</v>
      </c>
      <c r="M637">
        <v>2.9430000000000001</v>
      </c>
      <c r="N637">
        <v>148.27600000000001</v>
      </c>
      <c r="O637">
        <v>141.32599999999999</v>
      </c>
      <c r="P637">
        <f t="shared" si="45"/>
        <v>2.1710708616753096</v>
      </c>
      <c r="Q637">
        <f t="shared" si="46"/>
        <v>2.1502220671407919</v>
      </c>
      <c r="R637">
        <v>69.460999999999999</v>
      </c>
      <c r="S637">
        <v>69.460999999999999</v>
      </c>
      <c r="T637">
        <v>70.192999999999998</v>
      </c>
      <c r="U637">
        <v>0.01</v>
      </c>
      <c r="V637">
        <v>100</v>
      </c>
      <c r="W637">
        <v>1E-3</v>
      </c>
      <c r="X637" t="s">
        <v>30</v>
      </c>
      <c r="Y637" t="s">
        <v>21</v>
      </c>
      <c r="Z637" s="1">
        <f t="shared" si="47"/>
        <v>2.0848794534517712E-2</v>
      </c>
      <c r="AA637">
        <f t="shared" si="48"/>
        <v>-0.10699999999999998</v>
      </c>
      <c r="AB637">
        <f t="shared" si="49"/>
        <v>0.64100000000000001</v>
      </c>
      <c r="AC637" t="s">
        <v>102</v>
      </c>
    </row>
    <row r="638" spans="1:29">
      <c r="A638" t="s">
        <v>41</v>
      </c>
      <c r="B638">
        <v>3595</v>
      </c>
      <c r="C638">
        <v>15.891</v>
      </c>
      <c r="D638">
        <v>60.210999999999999</v>
      </c>
      <c r="E638">
        <v>162.58699999999999</v>
      </c>
      <c r="F638">
        <v>0.112</v>
      </c>
      <c r="G638">
        <v>22.071000000000002</v>
      </c>
      <c r="H638">
        <v>1.5640000000000001</v>
      </c>
      <c r="I638">
        <v>2.738</v>
      </c>
      <c r="J638">
        <v>0.11700000000000001</v>
      </c>
      <c r="K638">
        <v>8.1869999999999994</v>
      </c>
      <c r="L638">
        <v>0.58699999999999997</v>
      </c>
      <c r="M638">
        <v>3.1819999999999999</v>
      </c>
      <c r="N638">
        <v>207.63900000000001</v>
      </c>
      <c r="O638">
        <v>158.93600000000001</v>
      </c>
      <c r="P638">
        <f t="shared" si="45"/>
        <v>2.3173089286275026</v>
      </c>
      <c r="Q638">
        <f t="shared" si="46"/>
        <v>2.2012222787715534</v>
      </c>
      <c r="R638">
        <v>118.261</v>
      </c>
      <c r="S638">
        <v>118.261</v>
      </c>
      <c r="T638">
        <v>132.30000000000001</v>
      </c>
      <c r="U638">
        <v>3.5339999999999998</v>
      </c>
      <c r="V638">
        <v>40.628</v>
      </c>
      <c r="W638">
        <v>0.01</v>
      </c>
      <c r="X638" t="s">
        <v>30</v>
      </c>
      <c r="Y638" t="s">
        <v>21</v>
      </c>
      <c r="Z638" s="1">
        <f t="shared" si="47"/>
        <v>0.11608664985594919</v>
      </c>
      <c r="AA638">
        <f t="shared" si="48"/>
        <v>0.47</v>
      </c>
      <c r="AB638">
        <f t="shared" si="49"/>
        <v>0.69899999999999995</v>
      </c>
      <c r="AC638" t="s">
        <v>102</v>
      </c>
    </row>
    <row r="639" spans="1:29">
      <c r="A639" t="s">
        <v>41</v>
      </c>
      <c r="B639">
        <v>3595.125</v>
      </c>
      <c r="C639">
        <v>16.649000000000001</v>
      </c>
      <c r="D639">
        <v>60.107999999999997</v>
      </c>
      <c r="E639">
        <v>164.26</v>
      </c>
      <c r="F639">
        <v>0.127</v>
      </c>
      <c r="G639">
        <v>22.06</v>
      </c>
      <c r="H639">
        <v>1.627</v>
      </c>
      <c r="I639">
        <v>2.7349999999999999</v>
      </c>
      <c r="J639">
        <v>0.104</v>
      </c>
      <c r="K639">
        <v>7.9139999999999997</v>
      </c>
      <c r="L639">
        <v>0.56699999999999995</v>
      </c>
      <c r="M639">
        <v>3.0430000000000001</v>
      </c>
      <c r="N639">
        <v>183.34399999999999</v>
      </c>
      <c r="O639">
        <v>142.61600000000001</v>
      </c>
      <c r="P639">
        <f t="shared" si="45"/>
        <v>2.2632667020821229</v>
      </c>
      <c r="Q639">
        <f t="shared" si="46"/>
        <v>2.1541682514759453</v>
      </c>
      <c r="R639">
        <v>131.49</v>
      </c>
      <c r="S639">
        <v>131.49</v>
      </c>
      <c r="T639">
        <v>147.96899999999999</v>
      </c>
      <c r="U639">
        <v>3.4860000000000002</v>
      </c>
      <c r="V639">
        <v>38.279000000000003</v>
      </c>
      <c r="W639">
        <v>0.01</v>
      </c>
      <c r="X639" t="s">
        <v>30</v>
      </c>
      <c r="Y639" t="s">
        <v>21</v>
      </c>
      <c r="Z639" s="1">
        <f t="shared" si="47"/>
        <v>0.10909845060617762</v>
      </c>
      <c r="AA639">
        <f t="shared" si="48"/>
        <v>0.46299999999999997</v>
      </c>
      <c r="AB639">
        <f t="shared" si="49"/>
        <v>0.69399999999999995</v>
      </c>
      <c r="AC639" t="s">
        <v>102</v>
      </c>
    </row>
    <row r="640" spans="1:29">
      <c r="A640" t="s">
        <v>41</v>
      </c>
      <c r="B640">
        <v>3595.25</v>
      </c>
      <c r="C640">
        <v>17.628</v>
      </c>
      <c r="D640">
        <v>60.006999999999998</v>
      </c>
      <c r="E640">
        <v>165.95099999999999</v>
      </c>
      <c r="F640">
        <v>0.14299999999999999</v>
      </c>
      <c r="G640">
        <v>22.038</v>
      </c>
      <c r="H640">
        <v>1.736</v>
      </c>
      <c r="I640">
        <v>2.734</v>
      </c>
      <c r="J640">
        <v>9.9000000000000005E-2</v>
      </c>
      <c r="K640">
        <v>7.6760000000000002</v>
      </c>
      <c r="L640">
        <v>0.54900000000000004</v>
      </c>
      <c r="M640">
        <v>2.879</v>
      </c>
      <c r="N640">
        <v>167.226</v>
      </c>
      <c r="O640">
        <v>131.38300000000001</v>
      </c>
      <c r="P640">
        <f t="shared" si="45"/>
        <v>2.2233038016836235</v>
      </c>
      <c r="Q640">
        <f t="shared" si="46"/>
        <v>2.1185391743270703</v>
      </c>
      <c r="R640">
        <v>145.934</v>
      </c>
      <c r="S640">
        <v>145.934</v>
      </c>
      <c r="T640">
        <v>165.13300000000001</v>
      </c>
      <c r="U640">
        <v>3.3879999999999999</v>
      </c>
      <c r="V640">
        <v>37.603000000000002</v>
      </c>
      <c r="W640">
        <v>0.01</v>
      </c>
      <c r="X640" t="s">
        <v>30</v>
      </c>
      <c r="Y640" t="s">
        <v>21</v>
      </c>
      <c r="Z640" s="1">
        <f t="shared" si="47"/>
        <v>0.10476462735655323</v>
      </c>
      <c r="AA640">
        <f t="shared" si="48"/>
        <v>0.45000000000000007</v>
      </c>
      <c r="AB640">
        <f t="shared" si="49"/>
        <v>0.69200000000000006</v>
      </c>
      <c r="AC640" t="s">
        <v>102</v>
      </c>
    </row>
    <row r="641" spans="1:29">
      <c r="A641" t="s">
        <v>41</v>
      </c>
      <c r="B641">
        <v>3595.375</v>
      </c>
      <c r="C641">
        <v>18.355</v>
      </c>
      <c r="D641">
        <v>59.906999999999996</v>
      </c>
      <c r="E641">
        <v>166.738</v>
      </c>
      <c r="F641">
        <v>0.15</v>
      </c>
      <c r="G641">
        <v>22.007000000000001</v>
      </c>
      <c r="H641">
        <v>1.855</v>
      </c>
      <c r="I641">
        <v>2.7349999999999999</v>
      </c>
      <c r="J641">
        <v>0.104</v>
      </c>
      <c r="K641">
        <v>7.5640000000000001</v>
      </c>
      <c r="L641">
        <v>0.54</v>
      </c>
      <c r="M641">
        <v>2.8620000000000001</v>
      </c>
      <c r="N641">
        <v>162.38800000000001</v>
      </c>
      <c r="O641">
        <v>128.33699999999999</v>
      </c>
      <c r="P641">
        <f t="shared" si="45"/>
        <v>2.2105539329942165</v>
      </c>
      <c r="Q641">
        <f t="shared" si="46"/>
        <v>2.1083518830253474</v>
      </c>
      <c r="R641">
        <v>161.36199999999999</v>
      </c>
      <c r="S641">
        <v>161.36199999999999</v>
      </c>
      <c r="T641">
        <v>183.45500000000001</v>
      </c>
      <c r="U641">
        <v>3.3759999999999999</v>
      </c>
      <c r="V641">
        <v>36.792000000000002</v>
      </c>
      <c r="W641">
        <v>0.01</v>
      </c>
      <c r="X641" t="s">
        <v>30</v>
      </c>
      <c r="Y641" t="s">
        <v>21</v>
      </c>
      <c r="Z641" s="1">
        <f t="shared" si="47"/>
        <v>0.10220204996886917</v>
      </c>
      <c r="AA641">
        <f t="shared" si="48"/>
        <v>0.43600000000000005</v>
      </c>
      <c r="AB641">
        <f t="shared" si="49"/>
        <v>0.69000000000000006</v>
      </c>
      <c r="AC641" t="s">
        <v>102</v>
      </c>
    </row>
    <row r="642" spans="1:29">
      <c r="A642" t="s">
        <v>41</v>
      </c>
      <c r="B642">
        <v>3595.5</v>
      </c>
      <c r="C642">
        <v>18.09</v>
      </c>
      <c r="D642">
        <v>59.789000000000001</v>
      </c>
      <c r="E642">
        <v>165.54599999999999</v>
      </c>
      <c r="F642">
        <v>0.13900000000000001</v>
      </c>
      <c r="G642">
        <v>21.975000000000001</v>
      </c>
      <c r="H642">
        <v>1.9790000000000001</v>
      </c>
      <c r="I642">
        <v>2.7370000000000001</v>
      </c>
      <c r="J642">
        <v>0.113</v>
      </c>
      <c r="K642">
        <v>7.4880000000000004</v>
      </c>
      <c r="L642">
        <v>0.53500000000000003</v>
      </c>
      <c r="M642">
        <v>2.9079999999999999</v>
      </c>
      <c r="N642">
        <v>168.203</v>
      </c>
      <c r="O642">
        <v>132.69800000000001</v>
      </c>
      <c r="P642">
        <f t="shared" ref="P642:P696" si="50">LOG(N642)</f>
        <v>2.2258337374299479</v>
      </c>
      <c r="Q642">
        <f t="shared" ref="Q642:Q696" si="51">LOG(O642)</f>
        <v>2.122864377306716</v>
      </c>
      <c r="R642">
        <v>175.99700000000001</v>
      </c>
      <c r="S642">
        <v>175.99700000000001</v>
      </c>
      <c r="T642">
        <v>200.87200000000001</v>
      </c>
      <c r="U642">
        <v>3.2040000000000002</v>
      </c>
      <c r="V642">
        <v>36.290999999999997</v>
      </c>
      <c r="W642">
        <v>0.01</v>
      </c>
      <c r="X642" t="s">
        <v>30</v>
      </c>
      <c r="Y642" t="s">
        <v>21</v>
      </c>
      <c r="Z642" s="1">
        <f t="shared" ref="Z642:Z696" si="52">P642-Q642</f>
        <v>0.10296936012323199</v>
      </c>
      <c r="AA642">
        <f t="shared" ref="AA642:AA696" si="53">L642-J642</f>
        <v>0.42200000000000004</v>
      </c>
      <c r="AB642">
        <f t="shared" ref="AB642:AB696" si="54">L642+F642</f>
        <v>0.67400000000000004</v>
      </c>
      <c r="AC642" t="s">
        <v>102</v>
      </c>
    </row>
    <row r="643" spans="1:29">
      <c r="A643" t="s">
        <v>41</v>
      </c>
      <c r="B643">
        <v>3595.625</v>
      </c>
      <c r="C643">
        <v>17.245999999999999</v>
      </c>
      <c r="D643">
        <v>59.694000000000003</v>
      </c>
      <c r="E643">
        <v>163.666</v>
      </c>
      <c r="F643">
        <v>0.122</v>
      </c>
      <c r="G643">
        <v>21.963999999999999</v>
      </c>
      <c r="H643">
        <v>2.0830000000000002</v>
      </c>
      <c r="I643">
        <v>2.7389999999999999</v>
      </c>
      <c r="J643">
        <v>0.122</v>
      </c>
      <c r="K643">
        <v>7.3339999999999996</v>
      </c>
      <c r="L643">
        <v>0.52300000000000002</v>
      </c>
      <c r="M643">
        <v>2.948</v>
      </c>
      <c r="N643">
        <v>178.33099999999999</v>
      </c>
      <c r="O643">
        <v>139.999</v>
      </c>
      <c r="P643">
        <f t="shared" si="50"/>
        <v>2.2512268449066841</v>
      </c>
      <c r="Q643">
        <f t="shared" si="51"/>
        <v>2.1461249335637169</v>
      </c>
      <c r="R643">
        <v>179.102</v>
      </c>
      <c r="S643">
        <v>179.102</v>
      </c>
      <c r="T643">
        <v>204.673</v>
      </c>
      <c r="U643">
        <v>2.8119999999999998</v>
      </c>
      <c r="V643">
        <v>39.429000000000002</v>
      </c>
      <c r="W643">
        <v>0.01</v>
      </c>
      <c r="X643" t="s">
        <v>30</v>
      </c>
      <c r="Y643" t="s">
        <v>21</v>
      </c>
      <c r="Z643" s="1">
        <f t="shared" si="52"/>
        <v>0.1051019113429672</v>
      </c>
      <c r="AA643">
        <f t="shared" si="53"/>
        <v>0.40100000000000002</v>
      </c>
      <c r="AB643">
        <f t="shared" si="54"/>
        <v>0.64500000000000002</v>
      </c>
      <c r="AC643" t="s">
        <v>102</v>
      </c>
    </row>
    <row r="644" spans="1:29">
      <c r="A644" t="s">
        <v>41</v>
      </c>
      <c r="B644">
        <v>3595.75</v>
      </c>
      <c r="C644">
        <v>16.747</v>
      </c>
      <c r="D644">
        <v>59.601999999999997</v>
      </c>
      <c r="E644">
        <v>162.03200000000001</v>
      </c>
      <c r="F644">
        <v>0.106</v>
      </c>
      <c r="G644">
        <v>21.963999999999999</v>
      </c>
      <c r="H644">
        <v>2.1659999999999999</v>
      </c>
      <c r="I644">
        <v>2.7389999999999999</v>
      </c>
      <c r="J644">
        <v>0.122</v>
      </c>
      <c r="K644">
        <v>7.0250000000000004</v>
      </c>
      <c r="L644">
        <v>0.5</v>
      </c>
      <c r="M644">
        <v>2.98</v>
      </c>
      <c r="N644">
        <v>188.83199999999999</v>
      </c>
      <c r="O644">
        <v>147.53899999999999</v>
      </c>
      <c r="P644">
        <f t="shared" si="50"/>
        <v>2.2760755929589052</v>
      </c>
      <c r="Q644">
        <f t="shared" si="51"/>
        <v>2.1689068355412728</v>
      </c>
      <c r="R644">
        <v>174.64400000000001</v>
      </c>
      <c r="S644">
        <v>174.64400000000001</v>
      </c>
      <c r="T644">
        <v>199.51</v>
      </c>
      <c r="U644">
        <v>2.746</v>
      </c>
      <c r="V644">
        <v>46.034999999999997</v>
      </c>
      <c r="W644">
        <v>0.01</v>
      </c>
      <c r="X644" t="s">
        <v>30</v>
      </c>
      <c r="Y644" t="s">
        <v>21</v>
      </c>
      <c r="Z644" s="1">
        <f t="shared" si="52"/>
        <v>0.10716875741763232</v>
      </c>
      <c r="AA644">
        <f t="shared" si="53"/>
        <v>0.378</v>
      </c>
      <c r="AB644">
        <f t="shared" si="54"/>
        <v>0.60599999999999998</v>
      </c>
      <c r="AC644" t="s">
        <v>102</v>
      </c>
    </row>
    <row r="645" spans="1:29">
      <c r="A645" t="s">
        <v>41</v>
      </c>
      <c r="B645">
        <v>3595.875</v>
      </c>
      <c r="C645">
        <v>17.125</v>
      </c>
      <c r="D645">
        <v>59.512999999999998</v>
      </c>
      <c r="E645">
        <v>160.92500000000001</v>
      </c>
      <c r="F645">
        <v>9.6000000000000002E-2</v>
      </c>
      <c r="G645">
        <v>21.966999999999999</v>
      </c>
      <c r="H645">
        <v>2.2080000000000002</v>
      </c>
      <c r="I645">
        <v>2.7389999999999999</v>
      </c>
      <c r="J645">
        <v>0.122</v>
      </c>
      <c r="K645">
        <v>6.7370000000000001</v>
      </c>
      <c r="L645">
        <v>0.47799999999999998</v>
      </c>
      <c r="M645">
        <v>2.9950000000000001</v>
      </c>
      <c r="N645">
        <v>197.327</v>
      </c>
      <c r="O645">
        <v>153.19999999999999</v>
      </c>
      <c r="P645">
        <f t="shared" si="50"/>
        <v>2.2951865132742459</v>
      </c>
      <c r="Q645">
        <f t="shared" si="51"/>
        <v>2.1852587652965849</v>
      </c>
      <c r="R645">
        <v>166.75299999999999</v>
      </c>
      <c r="S645">
        <v>166.75299999999999</v>
      </c>
      <c r="T645">
        <v>190.18600000000001</v>
      </c>
      <c r="U645">
        <v>2.548</v>
      </c>
      <c r="V645">
        <v>47.94</v>
      </c>
      <c r="W645">
        <v>0.01</v>
      </c>
      <c r="X645" t="s">
        <v>30</v>
      </c>
      <c r="Y645" t="s">
        <v>21</v>
      </c>
      <c r="Z645" s="1">
        <f t="shared" si="52"/>
        <v>0.10992774797766103</v>
      </c>
      <c r="AA645">
        <f t="shared" si="53"/>
        <v>0.35599999999999998</v>
      </c>
      <c r="AB645">
        <f t="shared" si="54"/>
        <v>0.57399999999999995</v>
      </c>
      <c r="AC645" t="s">
        <v>102</v>
      </c>
    </row>
    <row r="646" spans="1:29">
      <c r="A646" t="s">
        <v>41</v>
      </c>
      <c r="B646">
        <v>3596</v>
      </c>
      <c r="C646">
        <v>18.379000000000001</v>
      </c>
      <c r="D646">
        <v>59.426000000000002</v>
      </c>
      <c r="E646">
        <v>160.39099999999999</v>
      </c>
      <c r="F646">
        <v>9.0999999999999998E-2</v>
      </c>
      <c r="G646">
        <v>21.975999999999999</v>
      </c>
      <c r="H646">
        <v>2.2130000000000001</v>
      </c>
      <c r="I646">
        <v>2.74</v>
      </c>
      <c r="J646">
        <v>0.126</v>
      </c>
      <c r="K646">
        <v>6.6070000000000002</v>
      </c>
      <c r="L646">
        <v>0.46800000000000003</v>
      </c>
      <c r="M646">
        <v>3.0049999999999999</v>
      </c>
      <c r="N646">
        <v>203.048</v>
      </c>
      <c r="O646">
        <v>156.423</v>
      </c>
      <c r="P646">
        <f t="shared" si="50"/>
        <v>2.3075987160952431</v>
      </c>
      <c r="Q646">
        <f t="shared" si="51"/>
        <v>2.1943006108637726</v>
      </c>
      <c r="R646">
        <v>160.881</v>
      </c>
      <c r="S646">
        <v>160.881</v>
      </c>
      <c r="T646">
        <v>183.053</v>
      </c>
      <c r="U646">
        <v>2.3159999999999998</v>
      </c>
      <c r="V646">
        <v>52.564</v>
      </c>
      <c r="W646">
        <v>0.01</v>
      </c>
      <c r="X646" t="s">
        <v>30</v>
      </c>
      <c r="Y646" t="s">
        <v>21</v>
      </c>
      <c r="Z646" s="1">
        <f t="shared" si="52"/>
        <v>0.11329810523147055</v>
      </c>
      <c r="AA646">
        <f t="shared" si="53"/>
        <v>0.34200000000000003</v>
      </c>
      <c r="AB646">
        <f t="shared" si="54"/>
        <v>0.55900000000000005</v>
      </c>
      <c r="AC646" t="s">
        <v>102</v>
      </c>
    </row>
    <row r="647" spans="1:29">
      <c r="A647" t="s">
        <v>41</v>
      </c>
      <c r="B647">
        <v>3596.125</v>
      </c>
      <c r="C647">
        <v>19.658000000000001</v>
      </c>
      <c r="D647">
        <v>59.341999999999999</v>
      </c>
      <c r="E647">
        <v>160.06</v>
      </c>
      <c r="F647">
        <v>8.7999999999999995E-2</v>
      </c>
      <c r="G647">
        <v>21.989000000000001</v>
      </c>
      <c r="H647">
        <v>2.202</v>
      </c>
      <c r="I647">
        <v>2.7450000000000001</v>
      </c>
      <c r="J647">
        <v>0.14899999999999999</v>
      </c>
      <c r="K647">
        <v>6.5620000000000003</v>
      </c>
      <c r="L647">
        <v>0.46500000000000002</v>
      </c>
      <c r="M647">
        <v>3.0179999999999998</v>
      </c>
      <c r="N647">
        <v>207.08500000000001</v>
      </c>
      <c r="O647">
        <v>158.161</v>
      </c>
      <c r="P647">
        <f t="shared" si="50"/>
        <v>2.3161486423354827</v>
      </c>
      <c r="Q647">
        <f t="shared" si="51"/>
        <v>2.1990994022155106</v>
      </c>
      <c r="R647">
        <v>158.9</v>
      </c>
      <c r="S647">
        <v>158.9</v>
      </c>
      <c r="T647">
        <v>180.34100000000001</v>
      </c>
      <c r="U647">
        <v>2.19</v>
      </c>
      <c r="V647">
        <v>58.043999999999997</v>
      </c>
      <c r="W647">
        <v>0.01</v>
      </c>
      <c r="X647" t="s">
        <v>30</v>
      </c>
      <c r="Y647" t="s">
        <v>21</v>
      </c>
      <c r="Z647" s="1">
        <f t="shared" si="52"/>
        <v>0.11704924011997209</v>
      </c>
      <c r="AA647">
        <f t="shared" si="53"/>
        <v>0.31600000000000006</v>
      </c>
      <c r="AB647">
        <f t="shared" si="54"/>
        <v>0.55300000000000005</v>
      </c>
      <c r="AC647" t="s">
        <v>102</v>
      </c>
    </row>
    <row r="648" spans="1:29">
      <c r="A648" t="s">
        <v>41</v>
      </c>
      <c r="B648">
        <v>3596.25</v>
      </c>
      <c r="C648">
        <v>20.184000000000001</v>
      </c>
      <c r="D648">
        <v>59.261000000000003</v>
      </c>
      <c r="E648">
        <v>159.511</v>
      </c>
      <c r="F648">
        <v>8.3000000000000004E-2</v>
      </c>
      <c r="G648">
        <v>22.001999999999999</v>
      </c>
      <c r="H648">
        <v>2.1659999999999999</v>
      </c>
      <c r="I648">
        <v>2.754</v>
      </c>
      <c r="J648">
        <v>0.189</v>
      </c>
      <c r="K648">
        <v>6.5540000000000003</v>
      </c>
      <c r="L648">
        <v>0.46400000000000002</v>
      </c>
      <c r="M648">
        <v>3.0249999999999999</v>
      </c>
      <c r="N648">
        <v>210.12700000000001</v>
      </c>
      <c r="O648">
        <v>158.93799999999999</v>
      </c>
      <c r="P648">
        <f t="shared" si="50"/>
        <v>2.3224818601052557</v>
      </c>
      <c r="Q648">
        <f t="shared" si="51"/>
        <v>2.2012277437605983</v>
      </c>
      <c r="R648">
        <v>159.84100000000001</v>
      </c>
      <c r="S648">
        <v>159.84100000000001</v>
      </c>
      <c r="T648">
        <v>180.98400000000001</v>
      </c>
      <c r="U648">
        <v>2.1269999999999998</v>
      </c>
      <c r="V648">
        <v>61.597000000000001</v>
      </c>
      <c r="W648">
        <v>0.01</v>
      </c>
      <c r="X648" t="s">
        <v>30</v>
      </c>
      <c r="Y648" t="s">
        <v>21</v>
      </c>
      <c r="Z648" s="1">
        <f t="shared" si="52"/>
        <v>0.12125411634465744</v>
      </c>
      <c r="AA648">
        <f t="shared" si="53"/>
        <v>0.27500000000000002</v>
      </c>
      <c r="AB648">
        <f t="shared" si="54"/>
        <v>0.54700000000000004</v>
      </c>
      <c r="AC648" t="s">
        <v>102</v>
      </c>
    </row>
    <row r="649" spans="1:29">
      <c r="A649" t="s">
        <v>41</v>
      </c>
      <c r="B649">
        <v>3596.375</v>
      </c>
      <c r="C649">
        <v>19.393999999999998</v>
      </c>
      <c r="D649">
        <v>59.183</v>
      </c>
      <c r="E649">
        <v>158.447</v>
      </c>
      <c r="F649">
        <v>7.2999999999999995E-2</v>
      </c>
      <c r="G649">
        <v>22.015000000000001</v>
      </c>
      <c r="H649">
        <v>2.0760000000000001</v>
      </c>
      <c r="I649">
        <v>2.7610000000000001</v>
      </c>
      <c r="J649">
        <v>0.221</v>
      </c>
      <c r="K649">
        <v>6.4980000000000002</v>
      </c>
      <c r="L649">
        <v>0.46</v>
      </c>
      <c r="M649">
        <v>3.0139999999999998</v>
      </c>
      <c r="N649">
        <v>213.86799999999999</v>
      </c>
      <c r="O649">
        <v>160.005</v>
      </c>
      <c r="P649">
        <f t="shared" si="50"/>
        <v>2.3301458081195876</v>
      </c>
      <c r="Q649">
        <f t="shared" si="51"/>
        <v>2.2041335541464306</v>
      </c>
      <c r="R649">
        <v>160.541</v>
      </c>
      <c r="S649">
        <v>160.541</v>
      </c>
      <c r="T649">
        <v>181.43100000000001</v>
      </c>
      <c r="U649">
        <v>2.16</v>
      </c>
      <c r="V649">
        <v>63.728000000000002</v>
      </c>
      <c r="W649">
        <v>0.01</v>
      </c>
      <c r="X649" t="s">
        <v>30</v>
      </c>
      <c r="Y649" t="s">
        <v>21</v>
      </c>
      <c r="Z649" s="1">
        <f t="shared" si="52"/>
        <v>0.12601225397315696</v>
      </c>
      <c r="AA649">
        <f t="shared" si="53"/>
        <v>0.23900000000000002</v>
      </c>
      <c r="AB649">
        <f t="shared" si="54"/>
        <v>0.53300000000000003</v>
      </c>
      <c r="AC649" t="s">
        <v>102</v>
      </c>
    </row>
    <row r="650" spans="1:29">
      <c r="A650" t="s">
        <v>41</v>
      </c>
      <c r="B650">
        <v>3596.5</v>
      </c>
      <c r="C650">
        <v>17.898</v>
      </c>
      <c r="D650">
        <v>59.107999999999997</v>
      </c>
      <c r="E650">
        <v>156.922</v>
      </c>
      <c r="F650">
        <v>5.8999999999999997E-2</v>
      </c>
      <c r="G650">
        <v>22.033999999999999</v>
      </c>
      <c r="H650">
        <v>1.931</v>
      </c>
      <c r="I650">
        <v>2.766</v>
      </c>
      <c r="J650">
        <v>0.24299999999999999</v>
      </c>
      <c r="K650">
        <v>6.3789999999999996</v>
      </c>
      <c r="L650">
        <v>0.45100000000000001</v>
      </c>
      <c r="M650">
        <v>2.99</v>
      </c>
      <c r="N650">
        <v>220.755</v>
      </c>
      <c r="O650">
        <v>162.90899999999999</v>
      </c>
      <c r="P650">
        <f t="shared" si="50"/>
        <v>2.3439105489328131</v>
      </c>
      <c r="Q650">
        <f t="shared" si="51"/>
        <v>2.2119450778159822</v>
      </c>
      <c r="R650">
        <v>159.89400000000001</v>
      </c>
      <c r="S650">
        <v>159.89400000000001</v>
      </c>
      <c r="T650">
        <v>180.471</v>
      </c>
      <c r="U650">
        <v>1.9319999999999999</v>
      </c>
      <c r="V650">
        <v>62.713999999999999</v>
      </c>
      <c r="W650">
        <v>0.01</v>
      </c>
      <c r="X650" t="s">
        <v>30</v>
      </c>
      <c r="Y650" t="s">
        <v>21</v>
      </c>
      <c r="Z650" s="1">
        <f t="shared" si="52"/>
        <v>0.13196547111683099</v>
      </c>
      <c r="AA650">
        <f t="shared" si="53"/>
        <v>0.20800000000000002</v>
      </c>
      <c r="AB650">
        <f t="shared" si="54"/>
        <v>0.51</v>
      </c>
      <c r="AC650" t="s">
        <v>102</v>
      </c>
    </row>
    <row r="651" spans="1:29">
      <c r="A651" t="s">
        <v>41</v>
      </c>
      <c r="B651">
        <v>3596.625</v>
      </c>
      <c r="C651">
        <v>16.920999999999999</v>
      </c>
      <c r="D651">
        <v>59.036000000000001</v>
      </c>
      <c r="E651">
        <v>155.24299999999999</v>
      </c>
      <c r="F651">
        <v>4.2999999999999997E-2</v>
      </c>
      <c r="G651">
        <v>22.068000000000001</v>
      </c>
      <c r="H651">
        <v>1.827</v>
      </c>
      <c r="I651">
        <v>2.77</v>
      </c>
      <c r="J651">
        <v>0.26100000000000001</v>
      </c>
      <c r="K651">
        <v>6.234</v>
      </c>
      <c r="L651">
        <v>0.44</v>
      </c>
      <c r="M651">
        <v>2.9820000000000002</v>
      </c>
      <c r="N651">
        <v>232.97300000000001</v>
      </c>
      <c r="O651">
        <v>169.19399999999999</v>
      </c>
      <c r="P651">
        <f t="shared" si="50"/>
        <v>2.3673055921399055</v>
      </c>
      <c r="Q651">
        <f t="shared" si="51"/>
        <v>2.228384957916397</v>
      </c>
      <c r="R651">
        <v>159.554</v>
      </c>
      <c r="S651">
        <v>159.554</v>
      </c>
      <c r="T651">
        <v>180.053</v>
      </c>
      <c r="U651">
        <v>1.294</v>
      </c>
      <c r="V651">
        <v>72.825999999999993</v>
      </c>
      <c r="W651">
        <v>0.01</v>
      </c>
      <c r="X651" t="s">
        <v>30</v>
      </c>
      <c r="Y651" t="s">
        <v>21</v>
      </c>
      <c r="Z651" s="1">
        <f t="shared" si="52"/>
        <v>0.13892063422350853</v>
      </c>
      <c r="AA651">
        <f t="shared" si="53"/>
        <v>0.17899999999999999</v>
      </c>
      <c r="AB651">
        <f t="shared" si="54"/>
        <v>0.48299999999999998</v>
      </c>
      <c r="AC651" t="s">
        <v>102</v>
      </c>
    </row>
    <row r="652" spans="1:29">
      <c r="A652" t="s">
        <v>41</v>
      </c>
      <c r="B652">
        <v>3596.75</v>
      </c>
      <c r="C652">
        <v>17.295000000000002</v>
      </c>
      <c r="D652">
        <v>58.968000000000004</v>
      </c>
      <c r="E652">
        <v>153.982</v>
      </c>
      <c r="F652">
        <v>3.2000000000000001E-2</v>
      </c>
      <c r="G652">
        <v>22.108000000000001</v>
      </c>
      <c r="H652">
        <v>1.891</v>
      </c>
      <c r="I652">
        <v>2.774</v>
      </c>
      <c r="J652">
        <v>0.27900000000000003</v>
      </c>
      <c r="K652">
        <v>6.1390000000000002</v>
      </c>
      <c r="L652">
        <v>0.433</v>
      </c>
      <c r="M652">
        <v>3.0219999999999998</v>
      </c>
      <c r="N652">
        <v>250.935</v>
      </c>
      <c r="O652">
        <v>178.959</v>
      </c>
      <c r="P652">
        <f t="shared" si="50"/>
        <v>2.3995612402176016</v>
      </c>
      <c r="Q652">
        <f t="shared" si="51"/>
        <v>2.2527535443133426</v>
      </c>
      <c r="R652">
        <v>161.38</v>
      </c>
      <c r="S652">
        <v>161.38</v>
      </c>
      <c r="T652">
        <v>182.34800000000001</v>
      </c>
      <c r="U652">
        <v>1.099</v>
      </c>
      <c r="V652">
        <v>100</v>
      </c>
      <c r="W652">
        <v>0.01</v>
      </c>
      <c r="X652" t="s">
        <v>30</v>
      </c>
      <c r="Y652" t="s">
        <v>21</v>
      </c>
      <c r="Z652" s="1">
        <f t="shared" si="52"/>
        <v>0.14680769590425902</v>
      </c>
      <c r="AA652">
        <f t="shared" si="53"/>
        <v>0.15399999999999997</v>
      </c>
      <c r="AB652">
        <f t="shared" si="54"/>
        <v>0.46499999999999997</v>
      </c>
      <c r="AC652" t="s">
        <v>102</v>
      </c>
    </row>
    <row r="653" spans="1:29">
      <c r="A653" t="s">
        <v>41</v>
      </c>
      <c r="B653">
        <v>3596.875</v>
      </c>
      <c r="C653">
        <v>18.545999999999999</v>
      </c>
      <c r="D653">
        <v>58.902999999999999</v>
      </c>
      <c r="E653">
        <v>153.215</v>
      </c>
      <c r="F653">
        <v>2.4E-2</v>
      </c>
      <c r="G653">
        <v>22.143000000000001</v>
      </c>
      <c r="H653">
        <v>2.0550000000000002</v>
      </c>
      <c r="I653">
        <v>2.7770000000000001</v>
      </c>
      <c r="J653">
        <v>0.29299999999999998</v>
      </c>
      <c r="K653">
        <v>6.1280000000000001</v>
      </c>
      <c r="L653">
        <v>0.432</v>
      </c>
      <c r="M653">
        <v>3.1019999999999999</v>
      </c>
      <c r="N653">
        <v>274.17099999999999</v>
      </c>
      <c r="O653">
        <v>192.17099999999999</v>
      </c>
      <c r="P653">
        <f t="shared" si="50"/>
        <v>2.4380215160769971</v>
      </c>
      <c r="Q653">
        <f t="shared" si="51"/>
        <v>2.2836878500847058</v>
      </c>
      <c r="R653">
        <v>165.38200000000001</v>
      </c>
      <c r="S653">
        <v>165.38200000000001</v>
      </c>
      <c r="T653">
        <v>187.405</v>
      </c>
      <c r="U653">
        <v>0.77</v>
      </c>
      <c r="V653">
        <v>100</v>
      </c>
      <c r="W653">
        <v>0.01</v>
      </c>
      <c r="X653" t="s">
        <v>30</v>
      </c>
      <c r="Y653" t="s">
        <v>21</v>
      </c>
      <c r="Z653" s="1">
        <f t="shared" si="52"/>
        <v>0.15433366599229137</v>
      </c>
      <c r="AA653">
        <f t="shared" si="53"/>
        <v>0.13900000000000001</v>
      </c>
      <c r="AB653">
        <f t="shared" si="54"/>
        <v>0.45600000000000002</v>
      </c>
      <c r="AC653" t="s">
        <v>102</v>
      </c>
    </row>
    <row r="654" spans="1:29">
      <c r="A654" t="s">
        <v>41</v>
      </c>
      <c r="B654">
        <v>3597</v>
      </c>
      <c r="C654">
        <v>19.898</v>
      </c>
      <c r="D654">
        <v>58.841999999999999</v>
      </c>
      <c r="E654">
        <v>152.61199999999999</v>
      </c>
      <c r="F654">
        <v>1.9E-2</v>
      </c>
      <c r="G654">
        <v>22.17</v>
      </c>
      <c r="H654">
        <v>2.1880000000000002</v>
      </c>
      <c r="I654">
        <v>2.78</v>
      </c>
      <c r="J654">
        <v>0.30599999999999999</v>
      </c>
      <c r="K654">
        <v>6.1429999999999998</v>
      </c>
      <c r="L654">
        <v>0.433</v>
      </c>
      <c r="M654">
        <v>3.1779999999999999</v>
      </c>
      <c r="N654">
        <v>301.80099999999999</v>
      </c>
      <c r="O654">
        <v>209.005</v>
      </c>
      <c r="P654">
        <f t="shared" si="50"/>
        <v>2.4797206744513747</v>
      </c>
      <c r="Q654">
        <f t="shared" si="51"/>
        <v>2.320156675806917</v>
      </c>
      <c r="R654">
        <v>173.36099999999999</v>
      </c>
      <c r="S654">
        <v>173.36099999999999</v>
      </c>
      <c r="T654">
        <v>197.39099999999999</v>
      </c>
      <c r="U654">
        <v>0.01</v>
      </c>
      <c r="V654">
        <v>100</v>
      </c>
      <c r="W654">
        <v>8.0000000000000002E-3</v>
      </c>
      <c r="X654" t="s">
        <v>30</v>
      </c>
      <c r="Y654" t="s">
        <v>21</v>
      </c>
      <c r="Z654" s="1">
        <f t="shared" si="52"/>
        <v>0.15956399864445769</v>
      </c>
      <c r="AA654">
        <f t="shared" si="53"/>
        <v>0.127</v>
      </c>
      <c r="AB654">
        <f t="shared" si="54"/>
        <v>0.45200000000000001</v>
      </c>
      <c r="AC654" t="s">
        <v>102</v>
      </c>
    </row>
    <row r="655" spans="1:29">
      <c r="A655" t="s">
        <v>41</v>
      </c>
      <c r="B655">
        <v>3597.125</v>
      </c>
      <c r="C655">
        <v>21.327999999999999</v>
      </c>
      <c r="D655">
        <v>58.783999999999999</v>
      </c>
      <c r="E655">
        <v>152.03299999999999</v>
      </c>
      <c r="F655">
        <v>1.2999999999999999E-2</v>
      </c>
      <c r="G655">
        <v>22.207999999999998</v>
      </c>
      <c r="H655">
        <v>2.2829999999999999</v>
      </c>
      <c r="I655">
        <v>2.7810000000000001</v>
      </c>
      <c r="J655">
        <v>0.311</v>
      </c>
      <c r="K655">
        <v>6.0650000000000004</v>
      </c>
      <c r="L655">
        <v>0.42799999999999999</v>
      </c>
      <c r="M655">
        <v>3.2389999999999999</v>
      </c>
      <c r="N655">
        <v>329.31900000000002</v>
      </c>
      <c r="O655">
        <v>226.47399999999999</v>
      </c>
      <c r="P655">
        <f t="shared" si="50"/>
        <v>2.5176167879761486</v>
      </c>
      <c r="Q655">
        <f t="shared" si="51"/>
        <v>2.355018350699114</v>
      </c>
      <c r="R655">
        <v>187.917</v>
      </c>
      <c r="S655">
        <v>187.917</v>
      </c>
      <c r="T655">
        <v>215.39</v>
      </c>
      <c r="U655">
        <v>0.01</v>
      </c>
      <c r="V655">
        <v>100</v>
      </c>
      <c r="W655">
        <v>1E-3</v>
      </c>
      <c r="X655" t="s">
        <v>30</v>
      </c>
      <c r="Y655" t="s">
        <v>21</v>
      </c>
      <c r="Z655" s="1">
        <f t="shared" si="52"/>
        <v>0.1625984372770346</v>
      </c>
      <c r="AA655">
        <f t="shared" si="53"/>
        <v>0.11699999999999999</v>
      </c>
      <c r="AB655">
        <f t="shared" si="54"/>
        <v>0.441</v>
      </c>
      <c r="AC655" t="s">
        <v>102</v>
      </c>
    </row>
    <row r="656" spans="1:29">
      <c r="A656" t="s">
        <v>41</v>
      </c>
      <c r="B656">
        <v>3597.25</v>
      </c>
      <c r="C656">
        <v>23.085999999999999</v>
      </c>
      <c r="D656">
        <v>58.73</v>
      </c>
      <c r="E656">
        <v>151.69300000000001</v>
      </c>
      <c r="F656">
        <v>0.01</v>
      </c>
      <c r="G656">
        <v>22.271999999999998</v>
      </c>
      <c r="H656">
        <v>2.4260000000000002</v>
      </c>
      <c r="I656">
        <v>2.78</v>
      </c>
      <c r="J656">
        <v>0.30599999999999999</v>
      </c>
      <c r="K656">
        <v>5.9390000000000001</v>
      </c>
      <c r="L656">
        <v>0.41799999999999998</v>
      </c>
      <c r="M656">
        <v>3.29</v>
      </c>
      <c r="N656">
        <v>352.11799999999999</v>
      </c>
      <c r="O656">
        <v>241.209</v>
      </c>
      <c r="P656">
        <f t="shared" si="50"/>
        <v>2.5466882264358861</v>
      </c>
      <c r="Q656">
        <f t="shared" si="51"/>
        <v>2.3823935081837702</v>
      </c>
      <c r="R656">
        <v>206.94499999999999</v>
      </c>
      <c r="S656">
        <v>206.94499999999999</v>
      </c>
      <c r="T656">
        <v>239.08199999999999</v>
      </c>
      <c r="U656">
        <v>0.01</v>
      </c>
      <c r="V656">
        <v>100</v>
      </c>
      <c r="W656">
        <v>1E-3</v>
      </c>
      <c r="X656" t="s">
        <v>30</v>
      </c>
      <c r="Y656" t="s">
        <v>21</v>
      </c>
      <c r="Z656" s="1">
        <f t="shared" si="52"/>
        <v>0.16429471825211595</v>
      </c>
      <c r="AA656">
        <f t="shared" si="53"/>
        <v>0.11199999999999999</v>
      </c>
      <c r="AB656">
        <f t="shared" si="54"/>
        <v>0.42799999999999999</v>
      </c>
      <c r="AC656" t="s">
        <v>102</v>
      </c>
    </row>
    <row r="657" spans="1:29">
      <c r="A657" t="s">
        <v>41</v>
      </c>
      <c r="B657">
        <v>3597.375</v>
      </c>
      <c r="C657">
        <v>24.574999999999999</v>
      </c>
      <c r="D657">
        <v>58.679000000000002</v>
      </c>
      <c r="E657">
        <v>151.80000000000001</v>
      </c>
      <c r="F657">
        <v>1.0999999999999999E-2</v>
      </c>
      <c r="G657">
        <v>22.356000000000002</v>
      </c>
      <c r="H657">
        <v>2.548</v>
      </c>
      <c r="I657">
        <v>2.7810000000000001</v>
      </c>
      <c r="J657">
        <v>0.311</v>
      </c>
      <c r="K657">
        <v>5.9139999999999997</v>
      </c>
      <c r="L657">
        <v>0.41599999999999998</v>
      </c>
      <c r="M657">
        <v>3.3220000000000001</v>
      </c>
      <c r="N657">
        <v>367.1</v>
      </c>
      <c r="O657">
        <v>250.72300000000001</v>
      </c>
      <c r="P657">
        <f t="shared" si="50"/>
        <v>2.5647843845039868</v>
      </c>
      <c r="Q657">
        <f t="shared" si="51"/>
        <v>2.3991941756610933</v>
      </c>
      <c r="R657">
        <v>221.09</v>
      </c>
      <c r="S657">
        <v>221.09</v>
      </c>
      <c r="T657">
        <v>257.61799999999999</v>
      </c>
      <c r="U657">
        <v>0.01</v>
      </c>
      <c r="V657">
        <v>100</v>
      </c>
      <c r="W657">
        <v>1E-3</v>
      </c>
      <c r="X657" t="s">
        <v>30</v>
      </c>
      <c r="Y657" t="s">
        <v>21</v>
      </c>
      <c r="Z657" s="1">
        <f t="shared" si="52"/>
        <v>0.16559020884289355</v>
      </c>
      <c r="AA657">
        <f t="shared" si="53"/>
        <v>0.10499999999999998</v>
      </c>
      <c r="AB657">
        <f t="shared" si="54"/>
        <v>0.42699999999999999</v>
      </c>
      <c r="AC657" t="s">
        <v>102</v>
      </c>
    </row>
    <row r="658" spans="1:29">
      <c r="A658" t="s">
        <v>41</v>
      </c>
      <c r="B658">
        <v>3597.5</v>
      </c>
      <c r="C658">
        <v>24.684999999999999</v>
      </c>
      <c r="D658">
        <v>58.633000000000003</v>
      </c>
      <c r="E658">
        <v>152.25399999999999</v>
      </c>
      <c r="F658">
        <v>1.4999999999999999E-2</v>
      </c>
      <c r="G658">
        <v>22.402999999999999</v>
      </c>
      <c r="H658">
        <v>2.5680000000000001</v>
      </c>
      <c r="I658">
        <v>2.7879999999999998</v>
      </c>
      <c r="J658">
        <v>0.34200000000000003</v>
      </c>
      <c r="K658">
        <v>6.0170000000000003</v>
      </c>
      <c r="L658">
        <v>0.42399999999999999</v>
      </c>
      <c r="M658">
        <v>3.323</v>
      </c>
      <c r="N658">
        <v>377.92399999999998</v>
      </c>
      <c r="O658">
        <v>257.363</v>
      </c>
      <c r="P658">
        <f t="shared" si="50"/>
        <v>2.5774044725907408</v>
      </c>
      <c r="Q658">
        <f t="shared" si="51"/>
        <v>2.4105461103583679</v>
      </c>
      <c r="R658">
        <v>227.084</v>
      </c>
      <c r="S658">
        <v>227.084</v>
      </c>
      <c r="T658">
        <v>266.815</v>
      </c>
      <c r="U658">
        <v>0.01</v>
      </c>
      <c r="V658">
        <v>100</v>
      </c>
      <c r="W658">
        <v>1E-3</v>
      </c>
      <c r="X658" t="s">
        <v>30</v>
      </c>
      <c r="Y658" t="s">
        <v>21</v>
      </c>
      <c r="Z658" s="1">
        <f t="shared" si="52"/>
        <v>0.16685836223237294</v>
      </c>
      <c r="AA658">
        <f t="shared" si="53"/>
        <v>8.1999999999999962E-2</v>
      </c>
      <c r="AB658">
        <f t="shared" si="54"/>
        <v>0.439</v>
      </c>
      <c r="AC658" t="s">
        <v>102</v>
      </c>
    </row>
    <row r="659" spans="1:29">
      <c r="A659" t="s">
        <v>41</v>
      </c>
      <c r="B659">
        <v>3597.625</v>
      </c>
      <c r="C659">
        <v>23.486000000000001</v>
      </c>
      <c r="D659">
        <v>58.59</v>
      </c>
      <c r="E659">
        <v>152.845</v>
      </c>
      <c r="F659">
        <v>2.1000000000000001E-2</v>
      </c>
      <c r="G659">
        <v>21.745000000000001</v>
      </c>
      <c r="H659">
        <v>2.524</v>
      </c>
      <c r="I659">
        <v>2.8010000000000002</v>
      </c>
      <c r="J659">
        <v>0.40100000000000002</v>
      </c>
      <c r="K659">
        <v>6.19</v>
      </c>
      <c r="L659">
        <v>0.437</v>
      </c>
      <c r="M659">
        <v>3.3109999999999999</v>
      </c>
      <c r="N659">
        <v>387.80599999999998</v>
      </c>
      <c r="O659">
        <v>263.54500000000002</v>
      </c>
      <c r="P659">
        <f t="shared" si="50"/>
        <v>2.5886145240483431</v>
      </c>
      <c r="Q659">
        <f t="shared" si="51"/>
        <v>2.4208547811542469</v>
      </c>
      <c r="R659">
        <v>229.255</v>
      </c>
      <c r="S659">
        <v>229.255</v>
      </c>
      <c r="T659">
        <v>271.45100000000002</v>
      </c>
      <c r="U659">
        <v>0.01</v>
      </c>
      <c r="V659">
        <v>100</v>
      </c>
      <c r="W659">
        <v>1E-3</v>
      </c>
      <c r="X659" t="s">
        <v>30</v>
      </c>
      <c r="Y659" t="s">
        <v>21</v>
      </c>
      <c r="Z659" s="1">
        <f t="shared" si="52"/>
        <v>0.16775974289409623</v>
      </c>
      <c r="AA659">
        <f t="shared" si="53"/>
        <v>3.5999999999999976E-2</v>
      </c>
      <c r="AB659">
        <f t="shared" si="54"/>
        <v>0.45800000000000002</v>
      </c>
      <c r="AC659" t="s">
        <v>102</v>
      </c>
    </row>
    <row r="660" spans="1:29">
      <c r="A660" t="s">
        <v>41</v>
      </c>
      <c r="B660">
        <v>3597.75</v>
      </c>
      <c r="C660">
        <v>22.344999999999999</v>
      </c>
      <c r="D660">
        <v>58.551000000000002</v>
      </c>
      <c r="E660">
        <v>153.26900000000001</v>
      </c>
      <c r="F660">
        <v>2.5000000000000001E-2</v>
      </c>
      <c r="G660">
        <v>21.722000000000001</v>
      </c>
      <c r="H660">
        <v>2.4790000000000001</v>
      </c>
      <c r="I660">
        <v>2.8149999999999999</v>
      </c>
      <c r="J660">
        <v>0.46400000000000002</v>
      </c>
      <c r="K660">
        <v>6.3239999999999998</v>
      </c>
      <c r="L660">
        <v>0.44700000000000001</v>
      </c>
      <c r="M660">
        <v>3.2770000000000001</v>
      </c>
      <c r="N660">
        <v>395.85</v>
      </c>
      <c r="O660">
        <v>269.31099999999998</v>
      </c>
      <c r="P660">
        <f t="shared" si="50"/>
        <v>2.5975306492757309</v>
      </c>
      <c r="Q660">
        <f t="shared" si="51"/>
        <v>2.4302540925193328</v>
      </c>
      <c r="R660">
        <v>233.31800000000001</v>
      </c>
      <c r="S660">
        <v>233.31800000000001</v>
      </c>
      <c r="T660">
        <v>277.94200000000001</v>
      </c>
      <c r="U660">
        <v>0.01</v>
      </c>
      <c r="V660">
        <v>100</v>
      </c>
      <c r="W660">
        <v>1E-3</v>
      </c>
      <c r="X660" t="s">
        <v>30</v>
      </c>
      <c r="Y660" t="s">
        <v>21</v>
      </c>
      <c r="Z660" s="1">
        <f t="shared" si="52"/>
        <v>0.16727655675639808</v>
      </c>
      <c r="AA660">
        <f t="shared" si="53"/>
        <v>-1.7000000000000015E-2</v>
      </c>
      <c r="AB660">
        <f t="shared" si="54"/>
        <v>0.47200000000000003</v>
      </c>
      <c r="AC660" t="s">
        <v>102</v>
      </c>
    </row>
    <row r="661" spans="1:29">
      <c r="A661" t="s">
        <v>41</v>
      </c>
      <c r="B661">
        <v>3597.875</v>
      </c>
      <c r="C661">
        <v>22.663</v>
      </c>
      <c r="D661">
        <v>58.515999999999998</v>
      </c>
      <c r="E661">
        <v>153.59100000000001</v>
      </c>
      <c r="F661">
        <v>2.8000000000000001E-2</v>
      </c>
      <c r="G661">
        <v>21.771000000000001</v>
      </c>
      <c r="H661">
        <v>2.4390000000000001</v>
      </c>
      <c r="I661">
        <v>2.8210000000000002</v>
      </c>
      <c r="J661">
        <v>0.49099999999999999</v>
      </c>
      <c r="K661">
        <v>6.4180000000000001</v>
      </c>
      <c r="L661">
        <v>0.45400000000000001</v>
      </c>
      <c r="M661">
        <v>3.2429999999999999</v>
      </c>
      <c r="N661">
        <v>398.54599999999999</v>
      </c>
      <c r="O661">
        <v>272.529</v>
      </c>
      <c r="P661">
        <f t="shared" si="50"/>
        <v>2.6004784546988149</v>
      </c>
      <c r="Q661">
        <f t="shared" si="51"/>
        <v>2.4354127226488247</v>
      </c>
      <c r="R661">
        <v>240.04900000000001</v>
      </c>
      <c r="S661">
        <v>240.04900000000001</v>
      </c>
      <c r="T661">
        <v>287.09899999999999</v>
      </c>
      <c r="U661">
        <v>0.01</v>
      </c>
      <c r="V661">
        <v>100</v>
      </c>
      <c r="W661">
        <v>1E-3</v>
      </c>
      <c r="X661" t="s">
        <v>30</v>
      </c>
      <c r="Y661" t="s">
        <v>21</v>
      </c>
      <c r="Z661" s="1">
        <f t="shared" si="52"/>
        <v>0.1650657320499902</v>
      </c>
      <c r="AA661">
        <f t="shared" si="53"/>
        <v>-3.6999999999999977E-2</v>
      </c>
      <c r="AB661">
        <f t="shared" si="54"/>
        <v>0.48200000000000004</v>
      </c>
      <c r="AC661" t="s">
        <v>102</v>
      </c>
    </row>
    <row r="662" spans="1:29">
      <c r="A662" t="s">
        <v>41</v>
      </c>
      <c r="B662">
        <v>3598</v>
      </c>
      <c r="C662">
        <v>25.701000000000001</v>
      </c>
      <c r="D662">
        <v>58.484999999999999</v>
      </c>
      <c r="E662">
        <v>153.94399999999999</v>
      </c>
      <c r="F662">
        <v>3.1E-2</v>
      </c>
      <c r="G662">
        <v>21.863</v>
      </c>
      <c r="H662">
        <v>2.415</v>
      </c>
      <c r="I662">
        <v>2.8149999999999999</v>
      </c>
      <c r="J662">
        <v>0.46400000000000002</v>
      </c>
      <c r="K662">
        <v>6.3940000000000001</v>
      </c>
      <c r="L662">
        <v>0.45200000000000001</v>
      </c>
      <c r="M662">
        <v>3.2370000000000001</v>
      </c>
      <c r="N662">
        <v>395.202</v>
      </c>
      <c r="O662">
        <v>272.613</v>
      </c>
      <c r="P662">
        <f t="shared" si="50"/>
        <v>2.5968191337565973</v>
      </c>
      <c r="Q662">
        <f t="shared" si="51"/>
        <v>2.435546562040281</v>
      </c>
      <c r="R662">
        <v>247.548</v>
      </c>
      <c r="S662">
        <v>247.548</v>
      </c>
      <c r="T662">
        <v>296.48899999999998</v>
      </c>
      <c r="U662">
        <v>0.01</v>
      </c>
      <c r="V662">
        <v>100</v>
      </c>
      <c r="W662">
        <v>1E-3</v>
      </c>
      <c r="X662" t="s">
        <v>30</v>
      </c>
      <c r="Y662" t="s">
        <v>21</v>
      </c>
      <c r="Z662" s="1">
        <f t="shared" si="52"/>
        <v>0.16127257171631637</v>
      </c>
      <c r="AA662">
        <f t="shared" si="53"/>
        <v>-1.2000000000000011E-2</v>
      </c>
      <c r="AB662">
        <f t="shared" si="54"/>
        <v>0.48299999999999998</v>
      </c>
      <c r="AC662" t="s">
        <v>102</v>
      </c>
    </row>
    <row r="663" spans="1:29">
      <c r="A663" t="s">
        <v>42</v>
      </c>
      <c r="B663">
        <v>3949</v>
      </c>
      <c r="C663">
        <v>22.172999999999998</v>
      </c>
      <c r="D663">
        <v>89.489000000000004</v>
      </c>
      <c r="E663">
        <v>171.185</v>
      </c>
      <c r="F663">
        <v>0.19700000000000001</v>
      </c>
      <c r="G663">
        <v>22.664000000000001</v>
      </c>
      <c r="H663">
        <v>0.83399999999999996</v>
      </c>
      <c r="I663">
        <v>2.69</v>
      </c>
      <c r="J663">
        <v>0.67200000000000004</v>
      </c>
      <c r="K663">
        <v>10.012</v>
      </c>
      <c r="L663">
        <v>0.48</v>
      </c>
      <c r="M663">
        <v>3.1920000000000002</v>
      </c>
      <c r="N663">
        <v>143.22200000000001</v>
      </c>
      <c r="O663">
        <v>126.036</v>
      </c>
      <c r="P663">
        <f t="shared" si="50"/>
        <v>2.1560097340664153</v>
      </c>
      <c r="Q663">
        <f t="shared" si="51"/>
        <v>2.1004946115323198</v>
      </c>
      <c r="R663">
        <v>62.459000000000003</v>
      </c>
      <c r="S663">
        <v>69.400000000000006</v>
      </c>
      <c r="T663">
        <v>75.433999999999997</v>
      </c>
      <c r="U663">
        <v>5.4139999999999997</v>
      </c>
      <c r="V663">
        <v>34.447000000000003</v>
      </c>
      <c r="W663">
        <v>0.14399999999999999</v>
      </c>
      <c r="X663" t="s">
        <v>30</v>
      </c>
      <c r="Y663" t="s">
        <v>21</v>
      </c>
      <c r="Z663" s="1">
        <f t="shared" si="52"/>
        <v>5.5515122534095518E-2</v>
      </c>
      <c r="AA663">
        <f t="shared" si="53"/>
        <v>-0.19200000000000006</v>
      </c>
      <c r="AB663">
        <f t="shared" si="54"/>
        <v>0.67700000000000005</v>
      </c>
      <c r="AC663" t="s">
        <v>102</v>
      </c>
    </row>
    <row r="664" spans="1:29">
      <c r="A664" t="s">
        <v>42</v>
      </c>
      <c r="B664">
        <v>3949.125</v>
      </c>
      <c r="C664">
        <v>22.587</v>
      </c>
      <c r="D664">
        <v>89.448999999999998</v>
      </c>
      <c r="E664">
        <v>172.32900000000001</v>
      </c>
      <c r="F664">
        <v>0.219</v>
      </c>
      <c r="G664">
        <v>22.652999999999999</v>
      </c>
      <c r="H664">
        <v>0.94</v>
      </c>
      <c r="I664">
        <v>2.6840000000000002</v>
      </c>
      <c r="J664">
        <v>0.66300000000000003</v>
      </c>
      <c r="K664">
        <v>10.064</v>
      </c>
      <c r="L664">
        <v>0.48599999999999999</v>
      </c>
      <c r="M664">
        <v>3.1560000000000001</v>
      </c>
      <c r="N664">
        <v>142.94300000000001</v>
      </c>
      <c r="O664">
        <v>125.79</v>
      </c>
      <c r="P664">
        <f t="shared" si="50"/>
        <v>2.1551628925669783</v>
      </c>
      <c r="Q664">
        <f t="shared" si="51"/>
        <v>2.0996461171232306</v>
      </c>
      <c r="R664">
        <v>63.743000000000002</v>
      </c>
      <c r="S664">
        <v>70.825999999999993</v>
      </c>
      <c r="T664">
        <v>76.984999999999999</v>
      </c>
      <c r="U664">
        <v>5.4450000000000003</v>
      </c>
      <c r="V664">
        <v>34.398000000000003</v>
      </c>
      <c r="W664">
        <v>0.14799999999999999</v>
      </c>
      <c r="X664" t="s">
        <v>30</v>
      </c>
      <c r="Y664" t="s">
        <v>21</v>
      </c>
      <c r="Z664" s="1">
        <f t="shared" si="52"/>
        <v>5.5516775443747779E-2</v>
      </c>
      <c r="AA664">
        <f t="shared" si="53"/>
        <v>-0.17700000000000005</v>
      </c>
      <c r="AB664">
        <f t="shared" si="54"/>
        <v>0.70499999999999996</v>
      </c>
      <c r="AC664" t="s">
        <v>102</v>
      </c>
    </row>
    <row r="665" spans="1:29">
      <c r="A665" t="s">
        <v>42</v>
      </c>
      <c r="B665">
        <v>3949.25</v>
      </c>
      <c r="C665">
        <v>22.972000000000001</v>
      </c>
      <c r="D665">
        <v>89.4</v>
      </c>
      <c r="E665">
        <v>173.23500000000001</v>
      </c>
      <c r="F665">
        <v>0.23599999999999999</v>
      </c>
      <c r="G665">
        <v>22.661999999999999</v>
      </c>
      <c r="H665">
        <v>1.0169999999999999</v>
      </c>
      <c r="I665">
        <v>2.6789999999999998</v>
      </c>
      <c r="J665">
        <v>0.65500000000000003</v>
      </c>
      <c r="K665">
        <v>10.068</v>
      </c>
      <c r="L665">
        <v>0.48699999999999999</v>
      </c>
      <c r="M665">
        <v>3.1080000000000001</v>
      </c>
      <c r="N665">
        <v>145.46899999999999</v>
      </c>
      <c r="O665">
        <v>128.01300000000001</v>
      </c>
      <c r="P665">
        <f t="shared" si="50"/>
        <v>2.1627704533675671</v>
      </c>
      <c r="Q665">
        <f t="shared" si="51"/>
        <v>2.1072540754414772</v>
      </c>
      <c r="R665">
        <v>63.213999999999999</v>
      </c>
      <c r="S665">
        <v>70.238</v>
      </c>
      <c r="T665">
        <v>76.346000000000004</v>
      </c>
      <c r="U665">
        <v>5.43</v>
      </c>
      <c r="V665">
        <v>34.305</v>
      </c>
      <c r="W665">
        <v>0.14499999999999999</v>
      </c>
      <c r="X665" t="s">
        <v>30</v>
      </c>
      <c r="Y665" t="s">
        <v>21</v>
      </c>
      <c r="Z665" s="1">
        <f t="shared" si="52"/>
        <v>5.5516377926089877E-2</v>
      </c>
      <c r="AA665">
        <f t="shared" si="53"/>
        <v>-0.16800000000000004</v>
      </c>
      <c r="AB665">
        <f t="shared" si="54"/>
        <v>0.72299999999999998</v>
      </c>
      <c r="AC665" t="s">
        <v>102</v>
      </c>
    </row>
    <row r="666" spans="1:29">
      <c r="A666" t="s">
        <v>42</v>
      </c>
      <c r="B666">
        <v>3949.375</v>
      </c>
      <c r="C666">
        <v>23.260999999999999</v>
      </c>
      <c r="D666">
        <v>89.343000000000004</v>
      </c>
      <c r="E666">
        <v>173.697</v>
      </c>
      <c r="F666">
        <v>0.245</v>
      </c>
      <c r="G666">
        <v>22.673999999999999</v>
      </c>
      <c r="H666">
        <v>1.0820000000000001</v>
      </c>
      <c r="I666">
        <v>2.673</v>
      </c>
      <c r="J666">
        <v>0.64600000000000002</v>
      </c>
      <c r="K666">
        <v>10.029999999999999</v>
      </c>
      <c r="L666">
        <v>0.48199999999999998</v>
      </c>
      <c r="M666">
        <v>3.0739999999999998</v>
      </c>
      <c r="N666">
        <v>149.589</v>
      </c>
      <c r="O666">
        <v>131.63800000000001</v>
      </c>
      <c r="P666">
        <f t="shared" si="50"/>
        <v>2.1748996589365754</v>
      </c>
      <c r="Q666">
        <f t="shared" si="51"/>
        <v>2.1193812753576591</v>
      </c>
      <c r="R666">
        <v>61.231999999999999</v>
      </c>
      <c r="S666">
        <v>68.034999999999997</v>
      </c>
      <c r="T666">
        <v>73.951999999999998</v>
      </c>
      <c r="U666">
        <v>5.4</v>
      </c>
      <c r="V666">
        <v>34.055999999999997</v>
      </c>
      <c r="W666">
        <v>0.14199999999999999</v>
      </c>
      <c r="X666" t="s">
        <v>30</v>
      </c>
      <c r="Y666" t="s">
        <v>21</v>
      </c>
      <c r="Z666" s="1">
        <f t="shared" si="52"/>
        <v>5.5518383578916364E-2</v>
      </c>
      <c r="AA666">
        <f t="shared" si="53"/>
        <v>-0.16400000000000003</v>
      </c>
      <c r="AB666">
        <f t="shared" si="54"/>
        <v>0.72699999999999998</v>
      </c>
      <c r="AC666" t="s">
        <v>102</v>
      </c>
    </row>
    <row r="667" spans="1:29">
      <c r="A667" t="s">
        <v>42</v>
      </c>
      <c r="B667">
        <v>3949.5</v>
      </c>
      <c r="C667">
        <v>23.887</v>
      </c>
      <c r="D667">
        <v>89.278000000000006</v>
      </c>
      <c r="E667">
        <v>173.667</v>
      </c>
      <c r="F667">
        <v>0.245</v>
      </c>
      <c r="G667">
        <v>22.652999999999999</v>
      </c>
      <c r="H667">
        <v>1.18</v>
      </c>
      <c r="I667">
        <v>2.6720000000000002</v>
      </c>
      <c r="J667">
        <v>0.64400000000000002</v>
      </c>
      <c r="K667">
        <v>9.94</v>
      </c>
      <c r="L667">
        <v>0.47299999999999998</v>
      </c>
      <c r="M667">
        <v>3.0830000000000002</v>
      </c>
      <c r="N667">
        <v>153.166</v>
      </c>
      <c r="O667">
        <v>134.78700000000001</v>
      </c>
      <c r="P667">
        <f t="shared" si="50"/>
        <v>2.1851623707068111</v>
      </c>
      <c r="Q667">
        <f t="shared" si="51"/>
        <v>2.1296480071805939</v>
      </c>
      <c r="R667">
        <v>59.262</v>
      </c>
      <c r="S667">
        <v>65.846000000000004</v>
      </c>
      <c r="T667">
        <v>71.572000000000003</v>
      </c>
      <c r="U667">
        <v>5.33</v>
      </c>
      <c r="V667">
        <v>34.058</v>
      </c>
      <c r="W667">
        <v>0.13400000000000001</v>
      </c>
      <c r="X667" t="s">
        <v>30</v>
      </c>
      <c r="Y667" t="s">
        <v>21</v>
      </c>
      <c r="Z667" s="1">
        <f t="shared" si="52"/>
        <v>5.5514363526217192E-2</v>
      </c>
      <c r="AA667">
        <f t="shared" si="53"/>
        <v>-0.17100000000000004</v>
      </c>
      <c r="AB667">
        <f t="shared" si="54"/>
        <v>0.71799999999999997</v>
      </c>
      <c r="AC667" t="s">
        <v>102</v>
      </c>
    </row>
    <row r="668" spans="1:29">
      <c r="A668" t="s">
        <v>42</v>
      </c>
      <c r="B668">
        <v>3949.625</v>
      </c>
      <c r="C668">
        <v>24.131</v>
      </c>
      <c r="D668">
        <v>89.203999999999994</v>
      </c>
      <c r="E668">
        <v>173.386</v>
      </c>
      <c r="F668">
        <v>0.23899999999999999</v>
      </c>
      <c r="G668">
        <v>22.673999999999999</v>
      </c>
      <c r="H668">
        <v>1.3</v>
      </c>
      <c r="I668">
        <v>2.677</v>
      </c>
      <c r="J668">
        <v>0.65200000000000002</v>
      </c>
      <c r="K668">
        <v>9.8170000000000002</v>
      </c>
      <c r="L668">
        <v>0.45900000000000002</v>
      </c>
      <c r="M668">
        <v>3.1269999999999998</v>
      </c>
      <c r="N668">
        <v>156.32499999999999</v>
      </c>
      <c r="O668">
        <v>137.566</v>
      </c>
      <c r="P668">
        <f t="shared" si="50"/>
        <v>2.1940284373527059</v>
      </c>
      <c r="Q668">
        <f t="shared" si="51"/>
        <v>2.1385111095028746</v>
      </c>
      <c r="R668">
        <v>58.52</v>
      </c>
      <c r="S668">
        <v>65.022000000000006</v>
      </c>
      <c r="T668">
        <v>70.676000000000002</v>
      </c>
      <c r="U668">
        <v>5.2380000000000004</v>
      </c>
      <c r="V668">
        <v>34.276000000000003</v>
      </c>
      <c r="W668">
        <v>0.124</v>
      </c>
      <c r="X668" t="s">
        <v>30</v>
      </c>
      <c r="Y668" t="s">
        <v>21</v>
      </c>
      <c r="Z668" s="1">
        <f t="shared" si="52"/>
        <v>5.5517327849831322E-2</v>
      </c>
      <c r="AA668">
        <f t="shared" si="53"/>
        <v>-0.193</v>
      </c>
      <c r="AB668">
        <f t="shared" si="54"/>
        <v>0.69799999999999995</v>
      </c>
      <c r="AC668" t="s">
        <v>102</v>
      </c>
    </row>
    <row r="669" spans="1:29">
      <c r="A669" t="s">
        <v>42</v>
      </c>
      <c r="B669">
        <v>3949.75</v>
      </c>
      <c r="C669">
        <v>24.17</v>
      </c>
      <c r="D669">
        <v>89.122</v>
      </c>
      <c r="E669">
        <v>173.04400000000001</v>
      </c>
      <c r="F669">
        <v>0.23300000000000001</v>
      </c>
      <c r="G669">
        <v>22.716999999999999</v>
      </c>
      <c r="H669">
        <v>1.43</v>
      </c>
      <c r="I669">
        <v>2.6840000000000002</v>
      </c>
      <c r="J669">
        <v>0.66300000000000003</v>
      </c>
      <c r="K669">
        <v>9.6999999999999993</v>
      </c>
      <c r="L669">
        <v>0.44600000000000001</v>
      </c>
      <c r="M669">
        <v>3.1669999999999998</v>
      </c>
      <c r="N669">
        <v>158.97499999999999</v>
      </c>
      <c r="O669">
        <v>139.898</v>
      </c>
      <c r="P669">
        <f t="shared" si="50"/>
        <v>2.2013288336556509</v>
      </c>
      <c r="Q669">
        <f t="shared" si="51"/>
        <v>2.1458115058058196</v>
      </c>
      <c r="R669">
        <v>59.232999999999997</v>
      </c>
      <c r="S669">
        <v>65.814999999999998</v>
      </c>
      <c r="T669">
        <v>71.537000000000006</v>
      </c>
      <c r="U669">
        <v>5.1689999999999996</v>
      </c>
      <c r="V669">
        <v>34.421999999999997</v>
      </c>
      <c r="W669">
        <v>0.11700000000000001</v>
      </c>
      <c r="X669" t="s">
        <v>30</v>
      </c>
      <c r="Y669" t="s">
        <v>21</v>
      </c>
      <c r="Z669" s="1">
        <f t="shared" si="52"/>
        <v>5.5517327849831322E-2</v>
      </c>
      <c r="AA669">
        <f t="shared" si="53"/>
        <v>-0.21700000000000003</v>
      </c>
      <c r="AB669">
        <f t="shared" si="54"/>
        <v>0.67900000000000005</v>
      </c>
      <c r="AC669" t="s">
        <v>102</v>
      </c>
    </row>
    <row r="670" spans="1:29">
      <c r="A670" t="s">
        <v>42</v>
      </c>
      <c r="B670">
        <v>3949.875</v>
      </c>
      <c r="C670">
        <v>24.004999999999999</v>
      </c>
      <c r="D670">
        <v>89.033000000000001</v>
      </c>
      <c r="E670">
        <v>172.77</v>
      </c>
      <c r="F670">
        <v>0.22800000000000001</v>
      </c>
      <c r="G670">
        <v>22.715</v>
      </c>
      <c r="H670">
        <v>1.5549999999999999</v>
      </c>
      <c r="I670">
        <v>2.6909999999999998</v>
      </c>
      <c r="J670">
        <v>0.67400000000000004</v>
      </c>
      <c r="K670">
        <v>9.6020000000000003</v>
      </c>
      <c r="L670">
        <v>0.436</v>
      </c>
      <c r="M670">
        <v>3.1909999999999998</v>
      </c>
      <c r="N670">
        <v>160.55199999999999</v>
      </c>
      <c r="O670">
        <v>141.286</v>
      </c>
      <c r="P670">
        <f t="shared" si="50"/>
        <v>2.2056157199526849</v>
      </c>
      <c r="Q670">
        <f t="shared" si="51"/>
        <v>2.1500991298317453</v>
      </c>
      <c r="R670">
        <v>61.639000000000003</v>
      </c>
      <c r="S670">
        <v>68.489000000000004</v>
      </c>
      <c r="T670">
        <v>74.444000000000003</v>
      </c>
      <c r="U670">
        <v>5.109</v>
      </c>
      <c r="V670">
        <v>34.601999999999997</v>
      </c>
      <c r="W670">
        <v>0.111</v>
      </c>
      <c r="X670" t="s">
        <v>30</v>
      </c>
      <c r="Y670" t="s">
        <v>21</v>
      </c>
      <c r="Z670" s="1">
        <f t="shared" si="52"/>
        <v>5.5516590120939568E-2</v>
      </c>
      <c r="AA670">
        <f t="shared" si="53"/>
        <v>-0.23800000000000004</v>
      </c>
      <c r="AB670">
        <f t="shared" si="54"/>
        <v>0.66400000000000003</v>
      </c>
      <c r="AC670" t="s">
        <v>102</v>
      </c>
    </row>
    <row r="671" spans="1:29">
      <c r="A671" t="s">
        <v>42</v>
      </c>
      <c r="B671">
        <v>3950</v>
      </c>
      <c r="C671">
        <v>23.507000000000001</v>
      </c>
      <c r="D671">
        <v>88.935000000000002</v>
      </c>
      <c r="E671">
        <v>172.583</v>
      </c>
      <c r="F671">
        <v>0.224</v>
      </c>
      <c r="G671">
        <v>22.672999999999998</v>
      </c>
      <c r="H671">
        <v>1.635</v>
      </c>
      <c r="I671">
        <v>2.6960000000000002</v>
      </c>
      <c r="J671">
        <v>0.68200000000000005</v>
      </c>
      <c r="K671">
        <v>9.5120000000000005</v>
      </c>
      <c r="L671">
        <v>0.42599999999999999</v>
      </c>
      <c r="M671">
        <v>3.198</v>
      </c>
      <c r="N671">
        <v>160.74600000000001</v>
      </c>
      <c r="O671">
        <v>141.45699999999999</v>
      </c>
      <c r="P671">
        <f t="shared" si="50"/>
        <v>2.2061401747561891</v>
      </c>
      <c r="Q671">
        <f t="shared" si="51"/>
        <v>2.1506244433882968</v>
      </c>
      <c r="R671">
        <v>66.706999999999994</v>
      </c>
      <c r="S671">
        <v>74.119</v>
      </c>
      <c r="T671">
        <v>80.563999999999993</v>
      </c>
      <c r="U671">
        <v>5.0739999999999998</v>
      </c>
      <c r="V671">
        <v>34.759</v>
      </c>
      <c r="W671">
        <v>0.108</v>
      </c>
      <c r="X671" t="s">
        <v>30</v>
      </c>
      <c r="Y671" t="s">
        <v>21</v>
      </c>
      <c r="Z671" s="1">
        <f t="shared" si="52"/>
        <v>5.5515731367892229E-2</v>
      </c>
      <c r="AA671">
        <f t="shared" si="53"/>
        <v>-0.25600000000000006</v>
      </c>
      <c r="AB671">
        <f t="shared" si="54"/>
        <v>0.65</v>
      </c>
      <c r="AC671" t="s">
        <v>102</v>
      </c>
    </row>
    <row r="672" spans="1:29">
      <c r="A672" t="s">
        <v>42</v>
      </c>
      <c r="B672">
        <v>3950.125</v>
      </c>
      <c r="C672">
        <v>23.693999999999999</v>
      </c>
      <c r="D672">
        <v>88.83</v>
      </c>
      <c r="E672">
        <v>172.37200000000001</v>
      </c>
      <c r="F672">
        <v>0.22</v>
      </c>
      <c r="G672">
        <v>22.687000000000001</v>
      </c>
      <c r="H672">
        <v>1.643</v>
      </c>
      <c r="I672">
        <v>2.7010000000000001</v>
      </c>
      <c r="J672">
        <v>0.69</v>
      </c>
      <c r="K672">
        <v>9.4139999999999997</v>
      </c>
      <c r="L672">
        <v>0.41499999999999998</v>
      </c>
      <c r="M672">
        <v>3.1970000000000001</v>
      </c>
      <c r="N672">
        <v>160.595</v>
      </c>
      <c r="O672">
        <v>141.32300000000001</v>
      </c>
      <c r="P672">
        <f t="shared" si="50"/>
        <v>2.2057320197333676</v>
      </c>
      <c r="Q672">
        <f t="shared" si="51"/>
        <v>2.1502128480496521</v>
      </c>
      <c r="R672">
        <v>73.923000000000002</v>
      </c>
      <c r="S672">
        <v>82.135999999999996</v>
      </c>
      <c r="T672">
        <v>89.278999999999996</v>
      </c>
      <c r="U672">
        <v>5.0259999999999998</v>
      </c>
      <c r="V672">
        <v>35.107999999999997</v>
      </c>
      <c r="W672">
        <v>0.10299999999999999</v>
      </c>
      <c r="X672" t="s">
        <v>30</v>
      </c>
      <c r="Y672" t="s">
        <v>21</v>
      </c>
      <c r="Z672" s="1">
        <f t="shared" si="52"/>
        <v>5.5519171683715562E-2</v>
      </c>
      <c r="AA672">
        <f t="shared" si="53"/>
        <v>-0.27499999999999997</v>
      </c>
      <c r="AB672">
        <f t="shared" si="54"/>
        <v>0.63500000000000001</v>
      </c>
      <c r="AC672" t="s">
        <v>102</v>
      </c>
    </row>
    <row r="673" spans="1:29">
      <c r="A673" t="s">
        <v>42</v>
      </c>
      <c r="B673">
        <v>3950.25</v>
      </c>
      <c r="C673">
        <v>24.491</v>
      </c>
      <c r="D673">
        <v>88.715999999999994</v>
      </c>
      <c r="E673">
        <v>171.99299999999999</v>
      </c>
      <c r="F673">
        <v>0.21299999999999999</v>
      </c>
      <c r="G673">
        <v>22.715</v>
      </c>
      <c r="H673">
        <v>1.6020000000000001</v>
      </c>
      <c r="I673">
        <v>2.7080000000000002</v>
      </c>
      <c r="J673">
        <v>0.70099999999999996</v>
      </c>
      <c r="K673">
        <v>9.3140000000000001</v>
      </c>
      <c r="L673">
        <v>0.40400000000000003</v>
      </c>
      <c r="M673">
        <v>3.1829999999999998</v>
      </c>
      <c r="N673">
        <v>161.59</v>
      </c>
      <c r="O673">
        <v>142.19900000000001</v>
      </c>
      <c r="P673">
        <f t="shared" si="50"/>
        <v>2.2084144809484814</v>
      </c>
      <c r="Q673">
        <f t="shared" si="51"/>
        <v>2.1528965422727282</v>
      </c>
      <c r="R673">
        <v>80.066000000000003</v>
      </c>
      <c r="S673">
        <v>88.962999999999994</v>
      </c>
      <c r="T673">
        <v>96.697999999999993</v>
      </c>
      <c r="U673">
        <v>4.9329999999999998</v>
      </c>
      <c r="V673">
        <v>35.726999999999997</v>
      </c>
      <c r="W673">
        <v>9.5000000000000001E-2</v>
      </c>
      <c r="X673" t="s">
        <v>30</v>
      </c>
      <c r="Y673" t="s">
        <v>21</v>
      </c>
      <c r="Z673" s="1">
        <f t="shared" si="52"/>
        <v>5.5517938675753165E-2</v>
      </c>
      <c r="AA673">
        <f t="shared" si="53"/>
        <v>-0.29699999999999993</v>
      </c>
      <c r="AB673">
        <f t="shared" si="54"/>
        <v>0.61699999999999999</v>
      </c>
      <c r="AC673" t="s">
        <v>102</v>
      </c>
    </row>
    <row r="674" spans="1:29">
      <c r="A674" t="s">
        <v>42</v>
      </c>
      <c r="B674">
        <v>3950.375</v>
      </c>
      <c r="C674">
        <v>25.619</v>
      </c>
      <c r="D674">
        <v>88.596000000000004</v>
      </c>
      <c r="E674">
        <v>171.30199999999999</v>
      </c>
      <c r="F674">
        <v>0.19900000000000001</v>
      </c>
      <c r="G674">
        <v>22.704999999999998</v>
      </c>
      <c r="H674">
        <v>1.5269999999999999</v>
      </c>
      <c r="I674">
        <v>2.7120000000000002</v>
      </c>
      <c r="J674">
        <v>0.70699999999999996</v>
      </c>
      <c r="K674">
        <v>9.2159999999999993</v>
      </c>
      <c r="L674">
        <v>0.39300000000000002</v>
      </c>
      <c r="M674">
        <v>3.1349999999999998</v>
      </c>
      <c r="N674">
        <v>165.036</v>
      </c>
      <c r="O674">
        <v>145.23099999999999</v>
      </c>
      <c r="P674">
        <f t="shared" si="50"/>
        <v>2.217578689038171</v>
      </c>
      <c r="Q674">
        <f t="shared" si="51"/>
        <v>2.1620593277412361</v>
      </c>
      <c r="R674">
        <v>84.575000000000003</v>
      </c>
      <c r="S674">
        <v>93.971999999999994</v>
      </c>
      <c r="T674">
        <v>102.14400000000001</v>
      </c>
      <c r="U674">
        <v>4.8330000000000002</v>
      </c>
      <c r="V674">
        <v>36.191000000000003</v>
      </c>
      <c r="W674">
        <v>8.6999999999999994E-2</v>
      </c>
      <c r="X674" t="s">
        <v>30</v>
      </c>
      <c r="Y674" t="s">
        <v>21</v>
      </c>
      <c r="Z674" s="1">
        <f t="shared" si="52"/>
        <v>5.551936129693491E-2</v>
      </c>
      <c r="AA674">
        <f t="shared" si="53"/>
        <v>-0.31399999999999995</v>
      </c>
      <c r="AB674">
        <f t="shared" si="54"/>
        <v>0.59200000000000008</v>
      </c>
      <c r="AC674" t="s">
        <v>102</v>
      </c>
    </row>
    <row r="675" spans="1:29">
      <c r="A675" t="s">
        <v>42</v>
      </c>
      <c r="B675">
        <v>3950.5</v>
      </c>
      <c r="C675">
        <v>26.681999999999999</v>
      </c>
      <c r="D675">
        <v>88.468000000000004</v>
      </c>
      <c r="E675">
        <v>170.19800000000001</v>
      </c>
      <c r="F675">
        <v>0.17799999999999999</v>
      </c>
      <c r="G675">
        <v>22.686</v>
      </c>
      <c r="H675">
        <v>1.444</v>
      </c>
      <c r="I675">
        <v>2.7120000000000002</v>
      </c>
      <c r="J675">
        <v>0.70699999999999996</v>
      </c>
      <c r="K675">
        <v>9.125</v>
      </c>
      <c r="L675">
        <v>0.38300000000000001</v>
      </c>
      <c r="M675">
        <v>3.0779999999999998</v>
      </c>
      <c r="N675">
        <v>169.66399999999999</v>
      </c>
      <c r="O675">
        <v>149.304</v>
      </c>
      <c r="P675">
        <f t="shared" si="50"/>
        <v>2.2295897017169803</v>
      </c>
      <c r="Q675">
        <f t="shared" si="51"/>
        <v>2.1740714430542756</v>
      </c>
      <c r="R675">
        <v>85.11</v>
      </c>
      <c r="S675">
        <v>94.566999999999993</v>
      </c>
      <c r="T675">
        <v>102.79</v>
      </c>
      <c r="U675">
        <v>4.7270000000000003</v>
      </c>
      <c r="V675">
        <v>36.503999999999998</v>
      </c>
      <c r="W675">
        <v>7.9000000000000001E-2</v>
      </c>
      <c r="X675" t="s">
        <v>30</v>
      </c>
      <c r="Y675" t="s">
        <v>21</v>
      </c>
      <c r="Z675" s="1">
        <f t="shared" si="52"/>
        <v>5.5518258662704767E-2</v>
      </c>
      <c r="AA675">
        <f t="shared" si="53"/>
        <v>-0.32399999999999995</v>
      </c>
      <c r="AB675">
        <f t="shared" si="54"/>
        <v>0.56099999999999994</v>
      </c>
      <c r="AC675" t="s">
        <v>102</v>
      </c>
    </row>
    <row r="676" spans="1:29">
      <c r="A676" t="s">
        <v>42</v>
      </c>
      <c r="B676">
        <v>3950.625</v>
      </c>
      <c r="C676">
        <v>27.587</v>
      </c>
      <c r="D676">
        <v>88.334000000000003</v>
      </c>
      <c r="E676">
        <v>168.78899999999999</v>
      </c>
      <c r="F676">
        <v>0.151</v>
      </c>
      <c r="G676">
        <v>22.68</v>
      </c>
      <c r="H676">
        <v>1.379</v>
      </c>
      <c r="I676">
        <v>2.7120000000000002</v>
      </c>
      <c r="J676">
        <v>0.70699999999999996</v>
      </c>
      <c r="K676">
        <v>9.0540000000000003</v>
      </c>
      <c r="L676">
        <v>0.376</v>
      </c>
      <c r="M676">
        <v>3.0720000000000001</v>
      </c>
      <c r="N676">
        <v>172.28299999999999</v>
      </c>
      <c r="O676">
        <v>151.608</v>
      </c>
      <c r="P676">
        <f t="shared" si="50"/>
        <v>2.2362424256172746</v>
      </c>
      <c r="Q676">
        <f t="shared" si="51"/>
        <v>2.1807221186059742</v>
      </c>
      <c r="R676">
        <v>82.450999999999993</v>
      </c>
      <c r="S676">
        <v>91.611999999999995</v>
      </c>
      <c r="T676">
        <v>99.578999999999994</v>
      </c>
      <c r="U676">
        <v>4.6319999999999997</v>
      </c>
      <c r="V676">
        <v>36.826000000000001</v>
      </c>
      <c r="W676">
        <v>7.1999999999999995E-2</v>
      </c>
      <c r="X676" t="s">
        <v>30</v>
      </c>
      <c r="Y676" t="s">
        <v>21</v>
      </c>
      <c r="Z676" s="1">
        <f t="shared" si="52"/>
        <v>5.5520307011300396E-2</v>
      </c>
      <c r="AA676">
        <f t="shared" si="53"/>
        <v>-0.33099999999999996</v>
      </c>
      <c r="AB676">
        <f t="shared" si="54"/>
        <v>0.52700000000000002</v>
      </c>
      <c r="AC676" t="s">
        <v>102</v>
      </c>
    </row>
    <row r="677" spans="1:29">
      <c r="A677" t="s">
        <v>42</v>
      </c>
      <c r="B677">
        <v>3950.75</v>
      </c>
      <c r="C677">
        <v>27.96</v>
      </c>
      <c r="D677">
        <v>88.194000000000003</v>
      </c>
      <c r="E677">
        <v>167.24799999999999</v>
      </c>
      <c r="F677">
        <v>0.121</v>
      </c>
      <c r="G677">
        <v>22.692</v>
      </c>
      <c r="H677">
        <v>1.331</v>
      </c>
      <c r="I677">
        <v>2.7189999999999999</v>
      </c>
      <c r="J677">
        <v>0.71799999999999997</v>
      </c>
      <c r="K677">
        <v>9.0139999999999993</v>
      </c>
      <c r="L677">
        <v>0.371</v>
      </c>
      <c r="M677">
        <v>3.105</v>
      </c>
      <c r="N677">
        <v>171.36099999999999</v>
      </c>
      <c r="O677">
        <v>150.797</v>
      </c>
      <c r="P677">
        <f t="shared" si="50"/>
        <v>2.2339119878786224</v>
      </c>
      <c r="Q677">
        <f t="shared" si="51"/>
        <v>2.1783927016371663</v>
      </c>
      <c r="R677">
        <v>81.352000000000004</v>
      </c>
      <c r="S677">
        <v>90.391000000000005</v>
      </c>
      <c r="T677">
        <v>98.251000000000005</v>
      </c>
      <c r="U677">
        <v>4.5789999999999997</v>
      </c>
      <c r="V677">
        <v>37.216999999999999</v>
      </c>
      <c r="W677">
        <v>6.9000000000000006E-2</v>
      </c>
      <c r="X677" t="s">
        <v>30</v>
      </c>
      <c r="Y677" t="s">
        <v>21</v>
      </c>
      <c r="Z677" s="1">
        <f t="shared" si="52"/>
        <v>5.5519286241456189E-2</v>
      </c>
      <c r="AA677">
        <f t="shared" si="53"/>
        <v>-0.34699999999999998</v>
      </c>
      <c r="AB677">
        <f t="shared" si="54"/>
        <v>0.49199999999999999</v>
      </c>
      <c r="AC677" t="s">
        <v>102</v>
      </c>
    </row>
    <row r="678" spans="1:29">
      <c r="A678" t="s">
        <v>42</v>
      </c>
      <c r="B678">
        <v>3950.875</v>
      </c>
      <c r="C678">
        <v>28.202000000000002</v>
      </c>
      <c r="D678">
        <v>88.049000000000007</v>
      </c>
      <c r="E678">
        <v>165.857</v>
      </c>
      <c r="F678">
        <v>9.4E-2</v>
      </c>
      <c r="G678">
        <v>22.686</v>
      </c>
      <c r="H678">
        <v>1.3029999999999999</v>
      </c>
      <c r="I678">
        <v>2.7320000000000002</v>
      </c>
      <c r="J678">
        <v>0.73899999999999999</v>
      </c>
      <c r="K678">
        <v>9.0020000000000007</v>
      </c>
      <c r="L678">
        <v>0.37</v>
      </c>
      <c r="M678">
        <v>3.1429999999999998</v>
      </c>
      <c r="N678">
        <v>166.709</v>
      </c>
      <c r="O678">
        <v>146.70400000000001</v>
      </c>
      <c r="P678">
        <f t="shared" si="50"/>
        <v>2.2219590464076604</v>
      </c>
      <c r="Q678">
        <f t="shared" si="51"/>
        <v>2.1664419553855092</v>
      </c>
      <c r="R678">
        <v>81.549000000000007</v>
      </c>
      <c r="S678">
        <v>90.61</v>
      </c>
      <c r="T678">
        <v>98.489000000000004</v>
      </c>
      <c r="U678">
        <v>4.5579999999999998</v>
      </c>
      <c r="V678">
        <v>37.773000000000003</v>
      </c>
      <c r="W678">
        <v>6.8000000000000005E-2</v>
      </c>
      <c r="X678" t="s">
        <v>30</v>
      </c>
      <c r="Y678" t="s">
        <v>21</v>
      </c>
      <c r="Z678" s="1">
        <f t="shared" si="52"/>
        <v>5.5517091022151188E-2</v>
      </c>
      <c r="AA678">
        <f t="shared" si="53"/>
        <v>-0.36899999999999999</v>
      </c>
      <c r="AB678">
        <f t="shared" si="54"/>
        <v>0.46399999999999997</v>
      </c>
      <c r="AC678" t="s">
        <v>102</v>
      </c>
    </row>
    <row r="679" spans="1:29">
      <c r="A679" t="s">
        <v>42</v>
      </c>
      <c r="B679">
        <v>3951</v>
      </c>
      <c r="C679">
        <v>29.361999999999998</v>
      </c>
      <c r="D679">
        <v>87.899000000000001</v>
      </c>
      <c r="E679">
        <v>164.964</v>
      </c>
      <c r="F679">
        <v>7.6999999999999999E-2</v>
      </c>
      <c r="G679">
        <v>22.693000000000001</v>
      </c>
      <c r="H679">
        <v>1.248</v>
      </c>
      <c r="I679">
        <v>2.7469999999999999</v>
      </c>
      <c r="J679">
        <v>0.76200000000000001</v>
      </c>
      <c r="K679">
        <v>8.9969999999999999</v>
      </c>
      <c r="L679">
        <v>0.36899999999999999</v>
      </c>
      <c r="M679">
        <v>3.1520000000000001</v>
      </c>
      <c r="N679">
        <v>160.04300000000001</v>
      </c>
      <c r="O679">
        <v>140.83799999999999</v>
      </c>
      <c r="P679">
        <f t="shared" si="50"/>
        <v>2.2042366836169469</v>
      </c>
      <c r="Q679">
        <f t="shared" si="51"/>
        <v>2.1487198491506949</v>
      </c>
      <c r="R679">
        <v>82.153999999999996</v>
      </c>
      <c r="S679">
        <v>91.283000000000001</v>
      </c>
      <c r="T679">
        <v>99.22</v>
      </c>
      <c r="U679">
        <v>4.516</v>
      </c>
      <c r="V679">
        <v>38.859000000000002</v>
      </c>
      <c r="W679">
        <v>6.5000000000000002E-2</v>
      </c>
      <c r="X679" t="s">
        <v>30</v>
      </c>
      <c r="Y679" t="s">
        <v>21</v>
      </c>
      <c r="Z679" s="1">
        <f t="shared" si="52"/>
        <v>5.5516834466251996E-2</v>
      </c>
      <c r="AA679">
        <f t="shared" si="53"/>
        <v>-0.39300000000000002</v>
      </c>
      <c r="AB679">
        <f t="shared" si="54"/>
        <v>0.44600000000000001</v>
      </c>
      <c r="AC679" t="s">
        <v>102</v>
      </c>
    </row>
    <row r="680" spans="1:29">
      <c r="A680" t="s">
        <v>43</v>
      </c>
      <c r="B680">
        <v>3292</v>
      </c>
      <c r="C680">
        <v>15.079000000000001</v>
      </c>
      <c r="D680">
        <v>74.412999999999997</v>
      </c>
      <c r="E680">
        <v>168.601</v>
      </c>
      <c r="F680">
        <v>0.25700000000000001</v>
      </c>
      <c r="G680">
        <v>22.135999999999999</v>
      </c>
      <c r="H680">
        <v>1.0129999999999999</v>
      </c>
      <c r="I680">
        <v>2.823</v>
      </c>
      <c r="J680">
        <v>0.78500000000000003</v>
      </c>
      <c r="K680">
        <v>8.6029999999999998</v>
      </c>
      <c r="L680">
        <v>0.6</v>
      </c>
      <c r="M680">
        <v>3.3079999999999998</v>
      </c>
      <c r="N680">
        <v>95.757000000000005</v>
      </c>
      <c r="O680">
        <v>85.994</v>
      </c>
      <c r="P680">
        <f t="shared" si="50"/>
        <v>1.9811705314683761</v>
      </c>
      <c r="Q680">
        <f t="shared" si="51"/>
        <v>1.9344681505715386</v>
      </c>
      <c r="R680">
        <v>43.500999999999998</v>
      </c>
      <c r="S680">
        <v>47.283999999999999</v>
      </c>
      <c r="T680">
        <v>51.396000000000001</v>
      </c>
      <c r="U680">
        <v>6.5819999999999999</v>
      </c>
      <c r="V680">
        <v>43.64</v>
      </c>
      <c r="W680">
        <v>2.9870000000000001</v>
      </c>
      <c r="X680" t="s">
        <v>30</v>
      </c>
      <c r="Y680" t="s">
        <v>21</v>
      </c>
      <c r="Z680" s="1">
        <f t="shared" si="52"/>
        <v>4.6702380896837425E-2</v>
      </c>
      <c r="AA680">
        <f t="shared" si="53"/>
        <v>-0.18500000000000005</v>
      </c>
      <c r="AB680">
        <f t="shared" si="54"/>
        <v>0.85699999999999998</v>
      </c>
      <c r="AC680" t="s">
        <v>102</v>
      </c>
    </row>
    <row r="681" spans="1:29">
      <c r="A681" t="s">
        <v>43</v>
      </c>
      <c r="B681">
        <v>3292.125</v>
      </c>
      <c r="C681">
        <v>16.277999999999999</v>
      </c>
      <c r="D681">
        <v>74.322999999999993</v>
      </c>
      <c r="E681">
        <v>168.62899999999999</v>
      </c>
      <c r="F681">
        <v>0.25700000000000001</v>
      </c>
      <c r="G681">
        <v>22.138999999999999</v>
      </c>
      <c r="H681">
        <v>0.97299999999999998</v>
      </c>
      <c r="I681">
        <v>2.8130000000000002</v>
      </c>
      <c r="J681">
        <v>0.76600000000000001</v>
      </c>
      <c r="K681">
        <v>8.6910000000000007</v>
      </c>
      <c r="L681">
        <v>0.60899999999999999</v>
      </c>
      <c r="M681">
        <v>3.2890000000000001</v>
      </c>
      <c r="N681">
        <v>85.430999999999997</v>
      </c>
      <c r="O681">
        <v>77.216999999999999</v>
      </c>
      <c r="P681">
        <f t="shared" si="50"/>
        <v>1.9316154899628697</v>
      </c>
      <c r="Q681">
        <f t="shared" si="51"/>
        <v>1.8877129246027817</v>
      </c>
      <c r="R681">
        <v>34.627000000000002</v>
      </c>
      <c r="S681">
        <v>37.637999999999998</v>
      </c>
      <c r="T681">
        <v>40.911000000000001</v>
      </c>
      <c r="U681">
        <v>6.2320000000000002</v>
      </c>
      <c r="V681">
        <v>49.56</v>
      </c>
      <c r="W681">
        <v>2.7490000000000001</v>
      </c>
      <c r="X681" t="s">
        <v>30</v>
      </c>
      <c r="Y681" t="s">
        <v>21</v>
      </c>
      <c r="Z681" s="1">
        <f t="shared" si="52"/>
        <v>4.3902565360087964E-2</v>
      </c>
      <c r="AA681">
        <f t="shared" si="53"/>
        <v>-0.15700000000000003</v>
      </c>
      <c r="AB681">
        <f t="shared" si="54"/>
        <v>0.86599999999999999</v>
      </c>
      <c r="AC681" t="s">
        <v>102</v>
      </c>
    </row>
    <row r="682" spans="1:29">
      <c r="A682" t="s">
        <v>43</v>
      </c>
      <c r="B682">
        <v>3292.25</v>
      </c>
      <c r="C682">
        <v>17.704000000000001</v>
      </c>
      <c r="D682">
        <v>74.293999999999997</v>
      </c>
      <c r="E682">
        <v>167.935</v>
      </c>
      <c r="F682">
        <v>0.245</v>
      </c>
      <c r="G682">
        <v>22.155000000000001</v>
      </c>
      <c r="H682">
        <v>0.94799999999999995</v>
      </c>
      <c r="I682">
        <v>2.802</v>
      </c>
      <c r="J682">
        <v>0.746</v>
      </c>
      <c r="K682">
        <v>8.9160000000000004</v>
      </c>
      <c r="L682">
        <v>0.63300000000000001</v>
      </c>
      <c r="M682">
        <v>3.2869999999999999</v>
      </c>
      <c r="N682">
        <v>78.33</v>
      </c>
      <c r="O682">
        <v>71.180999999999997</v>
      </c>
      <c r="P682">
        <f t="shared" si="50"/>
        <v>1.8939281265426069</v>
      </c>
      <c r="Q682">
        <f t="shared" si="51"/>
        <v>1.8523640849804326</v>
      </c>
      <c r="R682">
        <v>28.759</v>
      </c>
      <c r="S682">
        <v>31.259</v>
      </c>
      <c r="T682">
        <v>33.976999999999997</v>
      </c>
      <c r="U682">
        <v>5.7939999999999996</v>
      </c>
      <c r="V682">
        <v>56.732999999999997</v>
      </c>
      <c r="W682">
        <v>2.254</v>
      </c>
      <c r="X682" t="s">
        <v>30</v>
      </c>
      <c r="Y682" t="s">
        <v>21</v>
      </c>
      <c r="Z682" s="1">
        <f t="shared" si="52"/>
        <v>4.1564041562174303E-2</v>
      </c>
      <c r="AA682">
        <f t="shared" si="53"/>
        <v>-0.11299999999999999</v>
      </c>
      <c r="AB682">
        <f t="shared" si="54"/>
        <v>0.878</v>
      </c>
      <c r="AC682" t="s">
        <v>102</v>
      </c>
    </row>
    <row r="683" spans="1:29">
      <c r="A683" t="s">
        <v>43</v>
      </c>
      <c r="B683">
        <v>3292.375</v>
      </c>
      <c r="C683">
        <v>18.024000000000001</v>
      </c>
      <c r="D683">
        <v>74.259</v>
      </c>
      <c r="E683">
        <v>166.71799999999999</v>
      </c>
      <c r="F683">
        <v>0.22500000000000001</v>
      </c>
      <c r="G683">
        <v>22.158000000000001</v>
      </c>
      <c r="H683">
        <v>0.93899999999999995</v>
      </c>
      <c r="I683">
        <v>2.794</v>
      </c>
      <c r="J683">
        <v>0.73099999999999998</v>
      </c>
      <c r="K683">
        <v>9.1880000000000006</v>
      </c>
      <c r="L683">
        <v>0.66100000000000003</v>
      </c>
      <c r="M683">
        <v>3.3090000000000002</v>
      </c>
      <c r="N683">
        <v>74.683999999999997</v>
      </c>
      <c r="O683">
        <v>68.081999999999994</v>
      </c>
      <c r="P683">
        <f t="shared" si="50"/>
        <v>1.8732275702760501</v>
      </c>
      <c r="Q683">
        <f t="shared" si="51"/>
        <v>1.8330323052464155</v>
      </c>
      <c r="R683">
        <v>25.7</v>
      </c>
      <c r="S683">
        <v>27.934999999999999</v>
      </c>
      <c r="T683">
        <v>30.364000000000001</v>
      </c>
      <c r="U683">
        <v>5.532</v>
      </c>
      <c r="V683">
        <v>62.061999999999998</v>
      </c>
      <c r="W683">
        <v>2.089</v>
      </c>
      <c r="X683" t="s">
        <v>30</v>
      </c>
      <c r="Y683" t="s">
        <v>21</v>
      </c>
      <c r="Z683" s="1">
        <f t="shared" si="52"/>
        <v>4.0195265029634664E-2</v>
      </c>
      <c r="AA683">
        <f t="shared" si="53"/>
        <v>-6.9999999999999951E-2</v>
      </c>
      <c r="AB683">
        <f t="shared" si="54"/>
        <v>0.88600000000000001</v>
      </c>
      <c r="AC683" t="s">
        <v>102</v>
      </c>
    </row>
    <row r="684" spans="1:29">
      <c r="A684" t="s">
        <v>43</v>
      </c>
      <c r="B684">
        <v>3292.5</v>
      </c>
      <c r="C684">
        <v>17.254000000000001</v>
      </c>
      <c r="D684">
        <v>74.164000000000001</v>
      </c>
      <c r="E684">
        <v>165.76400000000001</v>
      </c>
      <c r="F684">
        <v>0.20899999999999999</v>
      </c>
      <c r="G684">
        <v>22.132999999999999</v>
      </c>
      <c r="H684">
        <v>0.96399999999999997</v>
      </c>
      <c r="I684">
        <v>2.7869999999999999</v>
      </c>
      <c r="J684">
        <v>0.71799999999999997</v>
      </c>
      <c r="K684">
        <v>9.4220000000000006</v>
      </c>
      <c r="L684">
        <v>0.68500000000000005</v>
      </c>
      <c r="M684">
        <v>3.3479999999999999</v>
      </c>
      <c r="N684">
        <v>71.885000000000005</v>
      </c>
      <c r="O684">
        <v>65.703000000000003</v>
      </c>
      <c r="P684">
        <f t="shared" si="50"/>
        <v>1.8566382770747882</v>
      </c>
      <c r="Q684">
        <f t="shared" si="51"/>
        <v>1.817585199905297</v>
      </c>
      <c r="R684">
        <v>24.858000000000001</v>
      </c>
      <c r="S684">
        <v>27.018999999999998</v>
      </c>
      <c r="T684">
        <v>29.367999999999999</v>
      </c>
      <c r="U684">
        <v>5.3570000000000002</v>
      </c>
      <c r="V684">
        <v>65.947000000000003</v>
      </c>
      <c r="W684">
        <v>1.978</v>
      </c>
      <c r="X684" t="s">
        <v>30</v>
      </c>
      <c r="Y684" t="s">
        <v>21</v>
      </c>
      <c r="Z684" s="1">
        <f t="shared" si="52"/>
        <v>3.9053077169491246E-2</v>
      </c>
      <c r="AA684">
        <f t="shared" si="53"/>
        <v>-3.2999999999999918E-2</v>
      </c>
      <c r="AB684">
        <f t="shared" si="54"/>
        <v>0.89400000000000002</v>
      </c>
      <c r="AC684" t="s">
        <v>102</v>
      </c>
    </row>
    <row r="685" spans="1:29">
      <c r="A685" t="s">
        <v>43</v>
      </c>
      <c r="B685">
        <v>3292.625</v>
      </c>
      <c r="C685">
        <v>16.576000000000001</v>
      </c>
      <c r="D685">
        <v>73.989999999999995</v>
      </c>
      <c r="E685">
        <v>165.08699999999999</v>
      </c>
      <c r="F685">
        <v>0.19700000000000001</v>
      </c>
      <c r="G685">
        <v>22.11</v>
      </c>
      <c r="H685">
        <v>1.0129999999999999</v>
      </c>
      <c r="I685">
        <v>2.7810000000000001</v>
      </c>
      <c r="J685">
        <v>0.70699999999999996</v>
      </c>
      <c r="K685">
        <v>9.6170000000000009</v>
      </c>
      <c r="L685">
        <v>0.70599999999999996</v>
      </c>
      <c r="M685">
        <v>3.3820000000000001</v>
      </c>
      <c r="N685">
        <v>70.625</v>
      </c>
      <c r="O685">
        <v>64.631</v>
      </c>
      <c r="P685">
        <f t="shared" si="50"/>
        <v>1.8489584608274949</v>
      </c>
      <c r="Q685">
        <f t="shared" si="51"/>
        <v>1.8104408755748789</v>
      </c>
      <c r="R685">
        <v>25.782</v>
      </c>
      <c r="S685">
        <v>28.024000000000001</v>
      </c>
      <c r="T685">
        <v>30.46</v>
      </c>
      <c r="U685">
        <v>5.3019999999999996</v>
      </c>
      <c r="V685">
        <v>64.704999999999998</v>
      </c>
      <c r="W685">
        <v>1.7290000000000001</v>
      </c>
      <c r="X685" t="s">
        <v>30</v>
      </c>
      <c r="Y685" t="s">
        <v>21</v>
      </c>
      <c r="Z685" s="1">
        <f t="shared" si="52"/>
        <v>3.851758525261606E-2</v>
      </c>
      <c r="AA685">
        <f t="shared" si="53"/>
        <v>-1.0000000000000009E-3</v>
      </c>
      <c r="AB685">
        <f t="shared" si="54"/>
        <v>0.90300000000000002</v>
      </c>
      <c r="AC685" t="s">
        <v>102</v>
      </c>
    </row>
    <row r="686" spans="1:29">
      <c r="A686" t="s">
        <v>43</v>
      </c>
      <c r="B686">
        <v>3292.75</v>
      </c>
      <c r="C686">
        <v>16.608000000000001</v>
      </c>
      <c r="D686">
        <v>73.756</v>
      </c>
      <c r="E686">
        <v>164.93299999999999</v>
      </c>
      <c r="F686">
        <v>0.19500000000000001</v>
      </c>
      <c r="G686">
        <v>22.091000000000001</v>
      </c>
      <c r="H686">
        <v>1.093</v>
      </c>
      <c r="I686">
        <v>2.778</v>
      </c>
      <c r="J686">
        <v>0.70099999999999996</v>
      </c>
      <c r="K686">
        <v>9.7490000000000006</v>
      </c>
      <c r="L686">
        <v>0.71899999999999997</v>
      </c>
      <c r="M686">
        <v>3.4079999999999999</v>
      </c>
      <c r="N686">
        <v>75.977999999999994</v>
      </c>
      <c r="O686">
        <v>69.180999999999997</v>
      </c>
      <c r="P686">
        <f t="shared" si="50"/>
        <v>1.8806878572577141</v>
      </c>
      <c r="Q686">
        <f t="shared" si="51"/>
        <v>1.8399868353791675</v>
      </c>
      <c r="R686">
        <v>28.231000000000002</v>
      </c>
      <c r="S686">
        <v>30.686</v>
      </c>
      <c r="T686">
        <v>33.353999999999999</v>
      </c>
      <c r="U686">
        <v>5.2809999999999997</v>
      </c>
      <c r="V686">
        <v>61.22</v>
      </c>
      <c r="W686">
        <v>1.4330000000000001</v>
      </c>
      <c r="X686" t="s">
        <v>30</v>
      </c>
      <c r="Y686" t="s">
        <v>21</v>
      </c>
      <c r="Z686" s="1">
        <f t="shared" si="52"/>
        <v>4.0701021878546628E-2</v>
      </c>
      <c r="AA686">
        <f t="shared" si="53"/>
        <v>1.8000000000000016E-2</v>
      </c>
      <c r="AB686">
        <f t="shared" si="54"/>
        <v>0.91399999999999992</v>
      </c>
      <c r="AC686" t="s">
        <v>102</v>
      </c>
    </row>
    <row r="687" spans="1:29">
      <c r="A687" t="s">
        <v>43</v>
      </c>
      <c r="B687">
        <v>3292.875</v>
      </c>
      <c r="C687">
        <v>16.768999999999998</v>
      </c>
      <c r="D687">
        <v>73.525999999999996</v>
      </c>
      <c r="E687">
        <v>164.91</v>
      </c>
      <c r="F687">
        <v>0.19400000000000001</v>
      </c>
      <c r="G687">
        <v>22.116</v>
      </c>
      <c r="H687">
        <v>1.194</v>
      </c>
      <c r="I687">
        <v>2.7789999999999999</v>
      </c>
      <c r="J687">
        <v>0.70299999999999996</v>
      </c>
      <c r="K687">
        <v>9.7439999999999998</v>
      </c>
      <c r="L687">
        <v>0.71899999999999997</v>
      </c>
      <c r="M687">
        <v>3.444</v>
      </c>
      <c r="N687">
        <v>85.933000000000007</v>
      </c>
      <c r="O687">
        <v>77.643000000000001</v>
      </c>
      <c r="P687">
        <f t="shared" si="50"/>
        <v>1.9341599736766037</v>
      </c>
      <c r="Q687">
        <f t="shared" si="51"/>
        <v>1.8901023074772052</v>
      </c>
      <c r="R687">
        <v>31.751000000000001</v>
      </c>
      <c r="S687">
        <v>34.512</v>
      </c>
      <c r="T687">
        <v>37.512</v>
      </c>
      <c r="U687">
        <v>5.0590000000000002</v>
      </c>
      <c r="V687">
        <v>62.405000000000001</v>
      </c>
      <c r="W687">
        <v>1.054</v>
      </c>
      <c r="X687" t="s">
        <v>30</v>
      </c>
      <c r="Y687" t="s">
        <v>21</v>
      </c>
      <c r="Z687" s="1">
        <f t="shared" si="52"/>
        <v>4.4057666199398549E-2</v>
      </c>
      <c r="AA687">
        <f t="shared" si="53"/>
        <v>1.6000000000000014E-2</v>
      </c>
      <c r="AB687">
        <f t="shared" si="54"/>
        <v>0.91300000000000003</v>
      </c>
      <c r="AC687" t="s">
        <v>102</v>
      </c>
    </row>
    <row r="688" spans="1:29">
      <c r="A688" t="s">
        <v>43</v>
      </c>
      <c r="B688">
        <v>3293</v>
      </c>
      <c r="C688">
        <v>17.164999999999999</v>
      </c>
      <c r="D688">
        <v>73.382000000000005</v>
      </c>
      <c r="E688">
        <v>164.351</v>
      </c>
      <c r="F688">
        <v>0.185</v>
      </c>
      <c r="G688">
        <v>22.123000000000001</v>
      </c>
      <c r="H688">
        <v>1.276</v>
      </c>
      <c r="I688">
        <v>2.7909999999999999</v>
      </c>
      <c r="J688">
        <v>0.72499999999999998</v>
      </c>
      <c r="K688">
        <v>9.6389999999999993</v>
      </c>
      <c r="L688">
        <v>0.70799999999999996</v>
      </c>
      <c r="M688">
        <v>3.4729999999999999</v>
      </c>
      <c r="N688">
        <v>95.605999999999995</v>
      </c>
      <c r="O688">
        <v>85.864999999999995</v>
      </c>
      <c r="P688">
        <f t="shared" si="50"/>
        <v>1.980485148396643</v>
      </c>
      <c r="Q688">
        <f t="shared" si="51"/>
        <v>1.9338161742573827</v>
      </c>
      <c r="R688">
        <v>35.046999999999997</v>
      </c>
      <c r="S688">
        <v>38.094999999999999</v>
      </c>
      <c r="T688">
        <v>41.406999999999996</v>
      </c>
      <c r="U688">
        <v>4.548</v>
      </c>
      <c r="V688">
        <v>72.775000000000006</v>
      </c>
      <c r="W688">
        <v>0.627</v>
      </c>
      <c r="X688" t="s">
        <v>30</v>
      </c>
      <c r="Y688" t="s">
        <v>21</v>
      </c>
      <c r="Z688" s="1">
        <f t="shared" si="52"/>
        <v>4.66689741392603E-2</v>
      </c>
      <c r="AA688">
        <f t="shared" si="53"/>
        <v>-1.7000000000000015E-2</v>
      </c>
      <c r="AB688">
        <f t="shared" si="54"/>
        <v>0.89300000000000002</v>
      </c>
      <c r="AC688" t="s">
        <v>102</v>
      </c>
    </row>
    <row r="689" spans="1:29">
      <c r="A689" t="s">
        <v>43</v>
      </c>
      <c r="B689">
        <v>3293.125</v>
      </c>
      <c r="C689">
        <v>18.027999999999999</v>
      </c>
      <c r="D689">
        <v>73.394000000000005</v>
      </c>
      <c r="E689">
        <v>163.048</v>
      </c>
      <c r="F689">
        <v>0.16300000000000001</v>
      </c>
      <c r="G689">
        <v>22.108000000000001</v>
      </c>
      <c r="H689">
        <v>1.33</v>
      </c>
      <c r="I689">
        <v>2.802</v>
      </c>
      <c r="J689">
        <v>0.746</v>
      </c>
      <c r="K689">
        <v>9.4640000000000004</v>
      </c>
      <c r="L689">
        <v>0.69</v>
      </c>
      <c r="M689">
        <v>3.4780000000000002</v>
      </c>
      <c r="N689">
        <v>103.726</v>
      </c>
      <c r="O689">
        <v>92.768000000000001</v>
      </c>
      <c r="P689">
        <f t="shared" si="50"/>
        <v>2.0158876304606483</v>
      </c>
      <c r="Q689">
        <f t="shared" si="51"/>
        <v>1.9673981936749034</v>
      </c>
      <c r="R689">
        <v>37.055</v>
      </c>
      <c r="S689">
        <v>40.277000000000001</v>
      </c>
      <c r="T689">
        <v>43.779000000000003</v>
      </c>
      <c r="U689">
        <v>3.87</v>
      </c>
      <c r="V689">
        <v>91.463999999999999</v>
      </c>
      <c r="W689">
        <v>0.29399999999999998</v>
      </c>
      <c r="X689" t="s">
        <v>30</v>
      </c>
      <c r="Y689" t="s">
        <v>21</v>
      </c>
      <c r="Z689" s="1">
        <f t="shared" si="52"/>
        <v>4.848943678574491E-2</v>
      </c>
      <c r="AA689">
        <f t="shared" si="53"/>
        <v>-5.600000000000005E-2</v>
      </c>
      <c r="AB689">
        <f t="shared" si="54"/>
        <v>0.85299999999999998</v>
      </c>
      <c r="AC689" t="s">
        <v>102</v>
      </c>
    </row>
    <row r="690" spans="1:29">
      <c r="A690" t="s">
        <v>43</v>
      </c>
      <c r="B690">
        <v>3293.25</v>
      </c>
      <c r="C690">
        <v>18.295999999999999</v>
      </c>
      <c r="D690">
        <v>73.602000000000004</v>
      </c>
      <c r="E690">
        <v>161.11600000000001</v>
      </c>
      <c r="F690">
        <v>0.13</v>
      </c>
      <c r="G690">
        <v>22.125</v>
      </c>
      <c r="H690">
        <v>1.347</v>
      </c>
      <c r="I690">
        <v>2.8039999999999998</v>
      </c>
      <c r="J690">
        <v>0.75</v>
      </c>
      <c r="K690">
        <v>9.2119999999999997</v>
      </c>
      <c r="L690">
        <v>0.66300000000000003</v>
      </c>
      <c r="M690">
        <v>3.4420000000000002</v>
      </c>
      <c r="N690">
        <v>110.60899999999999</v>
      </c>
      <c r="O690">
        <v>98.617999999999995</v>
      </c>
      <c r="P690">
        <f t="shared" si="50"/>
        <v>2.0437904659498174</v>
      </c>
      <c r="Q690">
        <f t="shared" si="51"/>
        <v>1.9939561906736085</v>
      </c>
      <c r="R690">
        <v>38.082999999999998</v>
      </c>
      <c r="S690">
        <v>41.395000000000003</v>
      </c>
      <c r="T690">
        <v>44.994</v>
      </c>
      <c r="U690">
        <v>3.214</v>
      </c>
      <c r="V690">
        <v>100</v>
      </c>
      <c r="W690">
        <v>0.11</v>
      </c>
      <c r="X690" t="s">
        <v>30</v>
      </c>
      <c r="Y690" t="s">
        <v>21</v>
      </c>
      <c r="Z690" s="1">
        <f t="shared" si="52"/>
        <v>4.9834275276208873E-2</v>
      </c>
      <c r="AA690">
        <f t="shared" si="53"/>
        <v>-8.6999999999999966E-2</v>
      </c>
      <c r="AB690">
        <f t="shared" si="54"/>
        <v>0.79300000000000004</v>
      </c>
      <c r="AC690" t="s">
        <v>102</v>
      </c>
    </row>
    <row r="691" spans="1:29">
      <c r="A691" t="s">
        <v>43</v>
      </c>
      <c r="B691">
        <v>3293.375</v>
      </c>
      <c r="C691">
        <v>17.939</v>
      </c>
      <c r="D691">
        <v>74.034999999999997</v>
      </c>
      <c r="E691">
        <v>159.095</v>
      </c>
      <c r="F691">
        <v>9.6000000000000002E-2</v>
      </c>
      <c r="G691">
        <v>22.134</v>
      </c>
      <c r="H691">
        <v>1.3420000000000001</v>
      </c>
      <c r="I691">
        <v>2.802</v>
      </c>
      <c r="J691">
        <v>0.746</v>
      </c>
      <c r="K691">
        <v>9.0229999999999997</v>
      </c>
      <c r="L691">
        <v>0.64400000000000002</v>
      </c>
      <c r="M691">
        <v>3.3860000000000001</v>
      </c>
      <c r="N691">
        <v>118.164</v>
      </c>
      <c r="O691">
        <v>105.04</v>
      </c>
      <c r="P691">
        <f t="shared" si="50"/>
        <v>2.0724851839670992</v>
      </c>
      <c r="Q691">
        <f t="shared" si="51"/>
        <v>2.0213547130814229</v>
      </c>
      <c r="R691">
        <v>39.673999999999999</v>
      </c>
      <c r="S691">
        <v>43.124000000000002</v>
      </c>
      <c r="T691">
        <v>46.874000000000002</v>
      </c>
      <c r="U691">
        <v>2.718</v>
      </c>
      <c r="V691">
        <v>100</v>
      </c>
      <c r="W691">
        <v>3.2000000000000001E-2</v>
      </c>
      <c r="X691" t="s">
        <v>30</v>
      </c>
      <c r="Y691" t="s">
        <v>21</v>
      </c>
      <c r="Z691" s="1">
        <f t="shared" si="52"/>
        <v>5.1130470885676349E-2</v>
      </c>
      <c r="AA691">
        <f t="shared" si="53"/>
        <v>-0.10199999999999998</v>
      </c>
      <c r="AB691">
        <f t="shared" si="54"/>
        <v>0.74</v>
      </c>
      <c r="AC691" t="s">
        <v>102</v>
      </c>
    </row>
    <row r="692" spans="1:29">
      <c r="A692" t="s">
        <v>43</v>
      </c>
      <c r="B692">
        <v>3293.5</v>
      </c>
      <c r="C692">
        <v>17.32</v>
      </c>
      <c r="D692">
        <v>74.66</v>
      </c>
      <c r="E692">
        <v>157.48599999999999</v>
      </c>
      <c r="F692">
        <v>6.9000000000000006E-2</v>
      </c>
      <c r="G692">
        <v>22.123999999999999</v>
      </c>
      <c r="H692">
        <v>1.359</v>
      </c>
      <c r="I692">
        <v>2.8050000000000002</v>
      </c>
      <c r="J692">
        <v>0.751</v>
      </c>
      <c r="K692">
        <v>8.9830000000000005</v>
      </c>
      <c r="L692">
        <v>0.64</v>
      </c>
      <c r="M692">
        <v>3.3650000000000002</v>
      </c>
      <c r="N692">
        <v>132.42500000000001</v>
      </c>
      <c r="O692">
        <v>117.161</v>
      </c>
      <c r="P692">
        <f t="shared" si="50"/>
        <v>2.1219699816076352</v>
      </c>
      <c r="Q692">
        <f t="shared" si="51"/>
        <v>2.0687830698431946</v>
      </c>
      <c r="R692">
        <v>44.271999999999998</v>
      </c>
      <c r="S692">
        <v>48.122</v>
      </c>
      <c r="T692">
        <v>52.305999999999997</v>
      </c>
      <c r="U692">
        <v>2.355</v>
      </c>
      <c r="V692">
        <v>100</v>
      </c>
      <c r="W692">
        <v>5.0000000000000001E-3</v>
      </c>
      <c r="X692" t="s">
        <v>30</v>
      </c>
      <c r="Y692" t="s">
        <v>21</v>
      </c>
      <c r="Z692" s="1">
        <f t="shared" si="52"/>
        <v>5.318691176444057E-2</v>
      </c>
      <c r="AA692">
        <f t="shared" si="53"/>
        <v>-0.11099999999999999</v>
      </c>
      <c r="AB692">
        <f t="shared" si="54"/>
        <v>0.70900000000000007</v>
      </c>
      <c r="AC692" t="s">
        <v>102</v>
      </c>
    </row>
    <row r="693" spans="1:29">
      <c r="A693" t="s">
        <v>43</v>
      </c>
      <c r="B693">
        <v>3293.625</v>
      </c>
      <c r="C693">
        <v>17.472999999999999</v>
      </c>
      <c r="D693">
        <v>75.426000000000002</v>
      </c>
      <c r="E693">
        <v>156.45099999999999</v>
      </c>
      <c r="F693">
        <v>5.1999999999999998E-2</v>
      </c>
      <c r="G693">
        <v>22.105</v>
      </c>
      <c r="H693">
        <v>1.3919999999999999</v>
      </c>
      <c r="I693">
        <v>2.8090000000000002</v>
      </c>
      <c r="J693">
        <v>0.75900000000000001</v>
      </c>
      <c r="K693">
        <v>8.9960000000000004</v>
      </c>
      <c r="L693">
        <v>0.64100000000000001</v>
      </c>
      <c r="M693">
        <v>3.371</v>
      </c>
      <c r="N693">
        <v>157.54900000000001</v>
      </c>
      <c r="O693">
        <v>138.51599999999999</v>
      </c>
      <c r="P693">
        <f t="shared" si="50"/>
        <v>2.1974156509510836</v>
      </c>
      <c r="Q693">
        <f t="shared" si="51"/>
        <v>2.1414999417064005</v>
      </c>
      <c r="R693">
        <v>54.552999999999997</v>
      </c>
      <c r="S693">
        <v>59.296999999999997</v>
      </c>
      <c r="T693">
        <v>64.453000000000003</v>
      </c>
      <c r="U693">
        <v>2.04</v>
      </c>
      <c r="V693">
        <v>100</v>
      </c>
      <c r="W693">
        <v>6.0000000000000001E-3</v>
      </c>
      <c r="X693" t="s">
        <v>30</v>
      </c>
      <c r="Y693" t="s">
        <v>21</v>
      </c>
      <c r="Z693" s="1">
        <f t="shared" si="52"/>
        <v>5.5915709244683143E-2</v>
      </c>
      <c r="AA693">
        <f t="shared" si="53"/>
        <v>-0.11799999999999999</v>
      </c>
      <c r="AB693">
        <f t="shared" si="54"/>
        <v>0.69300000000000006</v>
      </c>
      <c r="AC693" t="s">
        <v>102</v>
      </c>
    </row>
    <row r="694" spans="1:29">
      <c r="A694" t="s">
        <v>43</v>
      </c>
      <c r="B694">
        <v>3293.75</v>
      </c>
      <c r="C694">
        <v>18.936</v>
      </c>
      <c r="D694">
        <v>76.293999999999997</v>
      </c>
      <c r="E694">
        <v>155.87200000000001</v>
      </c>
      <c r="F694">
        <v>4.2000000000000003E-2</v>
      </c>
      <c r="G694">
        <v>22.122</v>
      </c>
      <c r="H694">
        <v>1.3520000000000001</v>
      </c>
      <c r="I694">
        <v>2.8109999999999999</v>
      </c>
      <c r="J694">
        <v>0.76300000000000001</v>
      </c>
      <c r="K694">
        <v>8.9350000000000005</v>
      </c>
      <c r="L694">
        <v>0.63500000000000001</v>
      </c>
      <c r="M694">
        <v>3.3580000000000001</v>
      </c>
      <c r="N694">
        <v>184.858</v>
      </c>
      <c r="O694">
        <v>161.72900000000001</v>
      </c>
      <c r="P694">
        <f t="shared" si="50"/>
        <v>2.2668382500439659</v>
      </c>
      <c r="Q694">
        <f t="shared" si="51"/>
        <v>2.2087879012343521</v>
      </c>
      <c r="R694">
        <v>74.114000000000004</v>
      </c>
      <c r="S694">
        <v>80.558999999999997</v>
      </c>
      <c r="T694">
        <v>87.563999999999993</v>
      </c>
      <c r="U694">
        <v>1.7809999999999999</v>
      </c>
      <c r="V694">
        <v>100</v>
      </c>
      <c r="W694">
        <v>0.01</v>
      </c>
      <c r="X694" t="s">
        <v>30</v>
      </c>
      <c r="Y694" t="s">
        <v>21</v>
      </c>
      <c r="Z694" s="1">
        <f t="shared" si="52"/>
        <v>5.8050348809613794E-2</v>
      </c>
      <c r="AA694">
        <f t="shared" si="53"/>
        <v>-0.128</v>
      </c>
      <c r="AB694">
        <f t="shared" si="54"/>
        <v>0.67700000000000005</v>
      </c>
      <c r="AC694" t="s">
        <v>102</v>
      </c>
    </row>
    <row r="695" spans="1:29">
      <c r="A695" t="s">
        <v>43</v>
      </c>
      <c r="B695">
        <v>3293.875</v>
      </c>
      <c r="C695">
        <v>20.207999999999998</v>
      </c>
      <c r="D695">
        <v>77.233000000000004</v>
      </c>
      <c r="E695">
        <v>155.411</v>
      </c>
      <c r="F695">
        <v>3.4000000000000002E-2</v>
      </c>
      <c r="G695">
        <v>22.184999999999999</v>
      </c>
      <c r="H695">
        <v>1.3029999999999999</v>
      </c>
      <c r="I695">
        <v>2.806</v>
      </c>
      <c r="J695">
        <v>0.753</v>
      </c>
      <c r="K695">
        <v>8.7789999999999999</v>
      </c>
      <c r="L695">
        <v>0.61799999999999999</v>
      </c>
      <c r="M695">
        <v>3.339</v>
      </c>
      <c r="N695">
        <v>213.35</v>
      </c>
      <c r="O695">
        <v>185.94800000000001</v>
      </c>
      <c r="P695">
        <f t="shared" si="50"/>
        <v>2.3290926471953308</v>
      </c>
      <c r="Q695">
        <f t="shared" si="51"/>
        <v>2.2693915115810634</v>
      </c>
      <c r="R695">
        <v>103.931</v>
      </c>
      <c r="S695">
        <v>112.96899999999999</v>
      </c>
      <c r="T695">
        <v>122.792</v>
      </c>
      <c r="U695">
        <v>1.5980000000000001</v>
      </c>
      <c r="V695">
        <v>100</v>
      </c>
      <c r="W695">
        <v>0.01</v>
      </c>
      <c r="X695" t="s">
        <v>30</v>
      </c>
      <c r="Y695" t="s">
        <v>21</v>
      </c>
      <c r="Z695" s="1">
        <f t="shared" si="52"/>
        <v>5.9701135614267375E-2</v>
      </c>
      <c r="AA695">
        <f t="shared" si="53"/>
        <v>-0.13500000000000001</v>
      </c>
      <c r="AB695">
        <f t="shared" si="54"/>
        <v>0.65200000000000002</v>
      </c>
      <c r="AC695" t="s">
        <v>102</v>
      </c>
    </row>
    <row r="696" spans="1:29">
      <c r="A696" t="s">
        <v>43</v>
      </c>
      <c r="B696">
        <v>3294</v>
      </c>
      <c r="C696">
        <v>19.805</v>
      </c>
      <c r="D696">
        <v>78.206000000000003</v>
      </c>
      <c r="E696">
        <v>154.77799999999999</v>
      </c>
      <c r="F696">
        <v>2.3E-2</v>
      </c>
      <c r="G696">
        <v>22.315000000000001</v>
      </c>
      <c r="H696">
        <v>1.33</v>
      </c>
      <c r="I696">
        <v>2.8010000000000002</v>
      </c>
      <c r="J696">
        <v>0.74399999999999999</v>
      </c>
      <c r="K696">
        <v>8.57</v>
      </c>
      <c r="L696">
        <v>0.59699999999999998</v>
      </c>
      <c r="M696">
        <v>3.3340000000000001</v>
      </c>
      <c r="N696">
        <v>240.667</v>
      </c>
      <c r="O696">
        <v>209.167</v>
      </c>
      <c r="P696">
        <f t="shared" si="50"/>
        <v>2.3814165443654631</v>
      </c>
      <c r="Q696">
        <f t="shared" si="51"/>
        <v>2.3204931675356217</v>
      </c>
      <c r="R696">
        <v>134.41200000000001</v>
      </c>
      <c r="S696">
        <v>146.1</v>
      </c>
      <c r="T696">
        <v>158.80500000000001</v>
      </c>
      <c r="U696">
        <v>1.4119999999999999</v>
      </c>
      <c r="V696">
        <v>100</v>
      </c>
      <c r="W696">
        <v>0.01</v>
      </c>
      <c r="X696" t="s">
        <v>30</v>
      </c>
      <c r="Y696" t="s">
        <v>21</v>
      </c>
      <c r="Z696" s="1">
        <f t="shared" si="52"/>
        <v>6.0923376829841391E-2</v>
      </c>
      <c r="AA696">
        <f t="shared" si="53"/>
        <v>-0.14700000000000002</v>
      </c>
      <c r="AB696">
        <f t="shared" si="54"/>
        <v>0.62</v>
      </c>
      <c r="AC696" t="s">
        <v>102</v>
      </c>
    </row>
    <row r="697" spans="1:29">
      <c r="A697" t="s">
        <v>107</v>
      </c>
      <c r="B697">
        <v>4044</v>
      </c>
      <c r="C697">
        <v>22.3</v>
      </c>
      <c r="D697">
        <v>72.034999999999997</v>
      </c>
      <c r="E697">
        <v>168.84299999999999</v>
      </c>
      <c r="F697">
        <v>5.8999999999999997E-2</v>
      </c>
      <c r="G697">
        <v>23.986000000000001</v>
      </c>
      <c r="H697">
        <v>1.3759999999999999</v>
      </c>
      <c r="I697">
        <v>2.6560000000000001</v>
      </c>
      <c r="J697">
        <v>0.52700000000000002</v>
      </c>
      <c r="K697">
        <v>5.25</v>
      </c>
      <c r="L697">
        <v>4.2999999999999997E-2</v>
      </c>
      <c r="M697">
        <v>3.5670000000000002</v>
      </c>
      <c r="N697">
        <v>505.52100000000002</v>
      </c>
      <c r="O697">
        <v>441.452</v>
      </c>
      <c r="P697">
        <f t="shared" ref="P697:P760" si="55">LOG(N697)</f>
        <v>2.7037392014595327</v>
      </c>
      <c r="Q697">
        <f t="shared" ref="Q697:Q760" si="56">LOG(O697)</f>
        <v>2.6448834887325856</v>
      </c>
      <c r="R697">
        <v>14.754</v>
      </c>
      <c r="S697">
        <v>15.348000000000001</v>
      </c>
      <c r="T697">
        <v>15.865</v>
      </c>
      <c r="U697">
        <v>0.55700000000000005</v>
      </c>
      <c r="V697">
        <v>100</v>
      </c>
      <c r="W697">
        <v>3.0000000000000001E-3</v>
      </c>
      <c r="X697" t="s">
        <v>30</v>
      </c>
      <c r="Y697" t="s">
        <v>21</v>
      </c>
      <c r="Z697" s="1">
        <f t="shared" ref="Z697:Z760" si="57">P697-Q697</f>
        <v>5.8855712726947118E-2</v>
      </c>
      <c r="AA697">
        <f t="shared" ref="AA697:AA760" si="58">L697-J697</f>
        <v>-0.48400000000000004</v>
      </c>
      <c r="AB697">
        <f t="shared" ref="AB697:AB760" si="59">L697+F697</f>
        <v>0.10199999999999999</v>
      </c>
      <c r="AC697" t="s">
        <v>101</v>
      </c>
    </row>
    <row r="698" spans="1:29">
      <c r="A698" t="s">
        <v>107</v>
      </c>
      <c r="B698">
        <v>4044.125</v>
      </c>
      <c r="C698">
        <v>20.259</v>
      </c>
      <c r="D698">
        <v>71.478999999999999</v>
      </c>
      <c r="E698">
        <v>173.93799999999999</v>
      </c>
      <c r="F698">
        <v>0.109</v>
      </c>
      <c r="G698">
        <v>24.096</v>
      </c>
      <c r="H698">
        <v>1.3420000000000001</v>
      </c>
      <c r="I698">
        <v>2.6509999999999998</v>
      </c>
      <c r="J698">
        <v>0.50600000000000001</v>
      </c>
      <c r="K698">
        <v>5.8849999999999998</v>
      </c>
      <c r="L698">
        <v>0.08</v>
      </c>
      <c r="M698">
        <v>3.548</v>
      </c>
      <c r="N698">
        <v>297.63600000000002</v>
      </c>
      <c r="O698">
        <v>260.964</v>
      </c>
      <c r="P698">
        <f t="shared" si="55"/>
        <v>2.4736854593193502</v>
      </c>
      <c r="Q698">
        <f t="shared" si="56"/>
        <v>2.4165806005195223</v>
      </c>
      <c r="R698">
        <v>17.36</v>
      </c>
      <c r="S698">
        <v>18.116</v>
      </c>
      <c r="T698">
        <v>18.79</v>
      </c>
      <c r="U698">
        <v>2.0059999999999998</v>
      </c>
      <c r="V698">
        <v>100</v>
      </c>
      <c r="W698">
        <v>0.01</v>
      </c>
      <c r="X698" t="s">
        <v>30</v>
      </c>
      <c r="Y698" t="s">
        <v>21</v>
      </c>
      <c r="Z698" s="1">
        <f t="shared" si="57"/>
        <v>5.7104858799827962E-2</v>
      </c>
      <c r="AA698">
        <f t="shared" si="58"/>
        <v>-0.42599999999999999</v>
      </c>
      <c r="AB698">
        <f t="shared" si="59"/>
        <v>0.189</v>
      </c>
      <c r="AC698" t="s">
        <v>101</v>
      </c>
    </row>
    <row r="699" spans="1:29">
      <c r="A699" t="s">
        <v>107</v>
      </c>
      <c r="B699">
        <v>4044.25</v>
      </c>
      <c r="C699">
        <v>18.850999999999999</v>
      </c>
      <c r="D699">
        <v>70.942999999999998</v>
      </c>
      <c r="E699">
        <v>179.98</v>
      </c>
      <c r="F699">
        <v>0.16700000000000001</v>
      </c>
      <c r="G699">
        <v>24.178000000000001</v>
      </c>
      <c r="H699">
        <v>1.421</v>
      </c>
      <c r="I699">
        <v>2.6509999999999998</v>
      </c>
      <c r="J699">
        <v>0.50600000000000001</v>
      </c>
      <c r="K699">
        <v>7.2080000000000002</v>
      </c>
      <c r="L699">
        <v>0.159</v>
      </c>
      <c r="M699">
        <v>3.53</v>
      </c>
      <c r="N699">
        <v>174.51499999999999</v>
      </c>
      <c r="O699">
        <v>153.447</v>
      </c>
      <c r="P699">
        <f t="shared" si="55"/>
        <v>2.2418327615946558</v>
      </c>
      <c r="Q699">
        <f t="shared" si="56"/>
        <v>2.1859584020791365</v>
      </c>
      <c r="R699">
        <v>26.545999999999999</v>
      </c>
      <c r="S699">
        <v>27.875</v>
      </c>
      <c r="T699">
        <v>29.131</v>
      </c>
      <c r="U699">
        <v>2.7989999999999999</v>
      </c>
      <c r="V699">
        <v>87.847999999999999</v>
      </c>
      <c r="W699">
        <v>1.2E-2</v>
      </c>
      <c r="X699" t="s">
        <v>30</v>
      </c>
      <c r="Y699" t="s">
        <v>21</v>
      </c>
      <c r="Z699" s="1">
        <f t="shared" si="57"/>
        <v>5.5874359515519334E-2</v>
      </c>
      <c r="AA699">
        <f t="shared" si="58"/>
        <v>-0.34699999999999998</v>
      </c>
      <c r="AB699">
        <f t="shared" si="59"/>
        <v>0.32600000000000001</v>
      </c>
      <c r="AC699" t="s">
        <v>101</v>
      </c>
    </row>
    <row r="700" spans="1:29">
      <c r="A700" t="s">
        <v>107</v>
      </c>
      <c r="B700">
        <v>4044.375</v>
      </c>
      <c r="C700">
        <v>18.091000000000001</v>
      </c>
      <c r="D700">
        <v>70.414000000000001</v>
      </c>
      <c r="E700">
        <v>184.655</v>
      </c>
      <c r="F700">
        <v>0.21299999999999999</v>
      </c>
      <c r="G700">
        <v>24.122</v>
      </c>
      <c r="H700">
        <v>1.6060000000000001</v>
      </c>
      <c r="I700">
        <v>2.653</v>
      </c>
      <c r="J700">
        <v>0.51500000000000001</v>
      </c>
      <c r="K700">
        <v>9.0510000000000002</v>
      </c>
      <c r="L700">
        <v>0.26800000000000002</v>
      </c>
      <c r="M700">
        <v>3.508</v>
      </c>
      <c r="N700">
        <v>119.31</v>
      </c>
      <c r="O700">
        <v>105.08499999999999</v>
      </c>
      <c r="P700">
        <f t="shared" si="55"/>
        <v>2.0766768457056428</v>
      </c>
      <c r="Q700">
        <f t="shared" si="56"/>
        <v>2.0215407285672948</v>
      </c>
      <c r="R700">
        <v>38.756999999999998</v>
      </c>
      <c r="S700">
        <v>40.883000000000003</v>
      </c>
      <c r="T700">
        <v>42.868000000000002</v>
      </c>
      <c r="U700">
        <v>5.3179999999999996</v>
      </c>
      <c r="V700">
        <v>49.859000000000002</v>
      </c>
      <c r="W700">
        <v>3.1E-2</v>
      </c>
      <c r="X700" t="s">
        <v>30</v>
      </c>
      <c r="Y700" t="s">
        <v>21</v>
      </c>
      <c r="Z700" s="1">
        <f t="shared" si="57"/>
        <v>5.5136117138347984E-2</v>
      </c>
      <c r="AA700">
        <f t="shared" si="58"/>
        <v>-0.247</v>
      </c>
      <c r="AB700">
        <f t="shared" si="59"/>
        <v>0.48099999999999998</v>
      </c>
      <c r="AC700" t="s">
        <v>101</v>
      </c>
    </row>
    <row r="701" spans="1:29">
      <c r="A701" t="s">
        <v>107</v>
      </c>
      <c r="B701">
        <v>4044.5</v>
      </c>
      <c r="C701">
        <v>18.012</v>
      </c>
      <c r="D701">
        <v>69.878</v>
      </c>
      <c r="E701">
        <v>186.48400000000001</v>
      </c>
      <c r="F701">
        <v>0.23</v>
      </c>
      <c r="G701">
        <v>23.806000000000001</v>
      </c>
      <c r="H701">
        <v>1.8320000000000001</v>
      </c>
      <c r="I701">
        <v>2.6579999999999999</v>
      </c>
      <c r="J701">
        <v>0.53500000000000003</v>
      </c>
      <c r="K701">
        <v>10.638999999999999</v>
      </c>
      <c r="L701">
        <v>0.36199999999999999</v>
      </c>
      <c r="M701">
        <v>3.4780000000000002</v>
      </c>
      <c r="N701">
        <v>97.206999999999994</v>
      </c>
      <c r="O701">
        <v>85.703000000000003</v>
      </c>
      <c r="P701">
        <f t="shared" si="55"/>
        <v>1.9876975401516999</v>
      </c>
      <c r="Q701">
        <f t="shared" si="56"/>
        <v>1.9329960244977837</v>
      </c>
      <c r="R701">
        <v>48.478000000000002</v>
      </c>
      <c r="S701">
        <v>51.277999999999999</v>
      </c>
      <c r="T701">
        <v>53.741</v>
      </c>
      <c r="U701">
        <v>6.625</v>
      </c>
      <c r="V701">
        <v>34.085999999999999</v>
      </c>
      <c r="W701">
        <v>6.9000000000000006E-2</v>
      </c>
      <c r="X701" t="s">
        <v>30</v>
      </c>
      <c r="Y701" t="s">
        <v>21</v>
      </c>
      <c r="Z701" s="1">
        <f t="shared" si="57"/>
        <v>5.4701515653916122E-2</v>
      </c>
      <c r="AA701">
        <f t="shared" si="58"/>
        <v>-0.17300000000000004</v>
      </c>
      <c r="AB701">
        <f t="shared" si="59"/>
        <v>0.59199999999999997</v>
      </c>
      <c r="AC701" t="s">
        <v>101</v>
      </c>
    </row>
    <row r="702" spans="1:29">
      <c r="A702" t="s">
        <v>107</v>
      </c>
      <c r="B702">
        <v>4044.625</v>
      </c>
      <c r="C702">
        <v>18.268999999999998</v>
      </c>
      <c r="D702">
        <v>69.326999999999998</v>
      </c>
      <c r="E702">
        <v>185.62100000000001</v>
      </c>
      <c r="F702">
        <v>0.222</v>
      </c>
      <c r="G702">
        <v>23.242999999999999</v>
      </c>
      <c r="H702">
        <v>2.0139999999999998</v>
      </c>
      <c r="I702">
        <v>2.6629999999999998</v>
      </c>
      <c r="J702">
        <v>0.55600000000000005</v>
      </c>
      <c r="K702">
        <v>11.404999999999999</v>
      </c>
      <c r="L702">
        <v>0.40799999999999997</v>
      </c>
      <c r="M702">
        <v>3.4420000000000002</v>
      </c>
      <c r="N702">
        <v>86.283000000000001</v>
      </c>
      <c r="O702">
        <v>76.135000000000005</v>
      </c>
      <c r="P702">
        <f t="shared" si="55"/>
        <v>1.9359252368106104</v>
      </c>
      <c r="Q702">
        <f t="shared" si="56"/>
        <v>1.8815843520723685</v>
      </c>
      <c r="R702">
        <v>47.286000000000001</v>
      </c>
      <c r="S702">
        <v>49.939</v>
      </c>
      <c r="T702">
        <v>52.113</v>
      </c>
      <c r="U702">
        <v>6.8479999999999999</v>
      </c>
      <c r="V702">
        <v>34.363</v>
      </c>
      <c r="W702">
        <v>8.2000000000000003E-2</v>
      </c>
      <c r="X702" t="s">
        <v>30</v>
      </c>
      <c r="Y702" t="s">
        <v>21</v>
      </c>
      <c r="Z702" s="1">
        <f t="shared" si="57"/>
        <v>5.4340884738241835E-2</v>
      </c>
      <c r="AA702">
        <f t="shared" si="58"/>
        <v>-0.14800000000000008</v>
      </c>
      <c r="AB702">
        <f t="shared" si="59"/>
        <v>0.63</v>
      </c>
      <c r="AC702" t="s">
        <v>101</v>
      </c>
    </row>
    <row r="703" spans="1:29">
      <c r="A703" t="s">
        <v>107</v>
      </c>
      <c r="B703">
        <v>4044.75</v>
      </c>
      <c r="C703">
        <v>18.36</v>
      </c>
      <c r="D703">
        <v>68.760000000000005</v>
      </c>
      <c r="E703">
        <v>183.11</v>
      </c>
      <c r="F703">
        <v>0.19800000000000001</v>
      </c>
      <c r="G703">
        <v>22.596</v>
      </c>
      <c r="H703">
        <v>2.1459999999999999</v>
      </c>
      <c r="I703">
        <v>2.6680000000000001</v>
      </c>
      <c r="J703">
        <v>0.57699999999999996</v>
      </c>
      <c r="K703">
        <v>11.534000000000001</v>
      </c>
      <c r="L703">
        <v>0.41499999999999998</v>
      </c>
      <c r="M703">
        <v>3.403</v>
      </c>
      <c r="N703">
        <v>81.563000000000002</v>
      </c>
      <c r="O703">
        <v>72.024000000000001</v>
      </c>
      <c r="P703">
        <f t="shared" si="55"/>
        <v>1.911493191351866</v>
      </c>
      <c r="Q703">
        <f t="shared" si="56"/>
        <v>1.8574772371364587</v>
      </c>
      <c r="R703">
        <v>37.542000000000002</v>
      </c>
      <c r="S703">
        <v>39.472999999999999</v>
      </c>
      <c r="T703">
        <v>41.023000000000003</v>
      </c>
      <c r="U703">
        <v>7.4770000000000003</v>
      </c>
      <c r="V703">
        <v>35.679000000000002</v>
      </c>
      <c r="W703">
        <v>0.11799999999999999</v>
      </c>
      <c r="X703" t="s">
        <v>30</v>
      </c>
      <c r="Y703" t="s">
        <v>21</v>
      </c>
      <c r="Z703" s="1">
        <f t="shared" si="57"/>
        <v>5.401595421540728E-2</v>
      </c>
      <c r="AA703">
        <f t="shared" si="58"/>
        <v>-0.16199999999999998</v>
      </c>
      <c r="AB703">
        <f t="shared" si="59"/>
        <v>0.61299999999999999</v>
      </c>
      <c r="AC703" t="s">
        <v>101</v>
      </c>
    </row>
    <row r="704" spans="1:29">
      <c r="A704" t="s">
        <v>107</v>
      </c>
      <c r="B704">
        <v>4044.875</v>
      </c>
      <c r="C704">
        <v>17.914000000000001</v>
      </c>
      <c r="D704">
        <v>68.186999999999998</v>
      </c>
      <c r="E704">
        <v>180.56100000000001</v>
      </c>
      <c r="F704">
        <v>0.17299999999999999</v>
      </c>
      <c r="G704">
        <v>22.103000000000002</v>
      </c>
      <c r="H704">
        <v>2.278</v>
      </c>
      <c r="I704">
        <v>2.6739999999999999</v>
      </c>
      <c r="J704">
        <v>0.60199999999999998</v>
      </c>
      <c r="K704">
        <v>11.468999999999999</v>
      </c>
      <c r="L704">
        <v>0.41099999999999998</v>
      </c>
      <c r="M704">
        <v>3.3660000000000001</v>
      </c>
      <c r="N704">
        <v>80.894999999999996</v>
      </c>
      <c r="O704">
        <v>71.484999999999999</v>
      </c>
      <c r="P704">
        <f t="shared" si="55"/>
        <v>1.9079216793438436</v>
      </c>
      <c r="Q704">
        <f t="shared" si="56"/>
        <v>1.8542149215122048</v>
      </c>
      <c r="R704">
        <v>28.137</v>
      </c>
      <c r="S704">
        <v>29.475000000000001</v>
      </c>
      <c r="T704">
        <v>30.556999999999999</v>
      </c>
      <c r="U704">
        <v>7.4619999999999997</v>
      </c>
      <c r="V704">
        <v>40.173999999999999</v>
      </c>
      <c r="W704">
        <v>0.11700000000000001</v>
      </c>
      <c r="X704" t="s">
        <v>30</v>
      </c>
      <c r="Y704" t="s">
        <v>21</v>
      </c>
      <c r="Z704" s="1">
        <f t="shared" si="57"/>
        <v>5.3706757831638807E-2</v>
      </c>
      <c r="AA704">
        <f t="shared" si="58"/>
        <v>-0.191</v>
      </c>
      <c r="AB704">
        <f t="shared" si="59"/>
        <v>0.58399999999999996</v>
      </c>
      <c r="AC704" t="s">
        <v>101</v>
      </c>
    </row>
    <row r="705" spans="1:29">
      <c r="A705" t="s">
        <v>107</v>
      </c>
      <c r="B705">
        <v>4045</v>
      </c>
      <c r="C705">
        <v>17.181000000000001</v>
      </c>
      <c r="D705">
        <v>67.614999999999995</v>
      </c>
      <c r="E705">
        <v>178.58699999999999</v>
      </c>
      <c r="F705">
        <v>0.154</v>
      </c>
      <c r="G705">
        <v>21.85</v>
      </c>
      <c r="H705">
        <v>2.3889999999999998</v>
      </c>
      <c r="I705">
        <v>2.68</v>
      </c>
      <c r="J705">
        <v>0.627</v>
      </c>
      <c r="K705">
        <v>11.222</v>
      </c>
      <c r="L705">
        <v>0.39700000000000002</v>
      </c>
      <c r="M705">
        <v>3.3340000000000001</v>
      </c>
      <c r="N705">
        <v>82.757000000000005</v>
      </c>
      <c r="O705">
        <v>73.174999999999997</v>
      </c>
      <c r="P705">
        <f t="shared" si="55"/>
        <v>1.9178047387957675</v>
      </c>
      <c r="Q705">
        <f t="shared" si="56"/>
        <v>1.8643627311058295</v>
      </c>
      <c r="R705">
        <v>21.286000000000001</v>
      </c>
      <c r="S705">
        <v>22.242999999999999</v>
      </c>
      <c r="T705">
        <v>23.001999999999999</v>
      </c>
      <c r="U705">
        <v>7.19</v>
      </c>
      <c r="V705">
        <v>50.042000000000002</v>
      </c>
      <c r="W705">
        <v>0.10199999999999999</v>
      </c>
      <c r="X705" t="s">
        <v>30</v>
      </c>
      <c r="Y705" t="s">
        <v>21</v>
      </c>
      <c r="Z705" s="1">
        <f t="shared" si="57"/>
        <v>5.3442007689938009E-2</v>
      </c>
      <c r="AA705">
        <f t="shared" si="58"/>
        <v>-0.22999999999999998</v>
      </c>
      <c r="AB705">
        <f t="shared" si="59"/>
        <v>0.55100000000000005</v>
      </c>
      <c r="AC705" t="s">
        <v>101</v>
      </c>
    </row>
    <row r="706" spans="1:29">
      <c r="A706" t="s">
        <v>107</v>
      </c>
      <c r="B706">
        <v>4045.125</v>
      </c>
      <c r="C706">
        <v>16.809000000000001</v>
      </c>
      <c r="D706">
        <v>67.046999999999997</v>
      </c>
      <c r="E706">
        <v>176.72399999999999</v>
      </c>
      <c r="F706">
        <v>0.13600000000000001</v>
      </c>
      <c r="G706">
        <v>21.782</v>
      </c>
      <c r="H706">
        <v>2.4169999999999998</v>
      </c>
      <c r="I706">
        <v>2.6859999999999999</v>
      </c>
      <c r="J706">
        <v>0.65100000000000002</v>
      </c>
      <c r="K706">
        <v>10.763</v>
      </c>
      <c r="L706">
        <v>0.36899999999999999</v>
      </c>
      <c r="M706">
        <v>3.3090000000000002</v>
      </c>
      <c r="N706">
        <v>86.399000000000001</v>
      </c>
      <c r="O706">
        <v>76.430999999999997</v>
      </c>
      <c r="P706">
        <f t="shared" si="55"/>
        <v>1.9365087158933008</v>
      </c>
      <c r="Q706">
        <f t="shared" si="56"/>
        <v>1.8832695417992982</v>
      </c>
      <c r="R706">
        <v>16.675999999999998</v>
      </c>
      <c r="S706">
        <v>17.382999999999999</v>
      </c>
      <c r="T706">
        <v>17.911999999999999</v>
      </c>
      <c r="U706">
        <v>6.4960000000000004</v>
      </c>
      <c r="V706">
        <v>62.917000000000002</v>
      </c>
      <c r="W706">
        <v>6.3E-2</v>
      </c>
      <c r="X706" t="s">
        <v>30</v>
      </c>
      <c r="Y706" t="s">
        <v>21</v>
      </c>
      <c r="Z706" s="1">
        <f t="shared" si="57"/>
        <v>5.3239174094002584E-2</v>
      </c>
      <c r="AA706">
        <f t="shared" si="58"/>
        <v>-0.28200000000000003</v>
      </c>
      <c r="AB706">
        <f t="shared" si="59"/>
        <v>0.505</v>
      </c>
      <c r="AC706" t="s">
        <v>101</v>
      </c>
    </row>
    <row r="707" spans="1:29">
      <c r="A707" t="s">
        <v>107</v>
      </c>
      <c r="B707">
        <v>4045.25</v>
      </c>
      <c r="C707">
        <v>17.2</v>
      </c>
      <c r="D707">
        <v>66.48</v>
      </c>
      <c r="E707">
        <v>174.34299999999999</v>
      </c>
      <c r="F707">
        <v>0.112</v>
      </c>
      <c r="G707">
        <v>21.777000000000001</v>
      </c>
      <c r="H707">
        <v>2.3530000000000002</v>
      </c>
      <c r="I707">
        <v>2.6930000000000001</v>
      </c>
      <c r="J707">
        <v>0.68</v>
      </c>
      <c r="K707">
        <v>10.311</v>
      </c>
      <c r="L707">
        <v>0.34300000000000003</v>
      </c>
      <c r="M707">
        <v>3.294</v>
      </c>
      <c r="N707">
        <v>91.478999999999999</v>
      </c>
      <c r="O707">
        <v>80.95</v>
      </c>
      <c r="P707">
        <f t="shared" si="55"/>
        <v>1.9613214084832937</v>
      </c>
      <c r="Q707">
        <f t="shared" si="56"/>
        <v>1.9082168530893926</v>
      </c>
      <c r="R707">
        <v>16.626999999999999</v>
      </c>
      <c r="S707">
        <v>17.370999999999999</v>
      </c>
      <c r="T707">
        <v>17.902000000000001</v>
      </c>
      <c r="U707">
        <v>6.2009999999999996</v>
      </c>
      <c r="V707">
        <v>65.745999999999995</v>
      </c>
      <c r="W707">
        <v>5.2999999999999999E-2</v>
      </c>
      <c r="X707" t="s">
        <v>30</v>
      </c>
      <c r="Y707" t="s">
        <v>21</v>
      </c>
      <c r="Z707" s="1">
        <f t="shared" si="57"/>
        <v>5.3104555393901132E-2</v>
      </c>
      <c r="AA707">
        <f t="shared" si="58"/>
        <v>-0.33700000000000002</v>
      </c>
      <c r="AB707">
        <f t="shared" si="59"/>
        <v>0.45500000000000002</v>
      </c>
      <c r="AC707" t="s">
        <v>101</v>
      </c>
    </row>
    <row r="708" spans="1:29">
      <c r="A708" t="s">
        <v>107</v>
      </c>
      <c r="B708">
        <v>4045.375</v>
      </c>
      <c r="C708">
        <v>18.103999999999999</v>
      </c>
      <c r="D708">
        <v>65.917000000000002</v>
      </c>
      <c r="E708">
        <v>171.67400000000001</v>
      </c>
      <c r="F708">
        <v>8.6999999999999994E-2</v>
      </c>
      <c r="G708">
        <v>21.783999999999999</v>
      </c>
      <c r="H708">
        <v>2.2719999999999998</v>
      </c>
      <c r="I708">
        <v>2.6989999999999998</v>
      </c>
      <c r="J708">
        <v>0.70499999999999996</v>
      </c>
      <c r="K708">
        <v>10.085000000000001</v>
      </c>
      <c r="L708">
        <v>0.32900000000000001</v>
      </c>
      <c r="M708">
        <v>3.286</v>
      </c>
      <c r="N708">
        <v>97.588999999999999</v>
      </c>
      <c r="O708">
        <v>86.356999999999999</v>
      </c>
      <c r="P708">
        <f t="shared" si="55"/>
        <v>1.9894008677842088</v>
      </c>
      <c r="Q708">
        <f t="shared" si="56"/>
        <v>1.9362975467460721</v>
      </c>
      <c r="R708">
        <v>20.681999999999999</v>
      </c>
      <c r="S708">
        <v>21.742000000000001</v>
      </c>
      <c r="T708">
        <v>22.503</v>
      </c>
      <c r="U708">
        <v>5.4610000000000003</v>
      </c>
      <c r="V708">
        <v>66.088999999999999</v>
      </c>
      <c r="W708">
        <v>2.9000000000000001E-2</v>
      </c>
      <c r="X708" t="s">
        <v>30</v>
      </c>
      <c r="Y708" t="s">
        <v>21</v>
      </c>
      <c r="Z708" s="1">
        <f t="shared" si="57"/>
        <v>5.3103321038136642E-2</v>
      </c>
      <c r="AA708">
        <f t="shared" si="58"/>
        <v>-0.37599999999999995</v>
      </c>
      <c r="AB708">
        <f t="shared" si="59"/>
        <v>0.41600000000000004</v>
      </c>
      <c r="AC708" t="s">
        <v>101</v>
      </c>
    </row>
    <row r="709" spans="1:29">
      <c r="A709" t="s">
        <v>107</v>
      </c>
      <c r="B709">
        <v>4045.5</v>
      </c>
      <c r="C709">
        <v>18.89</v>
      </c>
      <c r="D709">
        <v>65.364999999999995</v>
      </c>
      <c r="E709">
        <v>169.49700000000001</v>
      </c>
      <c r="F709">
        <v>6.5000000000000002E-2</v>
      </c>
      <c r="G709">
        <v>21.788</v>
      </c>
      <c r="H709">
        <v>2.2240000000000002</v>
      </c>
      <c r="I709">
        <v>2.702</v>
      </c>
      <c r="J709">
        <v>0.71799999999999997</v>
      </c>
      <c r="K709">
        <v>10.119</v>
      </c>
      <c r="L709">
        <v>0.33100000000000002</v>
      </c>
      <c r="M709">
        <v>3.2829999999999999</v>
      </c>
      <c r="N709">
        <v>103.499</v>
      </c>
      <c r="O709">
        <v>91.554000000000002</v>
      </c>
      <c r="P709">
        <f t="shared" si="55"/>
        <v>2.0149361536907149</v>
      </c>
      <c r="Q709">
        <f t="shared" si="56"/>
        <v>1.9616773234053653</v>
      </c>
      <c r="R709">
        <v>30.1</v>
      </c>
      <c r="S709">
        <v>31.893999999999998</v>
      </c>
      <c r="T709">
        <v>33.256999999999998</v>
      </c>
      <c r="U709">
        <v>5.4080000000000004</v>
      </c>
      <c r="V709">
        <v>53.656999999999996</v>
      </c>
      <c r="W709">
        <v>2.8000000000000001E-2</v>
      </c>
      <c r="X709" t="s">
        <v>30</v>
      </c>
      <c r="Y709" t="s">
        <v>21</v>
      </c>
      <c r="Z709" s="1">
        <f t="shared" si="57"/>
        <v>5.3258830285349612E-2</v>
      </c>
      <c r="AA709">
        <f t="shared" si="58"/>
        <v>-0.38699999999999996</v>
      </c>
      <c r="AB709">
        <f t="shared" si="59"/>
        <v>0.39600000000000002</v>
      </c>
      <c r="AC709" t="s">
        <v>101</v>
      </c>
    </row>
    <row r="710" spans="1:29">
      <c r="A710" t="s">
        <v>107</v>
      </c>
      <c r="B710">
        <v>4045.625</v>
      </c>
      <c r="C710">
        <v>19.103000000000002</v>
      </c>
      <c r="D710">
        <v>64.837000000000003</v>
      </c>
      <c r="E710">
        <v>168.34800000000001</v>
      </c>
      <c r="F710">
        <v>5.3999999999999999E-2</v>
      </c>
      <c r="G710">
        <v>21.786999999999999</v>
      </c>
      <c r="H710">
        <v>2.17</v>
      </c>
      <c r="I710">
        <v>2.7029999999999998</v>
      </c>
      <c r="J710">
        <v>0.72199999999999998</v>
      </c>
      <c r="K710">
        <v>10.194000000000001</v>
      </c>
      <c r="L710">
        <v>0.33600000000000002</v>
      </c>
      <c r="M710">
        <v>3.2829999999999999</v>
      </c>
      <c r="N710">
        <v>107.819</v>
      </c>
      <c r="O710">
        <v>95.317999999999998</v>
      </c>
      <c r="P710">
        <f t="shared" si="55"/>
        <v>2.0326952995154715</v>
      </c>
      <c r="Q710">
        <f t="shared" si="56"/>
        <v>1.9791749212313186</v>
      </c>
      <c r="R710">
        <v>42.19</v>
      </c>
      <c r="S710">
        <v>44.962000000000003</v>
      </c>
      <c r="T710">
        <v>47.128</v>
      </c>
      <c r="U710">
        <v>5.4</v>
      </c>
      <c r="V710">
        <v>47.360999999999997</v>
      </c>
      <c r="W710">
        <v>2.8000000000000001E-2</v>
      </c>
      <c r="X710" t="s">
        <v>30</v>
      </c>
      <c r="Y710" t="s">
        <v>21</v>
      </c>
      <c r="Z710" s="1">
        <f t="shared" si="57"/>
        <v>5.3520378284152903E-2</v>
      </c>
      <c r="AA710">
        <f t="shared" si="58"/>
        <v>-0.38599999999999995</v>
      </c>
      <c r="AB710">
        <f t="shared" si="59"/>
        <v>0.39</v>
      </c>
      <c r="AC710" t="s">
        <v>101</v>
      </c>
    </row>
    <row r="711" spans="1:29">
      <c r="A711" t="s">
        <v>107</v>
      </c>
      <c r="B711">
        <v>4045.75</v>
      </c>
      <c r="C711">
        <v>18.901</v>
      </c>
      <c r="D711">
        <v>64.352999999999994</v>
      </c>
      <c r="E711">
        <v>168.33600000000001</v>
      </c>
      <c r="F711">
        <v>5.3999999999999999E-2</v>
      </c>
      <c r="G711">
        <v>21.789000000000001</v>
      </c>
      <c r="H711">
        <v>2.06</v>
      </c>
      <c r="I711">
        <v>2.7010000000000001</v>
      </c>
      <c r="J711">
        <v>0.71399999999999997</v>
      </c>
      <c r="K711">
        <v>10.141</v>
      </c>
      <c r="L711">
        <v>0.33300000000000002</v>
      </c>
      <c r="M711">
        <v>3.2810000000000001</v>
      </c>
      <c r="N711">
        <v>110.241</v>
      </c>
      <c r="O711">
        <v>97.38</v>
      </c>
      <c r="P711">
        <f t="shared" si="55"/>
        <v>2.0423431440819844</v>
      </c>
      <c r="Q711">
        <f t="shared" si="56"/>
        <v>1.9884697702098755</v>
      </c>
      <c r="R711">
        <v>55.152000000000001</v>
      </c>
      <c r="S711">
        <v>58.996000000000002</v>
      </c>
      <c r="T711">
        <v>62.039000000000001</v>
      </c>
      <c r="U711">
        <v>5.4130000000000003</v>
      </c>
      <c r="V711">
        <v>39.472000000000001</v>
      </c>
      <c r="W711">
        <v>2.8000000000000001E-2</v>
      </c>
      <c r="X711" t="s">
        <v>30</v>
      </c>
      <c r="Y711" t="s">
        <v>21</v>
      </c>
      <c r="Z711" s="1">
        <f t="shared" si="57"/>
        <v>5.3873373872108887E-2</v>
      </c>
      <c r="AA711">
        <f t="shared" si="58"/>
        <v>-0.38099999999999995</v>
      </c>
      <c r="AB711">
        <f t="shared" si="59"/>
        <v>0.38700000000000001</v>
      </c>
      <c r="AC711" t="s">
        <v>101</v>
      </c>
    </row>
    <row r="712" spans="1:29">
      <c r="A712" t="s">
        <v>107</v>
      </c>
      <c r="B712">
        <v>4045.875</v>
      </c>
      <c r="C712">
        <v>18.856000000000002</v>
      </c>
      <c r="D712">
        <v>63.923999999999999</v>
      </c>
      <c r="E712">
        <v>169.173</v>
      </c>
      <c r="F712">
        <v>6.2E-2</v>
      </c>
      <c r="G712">
        <v>21.815999999999999</v>
      </c>
      <c r="H712">
        <v>1.905</v>
      </c>
      <c r="I712">
        <v>2.7</v>
      </c>
      <c r="J712">
        <v>0.71</v>
      </c>
      <c r="K712">
        <v>10.029999999999999</v>
      </c>
      <c r="L712">
        <v>0.32600000000000001</v>
      </c>
      <c r="M712">
        <v>3.2789999999999999</v>
      </c>
      <c r="N712">
        <v>111.405</v>
      </c>
      <c r="O712">
        <v>98.314999999999998</v>
      </c>
      <c r="P712">
        <f t="shared" si="55"/>
        <v>2.0469046829712787</v>
      </c>
      <c r="Q712">
        <f t="shared" si="56"/>
        <v>1.9926197835518538</v>
      </c>
      <c r="R712">
        <v>62.347999999999999</v>
      </c>
      <c r="S712">
        <v>66.744</v>
      </c>
      <c r="T712">
        <v>70.159000000000006</v>
      </c>
      <c r="U712">
        <v>5.4269999999999996</v>
      </c>
      <c r="V712">
        <v>36.636000000000003</v>
      </c>
      <c r="W712">
        <v>2.9000000000000001E-2</v>
      </c>
      <c r="X712" t="s">
        <v>30</v>
      </c>
      <c r="Y712" t="s">
        <v>21</v>
      </c>
      <c r="Z712" s="1">
        <f t="shared" si="57"/>
        <v>5.4284899419424937E-2</v>
      </c>
      <c r="AA712">
        <f t="shared" si="58"/>
        <v>-0.38399999999999995</v>
      </c>
      <c r="AB712">
        <f t="shared" si="59"/>
        <v>0.38800000000000001</v>
      </c>
      <c r="AC712" t="s">
        <v>101</v>
      </c>
    </row>
    <row r="713" spans="1:29">
      <c r="A713" t="s">
        <v>107</v>
      </c>
      <c r="B713">
        <v>4046</v>
      </c>
      <c r="C713">
        <v>19.268000000000001</v>
      </c>
      <c r="D713">
        <v>63.555</v>
      </c>
      <c r="E713">
        <v>170.11600000000001</v>
      </c>
      <c r="F713">
        <v>7.0999999999999994E-2</v>
      </c>
      <c r="G713">
        <v>21.917999999999999</v>
      </c>
      <c r="H713">
        <v>1.7250000000000001</v>
      </c>
      <c r="I713">
        <v>2.7</v>
      </c>
      <c r="J713">
        <v>0.71</v>
      </c>
      <c r="K713">
        <v>10.087999999999999</v>
      </c>
      <c r="L713">
        <v>0.32900000000000001</v>
      </c>
      <c r="M713">
        <v>3.2770000000000001</v>
      </c>
      <c r="N713">
        <v>112.03</v>
      </c>
      <c r="O713">
        <v>98.763999999999996</v>
      </c>
      <c r="P713">
        <f t="shared" si="55"/>
        <v>2.0493343359722838</v>
      </c>
      <c r="Q713">
        <f t="shared" si="56"/>
        <v>1.9945986707976506</v>
      </c>
      <c r="R713">
        <v>61.156999999999996</v>
      </c>
      <c r="S713">
        <v>65.38</v>
      </c>
      <c r="T713">
        <v>68.542000000000002</v>
      </c>
      <c r="U713">
        <v>5.4180000000000001</v>
      </c>
      <c r="V713">
        <v>37.466999999999999</v>
      </c>
      <c r="W713">
        <v>2.9000000000000001E-2</v>
      </c>
      <c r="X713" t="s">
        <v>30</v>
      </c>
      <c r="Y713" t="s">
        <v>21</v>
      </c>
      <c r="Z713" s="1">
        <f t="shared" si="57"/>
        <v>5.473566517463313E-2</v>
      </c>
      <c r="AA713">
        <f t="shared" si="58"/>
        <v>-0.38099999999999995</v>
      </c>
      <c r="AB713">
        <f t="shared" si="59"/>
        <v>0.4</v>
      </c>
      <c r="AC713" t="s">
        <v>101</v>
      </c>
    </row>
    <row r="714" spans="1:29">
      <c r="A714" t="s">
        <v>108</v>
      </c>
      <c r="B714">
        <v>4318.5</v>
      </c>
      <c r="C714">
        <v>28.817</v>
      </c>
      <c r="D714">
        <v>48.640999999999998</v>
      </c>
      <c r="E714">
        <v>164.869</v>
      </c>
      <c r="F714">
        <v>0.123</v>
      </c>
      <c r="G714">
        <v>22.385000000000002</v>
      </c>
      <c r="H714">
        <v>2.649</v>
      </c>
      <c r="I714">
        <v>2.8239999999999998</v>
      </c>
      <c r="J714">
        <v>1</v>
      </c>
      <c r="K714">
        <v>4.069</v>
      </c>
      <c r="L714">
        <v>3.0000000000000001E-3</v>
      </c>
      <c r="M714">
        <v>3.7010000000000001</v>
      </c>
      <c r="N714">
        <v>598.94000000000005</v>
      </c>
      <c r="O714">
        <v>563.00400000000002</v>
      </c>
      <c r="P714">
        <f t="shared" si="55"/>
        <v>2.7773833182589942</v>
      </c>
      <c r="Q714">
        <f t="shared" si="56"/>
        <v>2.750511480413969</v>
      </c>
      <c r="R714">
        <v>115.803</v>
      </c>
      <c r="S714">
        <v>-9999</v>
      </c>
      <c r="T714">
        <v>98.899000000000001</v>
      </c>
      <c r="U714">
        <v>2.3130000000000002</v>
      </c>
      <c r="V714">
        <v>44.064</v>
      </c>
      <c r="W714">
        <v>3.0000000000000001E-3</v>
      </c>
      <c r="X714" t="s">
        <v>30</v>
      </c>
      <c r="Y714" t="s">
        <v>21</v>
      </c>
      <c r="Z714" s="1">
        <f t="shared" si="57"/>
        <v>2.6871837845025226E-2</v>
      </c>
      <c r="AA714">
        <f t="shared" si="58"/>
        <v>-0.997</v>
      </c>
      <c r="AB714">
        <f t="shared" si="59"/>
        <v>0.126</v>
      </c>
      <c r="AC714" t="s">
        <v>101</v>
      </c>
    </row>
    <row r="715" spans="1:29">
      <c r="A715" t="s">
        <v>108</v>
      </c>
      <c r="B715">
        <v>4318.625</v>
      </c>
      <c r="C715">
        <v>25.905000000000001</v>
      </c>
      <c r="D715">
        <v>48.414999999999999</v>
      </c>
      <c r="E715">
        <v>166.11099999999999</v>
      </c>
      <c r="F715">
        <v>0.13800000000000001</v>
      </c>
      <c r="G715">
        <v>22.384</v>
      </c>
      <c r="H715">
        <v>2.44</v>
      </c>
      <c r="I715">
        <v>2.819</v>
      </c>
      <c r="J715">
        <v>0.97599999999999998</v>
      </c>
      <c r="K715">
        <v>4.0179999999999998</v>
      </c>
      <c r="L715">
        <v>0</v>
      </c>
      <c r="M715">
        <v>3.625</v>
      </c>
      <c r="N715">
        <v>494.80399999999997</v>
      </c>
      <c r="O715">
        <v>464.827</v>
      </c>
      <c r="P715">
        <f t="shared" si="55"/>
        <v>2.6944332018117838</v>
      </c>
      <c r="Q715">
        <f t="shared" si="56"/>
        <v>2.6672913465992436</v>
      </c>
      <c r="R715">
        <v>101.521</v>
      </c>
      <c r="S715">
        <v>-9999</v>
      </c>
      <c r="T715">
        <v>92.555999999999997</v>
      </c>
      <c r="U715">
        <v>2.5009999999999999</v>
      </c>
      <c r="V715">
        <v>42.768000000000001</v>
      </c>
      <c r="W715">
        <v>4.0000000000000001E-3</v>
      </c>
      <c r="X715" t="s">
        <v>30</v>
      </c>
      <c r="Y715" t="s">
        <v>21</v>
      </c>
      <c r="Z715" s="1">
        <f t="shared" si="57"/>
        <v>2.71418552125402E-2</v>
      </c>
      <c r="AA715">
        <f t="shared" si="58"/>
        <v>-0.97599999999999998</v>
      </c>
      <c r="AB715">
        <f t="shared" si="59"/>
        <v>0.13800000000000001</v>
      </c>
      <c r="AC715" t="s">
        <v>101</v>
      </c>
    </row>
    <row r="716" spans="1:29">
      <c r="A716" t="s">
        <v>108</v>
      </c>
      <c r="B716">
        <v>4318.75</v>
      </c>
      <c r="C716">
        <v>24.343</v>
      </c>
      <c r="D716">
        <v>48.197000000000003</v>
      </c>
      <c r="E716">
        <v>166.17500000000001</v>
      </c>
      <c r="F716">
        <v>0.13800000000000001</v>
      </c>
      <c r="G716">
        <v>22.434000000000001</v>
      </c>
      <c r="H716">
        <v>2.2069999999999999</v>
      </c>
      <c r="I716">
        <v>2.8130000000000002</v>
      </c>
      <c r="J716">
        <v>0.94799999999999995</v>
      </c>
      <c r="K716">
        <v>4.4009999999999998</v>
      </c>
      <c r="L716">
        <v>2.1999999999999999E-2</v>
      </c>
      <c r="M716">
        <v>3.544</v>
      </c>
      <c r="N716">
        <v>447.52499999999998</v>
      </c>
      <c r="O716">
        <v>420.62299999999999</v>
      </c>
      <c r="P716">
        <f t="shared" si="55"/>
        <v>2.6508173012357981</v>
      </c>
      <c r="Q716">
        <f t="shared" si="56"/>
        <v>2.623893016567092</v>
      </c>
      <c r="R716">
        <v>95.206999999999994</v>
      </c>
      <c r="S716">
        <v>-9999</v>
      </c>
      <c r="T716">
        <v>82.447999999999993</v>
      </c>
      <c r="U716">
        <v>2.92</v>
      </c>
      <c r="V716">
        <v>39.158999999999999</v>
      </c>
      <c r="W716">
        <v>8.0000000000000002E-3</v>
      </c>
      <c r="X716" t="s">
        <v>30</v>
      </c>
      <c r="Y716" t="s">
        <v>21</v>
      </c>
      <c r="Z716" s="1">
        <f t="shared" si="57"/>
        <v>2.6924284668706111E-2</v>
      </c>
      <c r="AA716">
        <f t="shared" si="58"/>
        <v>-0.92599999999999993</v>
      </c>
      <c r="AB716">
        <f t="shared" si="59"/>
        <v>0.16</v>
      </c>
      <c r="AC716" t="s">
        <v>101</v>
      </c>
    </row>
    <row r="717" spans="1:29">
      <c r="A717" t="s">
        <v>108</v>
      </c>
      <c r="B717">
        <v>4318.875</v>
      </c>
      <c r="C717">
        <v>22.596</v>
      </c>
      <c r="D717">
        <v>47.985999999999997</v>
      </c>
      <c r="E717">
        <v>165.34200000000001</v>
      </c>
      <c r="F717">
        <v>0.129</v>
      </c>
      <c r="G717">
        <v>22.527000000000001</v>
      </c>
      <c r="H717">
        <v>1.911</v>
      </c>
      <c r="I717">
        <v>2.8050000000000002</v>
      </c>
      <c r="J717">
        <v>0.91</v>
      </c>
      <c r="K717">
        <v>5.0919999999999996</v>
      </c>
      <c r="L717">
        <v>6.2E-2</v>
      </c>
      <c r="M717">
        <v>3.4329999999999998</v>
      </c>
      <c r="N717">
        <v>434.88</v>
      </c>
      <c r="O717">
        <v>408.78699999999998</v>
      </c>
      <c r="P717">
        <f t="shared" si="55"/>
        <v>2.6383694350524003</v>
      </c>
      <c r="Q717">
        <f t="shared" si="56"/>
        <v>2.6114970761725553</v>
      </c>
      <c r="R717">
        <v>93.251999999999995</v>
      </c>
      <c r="S717">
        <v>-9999</v>
      </c>
      <c r="T717">
        <v>71.667000000000002</v>
      </c>
      <c r="U717">
        <v>3.5720000000000001</v>
      </c>
      <c r="V717">
        <v>34.289000000000001</v>
      </c>
      <c r="W717">
        <v>1.7999999999999999E-2</v>
      </c>
      <c r="X717" t="s">
        <v>30</v>
      </c>
      <c r="Y717" t="s">
        <v>21</v>
      </c>
      <c r="Z717" s="1">
        <f t="shared" si="57"/>
        <v>2.687235887984496E-2</v>
      </c>
      <c r="AA717">
        <f t="shared" si="58"/>
        <v>-0.84800000000000009</v>
      </c>
      <c r="AB717">
        <f t="shared" si="59"/>
        <v>0.191</v>
      </c>
      <c r="AC717" t="s">
        <v>101</v>
      </c>
    </row>
    <row r="718" spans="1:29">
      <c r="A718" t="s">
        <v>108</v>
      </c>
      <c r="B718">
        <v>4319</v>
      </c>
      <c r="C718">
        <v>19.629000000000001</v>
      </c>
      <c r="D718">
        <v>47.786000000000001</v>
      </c>
      <c r="E718">
        <v>165.04</v>
      </c>
      <c r="F718">
        <v>0.125</v>
      </c>
      <c r="G718">
        <v>22.6</v>
      </c>
      <c r="H718">
        <v>1.5389999999999999</v>
      </c>
      <c r="I718">
        <v>2.7919999999999998</v>
      </c>
      <c r="J718">
        <v>0.84799999999999998</v>
      </c>
      <c r="K718">
        <v>5.8479999999999999</v>
      </c>
      <c r="L718">
        <v>0.105</v>
      </c>
      <c r="M718">
        <v>3.3530000000000002</v>
      </c>
      <c r="N718">
        <v>426.03500000000003</v>
      </c>
      <c r="O718">
        <v>400.47300000000001</v>
      </c>
      <c r="P718">
        <f t="shared" si="55"/>
        <v>2.6294452791085288</v>
      </c>
      <c r="Q718">
        <f t="shared" si="56"/>
        <v>2.6025732411536251</v>
      </c>
      <c r="R718">
        <v>90.628</v>
      </c>
      <c r="S718">
        <v>-9999</v>
      </c>
      <c r="T718">
        <v>62.884999999999998</v>
      </c>
      <c r="U718">
        <v>4.3940000000000001</v>
      </c>
      <c r="V718">
        <v>29.518000000000001</v>
      </c>
      <c r="W718">
        <v>4.7E-2</v>
      </c>
      <c r="X718" t="s">
        <v>30</v>
      </c>
      <c r="Y718" t="s">
        <v>21</v>
      </c>
      <c r="Z718" s="1">
        <f t="shared" si="57"/>
        <v>2.6872037954903671E-2</v>
      </c>
      <c r="AA718">
        <f t="shared" si="58"/>
        <v>-0.74299999999999999</v>
      </c>
      <c r="AB718">
        <f t="shared" si="59"/>
        <v>0.22999999999999998</v>
      </c>
      <c r="AC718" t="s">
        <v>101</v>
      </c>
    </row>
    <row r="719" spans="1:29">
      <c r="A719" t="s">
        <v>108</v>
      </c>
      <c r="B719">
        <v>4319.125</v>
      </c>
      <c r="C719">
        <v>16.082000000000001</v>
      </c>
      <c r="D719">
        <v>47.594000000000001</v>
      </c>
      <c r="E719">
        <v>166.71700000000001</v>
      </c>
      <c r="F719">
        <v>0.14499999999999999</v>
      </c>
      <c r="G719">
        <v>22.596</v>
      </c>
      <c r="H719">
        <v>1.1240000000000001</v>
      </c>
      <c r="I719">
        <v>2.7770000000000001</v>
      </c>
      <c r="J719">
        <v>0.77700000000000002</v>
      </c>
      <c r="K719">
        <v>6.4050000000000002</v>
      </c>
      <c r="L719">
        <v>0.13700000000000001</v>
      </c>
      <c r="M719">
        <v>3.3380000000000001</v>
      </c>
      <c r="N719">
        <v>401.964</v>
      </c>
      <c r="O719">
        <v>377.75299999999999</v>
      </c>
      <c r="P719">
        <f t="shared" si="55"/>
        <v>2.6041871592997756</v>
      </c>
      <c r="Q719">
        <f t="shared" si="56"/>
        <v>2.5772079220600959</v>
      </c>
      <c r="R719">
        <v>83.941000000000003</v>
      </c>
      <c r="S719">
        <v>-9999</v>
      </c>
      <c r="T719">
        <v>57.856999999999999</v>
      </c>
      <c r="U719">
        <v>5.13</v>
      </c>
      <c r="V719">
        <v>25.85</v>
      </c>
      <c r="W719">
        <v>9.0999999999999998E-2</v>
      </c>
      <c r="X719" t="s">
        <v>30</v>
      </c>
      <c r="Y719" t="s">
        <v>21</v>
      </c>
      <c r="Z719" s="1">
        <f t="shared" si="57"/>
        <v>2.6979237239679765E-2</v>
      </c>
      <c r="AA719">
        <f t="shared" si="58"/>
        <v>-0.64</v>
      </c>
      <c r="AB719">
        <f t="shared" si="59"/>
        <v>0.28200000000000003</v>
      </c>
      <c r="AC719" t="s">
        <v>101</v>
      </c>
    </row>
    <row r="720" spans="1:29">
      <c r="A720" t="s">
        <v>108</v>
      </c>
      <c r="B720">
        <v>4319.25</v>
      </c>
      <c r="C720">
        <v>14.051</v>
      </c>
      <c r="D720">
        <v>47.414000000000001</v>
      </c>
      <c r="E720">
        <v>169.47399999999999</v>
      </c>
      <c r="F720">
        <v>0.17699999999999999</v>
      </c>
      <c r="G720">
        <v>22.533999999999999</v>
      </c>
      <c r="H720">
        <v>0.68</v>
      </c>
      <c r="I720">
        <v>2.7669999999999999</v>
      </c>
      <c r="J720">
        <v>0.73</v>
      </c>
      <c r="K720">
        <v>6.6219999999999999</v>
      </c>
      <c r="L720">
        <v>0.14899999999999999</v>
      </c>
      <c r="M720">
        <v>3.4009999999999998</v>
      </c>
      <c r="N720">
        <v>358.03500000000003</v>
      </c>
      <c r="O720">
        <v>336.38200000000001</v>
      </c>
      <c r="P720">
        <f t="shared" si="55"/>
        <v>2.5539254835262297</v>
      </c>
      <c r="Q720">
        <f t="shared" si="56"/>
        <v>2.5268327483927453</v>
      </c>
      <c r="R720">
        <v>74.292000000000002</v>
      </c>
      <c r="S720">
        <v>-9999</v>
      </c>
      <c r="T720">
        <v>56.731000000000002</v>
      </c>
      <c r="U720">
        <v>5.5049999999999999</v>
      </c>
      <c r="V720">
        <v>24.105</v>
      </c>
      <c r="W720">
        <v>0.122</v>
      </c>
      <c r="X720" t="s">
        <v>30</v>
      </c>
      <c r="Y720" t="s">
        <v>21</v>
      </c>
      <c r="Z720" s="1">
        <f t="shared" si="57"/>
        <v>2.7092735133484425E-2</v>
      </c>
      <c r="AA720">
        <f t="shared" si="58"/>
        <v>-0.58099999999999996</v>
      </c>
      <c r="AB720">
        <f t="shared" si="59"/>
        <v>0.32599999999999996</v>
      </c>
      <c r="AC720" t="s">
        <v>101</v>
      </c>
    </row>
    <row r="721" spans="1:29">
      <c r="A721" t="s">
        <v>108</v>
      </c>
      <c r="B721">
        <v>4319.375</v>
      </c>
      <c r="C721">
        <v>14.048</v>
      </c>
      <c r="D721">
        <v>47.244999999999997</v>
      </c>
      <c r="E721">
        <v>171.898</v>
      </c>
      <c r="F721">
        <v>0.20599999999999999</v>
      </c>
      <c r="G721">
        <v>22.420999999999999</v>
      </c>
      <c r="H721">
        <v>0.41</v>
      </c>
      <c r="I721">
        <v>2.7629999999999999</v>
      </c>
      <c r="J721">
        <v>0.71099999999999997</v>
      </c>
      <c r="K721">
        <v>6.5880000000000001</v>
      </c>
      <c r="L721">
        <v>0.14699999999999999</v>
      </c>
      <c r="M721">
        <v>3.5430000000000001</v>
      </c>
      <c r="N721">
        <v>304.94299999999998</v>
      </c>
      <c r="O721">
        <v>286.64600000000002</v>
      </c>
      <c r="P721">
        <f t="shared" si="55"/>
        <v>2.4842186685306915</v>
      </c>
      <c r="Q721">
        <f t="shared" si="56"/>
        <v>2.4573458857930652</v>
      </c>
      <c r="R721">
        <v>64.301000000000002</v>
      </c>
      <c r="S721">
        <v>-9999</v>
      </c>
      <c r="T721">
        <v>55.795999999999999</v>
      </c>
      <c r="U721">
        <v>5.5179999999999998</v>
      </c>
      <c r="V721">
        <v>24.651</v>
      </c>
      <c r="W721">
        <v>0.123</v>
      </c>
      <c r="X721" t="s">
        <v>30</v>
      </c>
      <c r="Y721" t="s">
        <v>21</v>
      </c>
      <c r="Z721" s="1">
        <f t="shared" si="57"/>
        <v>2.6872782737626277E-2</v>
      </c>
      <c r="AA721">
        <f t="shared" si="58"/>
        <v>-0.56399999999999995</v>
      </c>
      <c r="AB721">
        <f t="shared" si="59"/>
        <v>0.35299999999999998</v>
      </c>
      <c r="AC721" t="s">
        <v>101</v>
      </c>
    </row>
    <row r="722" spans="1:29">
      <c r="A722" t="s">
        <v>108</v>
      </c>
      <c r="B722">
        <v>4319.5</v>
      </c>
      <c r="C722">
        <v>14.499000000000001</v>
      </c>
      <c r="D722">
        <v>47.088999999999999</v>
      </c>
      <c r="E722">
        <v>173.19</v>
      </c>
      <c r="F722">
        <v>0.221</v>
      </c>
      <c r="G722">
        <v>22.350999999999999</v>
      </c>
      <c r="H722">
        <v>0.36699999999999999</v>
      </c>
      <c r="I722">
        <v>2.7679999999999998</v>
      </c>
      <c r="J722">
        <v>0.73499999999999999</v>
      </c>
      <c r="K722">
        <v>6.4950000000000001</v>
      </c>
      <c r="L722">
        <v>0.14199999999999999</v>
      </c>
      <c r="M722">
        <v>3.6520000000000001</v>
      </c>
      <c r="N722">
        <v>255.071</v>
      </c>
      <c r="O722">
        <v>239.76599999999999</v>
      </c>
      <c r="P722">
        <f t="shared" si="55"/>
        <v>2.406661084811637</v>
      </c>
      <c r="Q722">
        <f t="shared" si="56"/>
        <v>2.3797875980318794</v>
      </c>
      <c r="R722">
        <v>56.689</v>
      </c>
      <c r="S722">
        <v>-9999</v>
      </c>
      <c r="T722">
        <v>52.119</v>
      </c>
      <c r="U722">
        <v>5.3319999999999999</v>
      </c>
      <c r="V722">
        <v>26.440999999999999</v>
      </c>
      <c r="W722">
        <v>0.106</v>
      </c>
      <c r="X722" t="s">
        <v>30</v>
      </c>
      <c r="Y722" t="s">
        <v>21</v>
      </c>
      <c r="Z722" s="1">
        <f t="shared" si="57"/>
        <v>2.6873486779757538E-2</v>
      </c>
      <c r="AA722">
        <f t="shared" si="58"/>
        <v>-0.59299999999999997</v>
      </c>
      <c r="AB722">
        <f t="shared" si="59"/>
        <v>0.36299999999999999</v>
      </c>
      <c r="AC722" t="s">
        <v>101</v>
      </c>
    </row>
    <row r="723" spans="1:29">
      <c r="A723" t="s">
        <v>108</v>
      </c>
      <c r="B723">
        <v>4319.625</v>
      </c>
      <c r="C723">
        <v>14.914</v>
      </c>
      <c r="D723">
        <v>46.945999999999998</v>
      </c>
      <c r="E723">
        <v>173.386</v>
      </c>
      <c r="F723">
        <v>0.224</v>
      </c>
      <c r="G723">
        <v>22.335999999999999</v>
      </c>
      <c r="H723">
        <v>0.373</v>
      </c>
      <c r="I723">
        <v>2.7759999999999998</v>
      </c>
      <c r="J723">
        <v>0.77300000000000002</v>
      </c>
      <c r="K723">
        <v>6.4770000000000003</v>
      </c>
      <c r="L723">
        <v>0.14099999999999999</v>
      </c>
      <c r="M723">
        <v>3.7410000000000001</v>
      </c>
      <c r="N723">
        <v>217.13300000000001</v>
      </c>
      <c r="O723">
        <v>203.995</v>
      </c>
      <c r="P723">
        <f t="shared" si="55"/>
        <v>2.3367258327993126</v>
      </c>
      <c r="Q723">
        <f t="shared" si="56"/>
        <v>2.309619522822854</v>
      </c>
      <c r="R723">
        <v>52.994999999999997</v>
      </c>
      <c r="S723">
        <v>-9999</v>
      </c>
      <c r="T723">
        <v>48.81</v>
      </c>
      <c r="U723">
        <v>5.1029999999999998</v>
      </c>
      <c r="V723">
        <v>28.454999999999998</v>
      </c>
      <c r="W723">
        <v>8.7999999999999995E-2</v>
      </c>
      <c r="X723" t="s">
        <v>30</v>
      </c>
      <c r="Y723" t="s">
        <v>21</v>
      </c>
      <c r="Z723" s="1">
        <f t="shared" si="57"/>
        <v>2.7106309976458576E-2</v>
      </c>
      <c r="AA723">
        <f t="shared" si="58"/>
        <v>-0.63200000000000001</v>
      </c>
      <c r="AB723">
        <f t="shared" si="59"/>
        <v>0.36499999999999999</v>
      </c>
      <c r="AC723" t="s">
        <v>101</v>
      </c>
    </row>
    <row r="724" spans="1:29">
      <c r="A724" t="s">
        <v>108</v>
      </c>
      <c r="B724">
        <v>4319.75</v>
      </c>
      <c r="C724">
        <v>15.433999999999999</v>
      </c>
      <c r="D724">
        <v>46.817</v>
      </c>
      <c r="E724">
        <v>173.03200000000001</v>
      </c>
      <c r="F724">
        <v>0.219</v>
      </c>
      <c r="G724">
        <v>22.321000000000002</v>
      </c>
      <c r="H724">
        <v>0.432</v>
      </c>
      <c r="I724">
        <v>2.786</v>
      </c>
      <c r="J724">
        <v>0.82</v>
      </c>
      <c r="K724">
        <v>6.5119999999999996</v>
      </c>
      <c r="L724">
        <v>0.14299999999999999</v>
      </c>
      <c r="M724">
        <v>3.774</v>
      </c>
      <c r="N724">
        <v>194.923</v>
      </c>
      <c r="O724">
        <v>183.185</v>
      </c>
      <c r="P724">
        <f t="shared" si="55"/>
        <v>2.2898630868536216</v>
      </c>
      <c r="Q724">
        <f t="shared" si="56"/>
        <v>2.2628899088299979</v>
      </c>
      <c r="R724">
        <v>52.317999999999998</v>
      </c>
      <c r="S724">
        <v>-9999</v>
      </c>
      <c r="T724">
        <v>46.436999999999998</v>
      </c>
      <c r="U724">
        <v>4.8719999999999999</v>
      </c>
      <c r="V724">
        <v>30.134</v>
      </c>
      <c r="W724">
        <v>7.0999999999999994E-2</v>
      </c>
      <c r="X724" t="s">
        <v>30</v>
      </c>
      <c r="Y724" t="s">
        <v>21</v>
      </c>
      <c r="Z724" s="1">
        <f t="shared" si="57"/>
        <v>2.6973178023623756E-2</v>
      </c>
      <c r="AA724">
        <f t="shared" si="58"/>
        <v>-0.67699999999999994</v>
      </c>
      <c r="AB724">
        <f t="shared" si="59"/>
        <v>0.36199999999999999</v>
      </c>
      <c r="AC724" t="s">
        <v>101</v>
      </c>
    </row>
    <row r="725" spans="1:29">
      <c r="A725" t="s">
        <v>108</v>
      </c>
      <c r="B725">
        <v>4319.875</v>
      </c>
      <c r="C725">
        <v>15.827999999999999</v>
      </c>
      <c r="D725">
        <v>46.701000000000001</v>
      </c>
      <c r="E725">
        <v>172.48599999999999</v>
      </c>
      <c r="F725">
        <v>0.21299999999999999</v>
      </c>
      <c r="G725">
        <v>22.277000000000001</v>
      </c>
      <c r="H725">
        <v>0.56499999999999995</v>
      </c>
      <c r="I725">
        <v>2.7949999999999999</v>
      </c>
      <c r="J725">
        <v>0.86299999999999999</v>
      </c>
      <c r="K725">
        <v>6.5170000000000003</v>
      </c>
      <c r="L725">
        <v>0.14299999999999999</v>
      </c>
      <c r="M725">
        <v>3.7080000000000002</v>
      </c>
      <c r="N725">
        <v>182.90299999999999</v>
      </c>
      <c r="O725">
        <v>171.928</v>
      </c>
      <c r="P725">
        <f t="shared" si="55"/>
        <v>2.2622208288922758</v>
      </c>
      <c r="Q725">
        <f t="shared" si="56"/>
        <v>2.2353466111561486</v>
      </c>
      <c r="R725">
        <v>52.037999999999997</v>
      </c>
      <c r="S725">
        <v>-9999</v>
      </c>
      <c r="T725">
        <v>46.75</v>
      </c>
      <c r="U725">
        <v>4.617</v>
      </c>
      <c r="V725">
        <v>31.492000000000001</v>
      </c>
      <c r="W725">
        <v>5.6000000000000001E-2</v>
      </c>
      <c r="X725" t="s">
        <v>30</v>
      </c>
      <c r="Y725" t="s">
        <v>21</v>
      </c>
      <c r="Z725" s="1">
        <f t="shared" si="57"/>
        <v>2.6874217736127193E-2</v>
      </c>
      <c r="AA725">
        <f t="shared" si="58"/>
        <v>-0.72</v>
      </c>
      <c r="AB725">
        <f t="shared" si="59"/>
        <v>0.35599999999999998</v>
      </c>
      <c r="AC725" t="s">
        <v>101</v>
      </c>
    </row>
    <row r="726" spans="1:29">
      <c r="A726" t="s">
        <v>108</v>
      </c>
      <c r="B726">
        <v>4320</v>
      </c>
      <c r="C726">
        <v>16.414000000000001</v>
      </c>
      <c r="D726">
        <v>46.600999999999999</v>
      </c>
      <c r="E726">
        <v>172.32</v>
      </c>
      <c r="F726">
        <v>0.21099999999999999</v>
      </c>
      <c r="G726">
        <v>22.196999999999999</v>
      </c>
      <c r="H726">
        <v>0.77800000000000002</v>
      </c>
      <c r="I726">
        <v>2.8050000000000002</v>
      </c>
      <c r="J726">
        <v>0.91</v>
      </c>
      <c r="K726">
        <v>6.4269999999999996</v>
      </c>
      <c r="L726">
        <v>0.13800000000000001</v>
      </c>
      <c r="M726">
        <v>3.613</v>
      </c>
      <c r="N726">
        <v>175.214</v>
      </c>
      <c r="O726">
        <v>164.70099999999999</v>
      </c>
      <c r="P726">
        <f t="shared" si="55"/>
        <v>2.2435688043425204</v>
      </c>
      <c r="Q726">
        <f t="shared" si="56"/>
        <v>2.2166962360438496</v>
      </c>
      <c r="R726">
        <v>49.884</v>
      </c>
      <c r="S726">
        <v>-9999</v>
      </c>
      <c r="T726">
        <v>48.311</v>
      </c>
      <c r="U726">
        <v>4.2880000000000003</v>
      </c>
      <c r="V726">
        <v>33.247</v>
      </c>
      <c r="W726">
        <v>4.1000000000000002E-2</v>
      </c>
      <c r="X726" t="s">
        <v>30</v>
      </c>
      <c r="Y726" t="s">
        <v>21</v>
      </c>
      <c r="Z726" s="1">
        <f t="shared" si="57"/>
        <v>2.6872568298670796E-2</v>
      </c>
      <c r="AA726">
        <f t="shared" si="58"/>
        <v>-0.77200000000000002</v>
      </c>
      <c r="AB726">
        <f t="shared" si="59"/>
        <v>0.34899999999999998</v>
      </c>
      <c r="AC726" t="s">
        <v>101</v>
      </c>
    </row>
    <row r="727" spans="1:29">
      <c r="A727" t="s">
        <v>108</v>
      </c>
      <c r="B727">
        <v>4320.125</v>
      </c>
      <c r="C727">
        <v>17.952999999999999</v>
      </c>
      <c r="D727">
        <v>46.515999999999998</v>
      </c>
      <c r="E727">
        <v>172.846</v>
      </c>
      <c r="F727">
        <v>0.217</v>
      </c>
      <c r="G727">
        <v>22.097999999999999</v>
      </c>
      <c r="H727">
        <v>1.0489999999999999</v>
      </c>
      <c r="I727">
        <v>2.8119999999999998</v>
      </c>
      <c r="J727">
        <v>0.94299999999999995</v>
      </c>
      <c r="K727">
        <v>6.2110000000000003</v>
      </c>
      <c r="L727">
        <v>0.126</v>
      </c>
      <c r="M727">
        <v>3.5259999999999998</v>
      </c>
      <c r="N727">
        <v>170.58699999999999</v>
      </c>
      <c r="O727">
        <v>160.339</v>
      </c>
      <c r="P727">
        <f t="shared" si="55"/>
        <v>2.2319459316182195</v>
      </c>
      <c r="Q727">
        <f t="shared" si="56"/>
        <v>2.2050391706681536</v>
      </c>
      <c r="R727">
        <v>46.576000000000001</v>
      </c>
      <c r="S727">
        <v>-9999</v>
      </c>
      <c r="T727">
        <v>50.186999999999998</v>
      </c>
      <c r="U727">
        <v>3.915</v>
      </c>
      <c r="V727">
        <v>35.984000000000002</v>
      </c>
      <c r="W727">
        <v>2.8000000000000001E-2</v>
      </c>
      <c r="X727" t="s">
        <v>30</v>
      </c>
      <c r="Y727" t="s">
        <v>21</v>
      </c>
      <c r="Z727" s="1">
        <f t="shared" si="57"/>
        <v>2.6906760950065944E-2</v>
      </c>
      <c r="AA727">
        <f t="shared" si="58"/>
        <v>-0.81699999999999995</v>
      </c>
      <c r="AB727">
        <f t="shared" si="59"/>
        <v>0.34299999999999997</v>
      </c>
      <c r="AC727" t="s">
        <v>101</v>
      </c>
    </row>
    <row r="728" spans="1:29">
      <c r="A728" t="s">
        <v>108</v>
      </c>
      <c r="B728">
        <v>4320.25</v>
      </c>
      <c r="C728">
        <v>20.503</v>
      </c>
      <c r="D728">
        <v>46.445999999999998</v>
      </c>
      <c r="E728">
        <v>173.21799999999999</v>
      </c>
      <c r="F728">
        <v>0.222</v>
      </c>
      <c r="G728">
        <v>21.991</v>
      </c>
      <c r="H728">
        <v>1.31</v>
      </c>
      <c r="I728">
        <v>2.8149999999999999</v>
      </c>
      <c r="J728">
        <v>0.95699999999999996</v>
      </c>
      <c r="K728">
        <v>5.9409999999999998</v>
      </c>
      <c r="L728">
        <v>0.11</v>
      </c>
      <c r="M728">
        <v>3.4710000000000001</v>
      </c>
      <c r="N728">
        <v>169.114</v>
      </c>
      <c r="O728">
        <v>158.96600000000001</v>
      </c>
      <c r="P728">
        <f t="shared" si="55"/>
        <v>2.2281795618914737</v>
      </c>
      <c r="Q728">
        <f t="shared" si="56"/>
        <v>2.2013042463873331</v>
      </c>
      <c r="R728">
        <v>44.027000000000001</v>
      </c>
      <c r="S728">
        <v>-9999</v>
      </c>
      <c r="T728">
        <v>50.573</v>
      </c>
      <c r="U728">
        <v>3.605</v>
      </c>
      <c r="V728">
        <v>39.279000000000003</v>
      </c>
      <c r="W728">
        <v>1.9E-2</v>
      </c>
      <c r="X728" t="s">
        <v>30</v>
      </c>
      <c r="Y728" t="s">
        <v>21</v>
      </c>
      <c r="Z728" s="1">
        <f t="shared" si="57"/>
        <v>2.6875315504140573E-2</v>
      </c>
      <c r="AA728">
        <f t="shared" si="58"/>
        <v>-0.84699999999999998</v>
      </c>
      <c r="AB728">
        <f t="shared" si="59"/>
        <v>0.33200000000000002</v>
      </c>
      <c r="AC728" t="s">
        <v>101</v>
      </c>
    </row>
    <row r="729" spans="1:29">
      <c r="A729" t="s">
        <v>108</v>
      </c>
      <c r="B729">
        <v>4320.375</v>
      </c>
      <c r="C729">
        <v>22.606999999999999</v>
      </c>
      <c r="D729">
        <v>46.390999999999998</v>
      </c>
      <c r="E729">
        <v>172.828</v>
      </c>
      <c r="F729">
        <v>0.217</v>
      </c>
      <c r="G729">
        <v>21.946999999999999</v>
      </c>
      <c r="H729">
        <v>1.4990000000000001</v>
      </c>
      <c r="I729">
        <v>2.8159999999999998</v>
      </c>
      <c r="J729">
        <v>0.96199999999999997</v>
      </c>
      <c r="K729">
        <v>5.7130000000000001</v>
      </c>
      <c r="L729">
        <v>9.7000000000000003E-2</v>
      </c>
      <c r="M729">
        <v>3.4169999999999998</v>
      </c>
      <c r="N729">
        <v>168.488</v>
      </c>
      <c r="O729">
        <v>158.37899999999999</v>
      </c>
      <c r="P729">
        <f t="shared" si="55"/>
        <v>2.2265689751221021</v>
      </c>
      <c r="Q729">
        <f t="shared" si="56"/>
        <v>2.1996975965165362</v>
      </c>
      <c r="R729">
        <v>42.814999999999998</v>
      </c>
      <c r="S729">
        <v>-9999</v>
      </c>
      <c r="T729">
        <v>49.176000000000002</v>
      </c>
      <c r="U729">
        <v>3.43</v>
      </c>
      <c r="V729">
        <v>41.945999999999998</v>
      </c>
      <c r="W729">
        <v>1.4999999999999999E-2</v>
      </c>
      <c r="X729" t="s">
        <v>30</v>
      </c>
      <c r="Y729" t="s">
        <v>21</v>
      </c>
      <c r="Z729" s="1">
        <f t="shared" si="57"/>
        <v>2.6871378605565877E-2</v>
      </c>
      <c r="AA729">
        <f t="shared" si="58"/>
        <v>-0.86499999999999999</v>
      </c>
      <c r="AB729">
        <f t="shared" si="59"/>
        <v>0.314</v>
      </c>
      <c r="AC729" t="s">
        <v>101</v>
      </c>
    </row>
    <row r="730" spans="1:29">
      <c r="A730" t="s">
        <v>108</v>
      </c>
      <c r="B730">
        <v>4320.5</v>
      </c>
      <c r="C730">
        <v>23.047999999999998</v>
      </c>
      <c r="D730">
        <v>46.351999999999997</v>
      </c>
      <c r="E730">
        <v>172.1</v>
      </c>
      <c r="F730">
        <v>0.20799999999999999</v>
      </c>
      <c r="G730">
        <v>22.02</v>
      </c>
      <c r="H730">
        <v>1.571</v>
      </c>
      <c r="I730">
        <v>2.8140000000000001</v>
      </c>
      <c r="J730">
        <v>0.95299999999999996</v>
      </c>
      <c r="K730">
        <v>5.5359999999999996</v>
      </c>
      <c r="L730">
        <v>8.6999999999999994E-2</v>
      </c>
      <c r="M730">
        <v>3.3940000000000001</v>
      </c>
      <c r="N730">
        <v>165.85300000000001</v>
      </c>
      <c r="O730">
        <v>155.90199999999999</v>
      </c>
      <c r="P730">
        <f t="shared" si="55"/>
        <v>2.2197233315785168</v>
      </c>
      <c r="Q730">
        <f t="shared" si="56"/>
        <v>2.1928516866025198</v>
      </c>
      <c r="R730">
        <v>42.947000000000003</v>
      </c>
      <c r="S730">
        <v>-9999</v>
      </c>
      <c r="T730">
        <v>47.848999999999997</v>
      </c>
      <c r="U730">
        <v>3.379</v>
      </c>
      <c r="V730">
        <v>42.881999999999998</v>
      </c>
      <c r="W730">
        <v>1.4E-2</v>
      </c>
      <c r="X730" t="s">
        <v>30</v>
      </c>
      <c r="Y730" t="s">
        <v>21</v>
      </c>
      <c r="Z730" s="1">
        <f t="shared" si="57"/>
        <v>2.6871644975996922E-2</v>
      </c>
      <c r="AA730">
        <f t="shared" si="58"/>
        <v>-0.86599999999999999</v>
      </c>
      <c r="AB730">
        <f t="shared" si="59"/>
        <v>0.29499999999999998</v>
      </c>
      <c r="AC730" t="s">
        <v>101</v>
      </c>
    </row>
    <row r="731" spans="1:29">
      <c r="A731" t="s">
        <v>108</v>
      </c>
      <c r="B731">
        <v>4320.625</v>
      </c>
      <c r="C731">
        <v>22.673999999999999</v>
      </c>
      <c r="D731">
        <v>46.329000000000001</v>
      </c>
      <c r="E731">
        <v>172.08099999999999</v>
      </c>
      <c r="F731">
        <v>0.20799999999999999</v>
      </c>
      <c r="G731">
        <v>22.125</v>
      </c>
      <c r="H731">
        <v>1.528</v>
      </c>
      <c r="I731">
        <v>2.8140000000000001</v>
      </c>
      <c r="J731">
        <v>0.95299999999999996</v>
      </c>
      <c r="K731">
        <v>5.35</v>
      </c>
      <c r="L731">
        <v>7.5999999999999998E-2</v>
      </c>
      <c r="M731">
        <v>3.3940000000000001</v>
      </c>
      <c r="N731">
        <v>161.471</v>
      </c>
      <c r="O731">
        <v>151.768</v>
      </c>
      <c r="P731">
        <f t="shared" si="55"/>
        <v>2.2080945348969068</v>
      </c>
      <c r="Q731">
        <f t="shared" si="56"/>
        <v>2.181180211029548</v>
      </c>
      <c r="R731">
        <v>44.692999999999998</v>
      </c>
      <c r="S731">
        <v>-9999</v>
      </c>
      <c r="T731">
        <v>47.747</v>
      </c>
      <c r="U731">
        <v>3.302</v>
      </c>
      <c r="V731">
        <v>43.683</v>
      </c>
      <c r="W731">
        <v>1.2999999999999999E-2</v>
      </c>
      <c r="X731" t="s">
        <v>30</v>
      </c>
      <c r="Y731" t="s">
        <v>21</v>
      </c>
      <c r="Z731" s="1">
        <f t="shared" si="57"/>
        <v>2.6914323867358814E-2</v>
      </c>
      <c r="AA731">
        <f t="shared" si="58"/>
        <v>-0.877</v>
      </c>
      <c r="AB731">
        <f t="shared" si="59"/>
        <v>0.28399999999999997</v>
      </c>
      <c r="AC731" t="s">
        <v>101</v>
      </c>
    </row>
    <row r="732" spans="1:29">
      <c r="A732" t="s">
        <v>108</v>
      </c>
      <c r="B732">
        <v>4320.75</v>
      </c>
      <c r="C732">
        <v>22.780999999999999</v>
      </c>
      <c r="D732">
        <v>46.32</v>
      </c>
      <c r="E732">
        <v>172.47800000000001</v>
      </c>
      <c r="F732">
        <v>0.21299999999999999</v>
      </c>
      <c r="G732">
        <v>22.158999999999999</v>
      </c>
      <c r="H732">
        <v>1.429</v>
      </c>
      <c r="I732">
        <v>2.8140000000000001</v>
      </c>
      <c r="J732">
        <v>0.95299999999999996</v>
      </c>
      <c r="K732">
        <v>5.1420000000000003</v>
      </c>
      <c r="L732">
        <v>6.4000000000000001E-2</v>
      </c>
      <c r="M732">
        <v>3.3959999999999999</v>
      </c>
      <c r="N732">
        <v>158.453</v>
      </c>
      <c r="O732">
        <v>148.94499999999999</v>
      </c>
      <c r="P732">
        <f t="shared" si="55"/>
        <v>2.1999004661272146</v>
      </c>
      <c r="Q732">
        <f t="shared" si="56"/>
        <v>2.1730259287739111</v>
      </c>
      <c r="R732">
        <v>46.56</v>
      </c>
      <c r="S732">
        <v>-9999</v>
      </c>
      <c r="T732">
        <v>48.438000000000002</v>
      </c>
      <c r="U732">
        <v>3.1869999999999998</v>
      </c>
      <c r="V732">
        <v>44.927999999999997</v>
      </c>
      <c r="W732">
        <v>1.0999999999999999E-2</v>
      </c>
      <c r="X732" t="s">
        <v>30</v>
      </c>
      <c r="Y732" t="s">
        <v>21</v>
      </c>
      <c r="Z732" s="1">
        <f t="shared" si="57"/>
        <v>2.6874537353303474E-2</v>
      </c>
      <c r="AA732">
        <f t="shared" si="58"/>
        <v>-0.88900000000000001</v>
      </c>
      <c r="AB732">
        <f t="shared" si="59"/>
        <v>0.27700000000000002</v>
      </c>
      <c r="AC732" t="s">
        <v>101</v>
      </c>
    </row>
    <row r="733" spans="1:29">
      <c r="A733" t="s">
        <v>108</v>
      </c>
      <c r="B733">
        <v>4320.875</v>
      </c>
      <c r="C733">
        <v>22.657</v>
      </c>
      <c r="D733">
        <v>46.326000000000001</v>
      </c>
      <c r="E733">
        <v>172.19200000000001</v>
      </c>
      <c r="F733">
        <v>0.20899999999999999</v>
      </c>
      <c r="G733">
        <v>22.170999999999999</v>
      </c>
      <c r="H733">
        <v>1.343</v>
      </c>
      <c r="I733">
        <v>2.8149999999999999</v>
      </c>
      <c r="J733">
        <v>0.95699999999999996</v>
      </c>
      <c r="K733">
        <v>5.0140000000000002</v>
      </c>
      <c r="L733">
        <v>5.7000000000000002E-2</v>
      </c>
      <c r="M733">
        <v>3.4220000000000002</v>
      </c>
      <c r="N733">
        <v>158.935</v>
      </c>
      <c r="O733">
        <v>149.399</v>
      </c>
      <c r="P733">
        <f t="shared" si="55"/>
        <v>2.2012195462512425</v>
      </c>
      <c r="Q733">
        <f t="shared" si="56"/>
        <v>2.1743476905454084</v>
      </c>
      <c r="R733">
        <v>46.298000000000002</v>
      </c>
      <c r="S733">
        <v>-9999</v>
      </c>
      <c r="T733">
        <v>49.180999999999997</v>
      </c>
      <c r="U733">
        <v>3.1469999999999998</v>
      </c>
      <c r="V733">
        <v>45.122</v>
      </c>
      <c r="W733">
        <v>0.01</v>
      </c>
      <c r="X733" t="s">
        <v>30</v>
      </c>
      <c r="Y733" t="s">
        <v>21</v>
      </c>
      <c r="Z733" s="1">
        <f t="shared" si="57"/>
        <v>2.6871855705834058E-2</v>
      </c>
      <c r="AA733">
        <f t="shared" si="58"/>
        <v>-0.89999999999999991</v>
      </c>
      <c r="AB733">
        <f t="shared" si="59"/>
        <v>0.26600000000000001</v>
      </c>
      <c r="AC733" t="s">
        <v>101</v>
      </c>
    </row>
    <row r="734" spans="1:29">
      <c r="A734" t="s">
        <v>108</v>
      </c>
      <c r="B734">
        <v>4321</v>
      </c>
      <c r="C734">
        <v>22.052</v>
      </c>
      <c r="D734">
        <v>46.347999999999999</v>
      </c>
      <c r="E734">
        <v>170.66300000000001</v>
      </c>
      <c r="F734">
        <v>0.191</v>
      </c>
      <c r="G734">
        <v>22.234999999999999</v>
      </c>
      <c r="H734">
        <v>1.2889999999999999</v>
      </c>
      <c r="I734">
        <v>2.8140000000000001</v>
      </c>
      <c r="J734">
        <v>0.95299999999999996</v>
      </c>
      <c r="K734">
        <v>5.09</v>
      </c>
      <c r="L734">
        <v>6.0999999999999999E-2</v>
      </c>
      <c r="M734">
        <v>3.4950000000000001</v>
      </c>
      <c r="N734">
        <v>162.75700000000001</v>
      </c>
      <c r="O734">
        <v>152.99199999999999</v>
      </c>
      <c r="P734">
        <f t="shared" si="55"/>
        <v>2.2115396761710899</v>
      </c>
      <c r="Q734">
        <f t="shared" si="56"/>
        <v>2.1846687220156955</v>
      </c>
      <c r="R734">
        <v>44.552999999999997</v>
      </c>
      <c r="S734">
        <v>-9999</v>
      </c>
      <c r="T734">
        <v>50.28</v>
      </c>
      <c r="U734">
        <v>3.298</v>
      </c>
      <c r="V734">
        <v>42.491</v>
      </c>
      <c r="W734">
        <v>1.2999999999999999E-2</v>
      </c>
      <c r="X734" t="s">
        <v>30</v>
      </c>
      <c r="Y734" t="s">
        <v>21</v>
      </c>
      <c r="Z734" s="1">
        <f t="shared" si="57"/>
        <v>2.6870954155394422E-2</v>
      </c>
      <c r="AA734">
        <f t="shared" si="58"/>
        <v>-0.8919999999999999</v>
      </c>
      <c r="AB734">
        <f t="shared" si="59"/>
        <v>0.252</v>
      </c>
      <c r="AC734" t="s">
        <v>101</v>
      </c>
    </row>
    <row r="735" spans="1:29">
      <c r="A735" t="s">
        <v>108</v>
      </c>
      <c r="B735">
        <v>4321.125</v>
      </c>
      <c r="C735">
        <v>21.972000000000001</v>
      </c>
      <c r="D735">
        <v>46.384</v>
      </c>
      <c r="E735">
        <v>168.727</v>
      </c>
      <c r="F735">
        <v>0.16900000000000001</v>
      </c>
      <c r="G735">
        <v>22.347999999999999</v>
      </c>
      <c r="H735">
        <v>1.2529999999999999</v>
      </c>
      <c r="I735">
        <v>2.8069999999999999</v>
      </c>
      <c r="J735">
        <v>0.91900000000000004</v>
      </c>
      <c r="K735">
        <v>5.476</v>
      </c>
      <c r="L735">
        <v>8.4000000000000005E-2</v>
      </c>
      <c r="M735">
        <v>3.5840000000000001</v>
      </c>
      <c r="N735">
        <v>170.54900000000001</v>
      </c>
      <c r="O735">
        <v>160.345</v>
      </c>
      <c r="P735">
        <f t="shared" si="55"/>
        <v>2.2318491773009939</v>
      </c>
      <c r="Q735">
        <f t="shared" si="56"/>
        <v>2.2050554219740608</v>
      </c>
      <c r="R735">
        <v>43.935000000000002</v>
      </c>
      <c r="S735">
        <v>-9999</v>
      </c>
      <c r="T735">
        <v>51.914000000000001</v>
      </c>
      <c r="U735">
        <v>3.665</v>
      </c>
      <c r="V735">
        <v>37.74</v>
      </c>
      <c r="W735">
        <v>2.1000000000000001E-2</v>
      </c>
      <c r="X735" t="s">
        <v>30</v>
      </c>
      <c r="Y735" t="s">
        <v>21</v>
      </c>
      <c r="Z735" s="1">
        <f t="shared" si="57"/>
        <v>2.6793755326933066E-2</v>
      </c>
      <c r="AA735">
        <f t="shared" si="58"/>
        <v>-0.83500000000000008</v>
      </c>
      <c r="AB735">
        <f t="shared" si="59"/>
        <v>0.253</v>
      </c>
      <c r="AC735" t="s">
        <v>101</v>
      </c>
    </row>
    <row r="736" spans="1:29">
      <c r="A736" t="s">
        <v>108</v>
      </c>
      <c r="B736">
        <v>4321.25</v>
      </c>
      <c r="C736">
        <v>22.047999999999998</v>
      </c>
      <c r="D736">
        <v>46.433</v>
      </c>
      <c r="E736">
        <v>167.82900000000001</v>
      </c>
      <c r="F736">
        <v>0.158</v>
      </c>
      <c r="G736">
        <v>22.425000000000001</v>
      </c>
      <c r="H736">
        <v>1.222</v>
      </c>
      <c r="I736">
        <v>2.798</v>
      </c>
      <c r="J736">
        <v>0.877</v>
      </c>
      <c r="K736">
        <v>6.1470000000000002</v>
      </c>
      <c r="L736">
        <v>0.122</v>
      </c>
      <c r="M736">
        <v>3.6819999999999999</v>
      </c>
      <c r="N736">
        <v>180.47499999999999</v>
      </c>
      <c r="O736">
        <v>169.667</v>
      </c>
      <c r="P736">
        <f t="shared" si="55"/>
        <v>2.256417050485378</v>
      </c>
      <c r="Q736">
        <f t="shared" si="56"/>
        <v>2.2295973808470673</v>
      </c>
      <c r="R736">
        <v>44.48</v>
      </c>
      <c r="S736">
        <v>-9999</v>
      </c>
      <c r="T736">
        <v>53.106000000000002</v>
      </c>
      <c r="U736">
        <v>4.2530000000000001</v>
      </c>
      <c r="V736">
        <v>32.356999999999999</v>
      </c>
      <c r="W736">
        <v>0.04</v>
      </c>
      <c r="X736" t="s">
        <v>30</v>
      </c>
      <c r="Y736" t="s">
        <v>21</v>
      </c>
      <c r="Z736" s="1">
        <f t="shared" si="57"/>
        <v>2.6819669638310728E-2</v>
      </c>
      <c r="AA736">
        <f t="shared" si="58"/>
        <v>-0.755</v>
      </c>
      <c r="AB736">
        <f t="shared" si="59"/>
        <v>0.28000000000000003</v>
      </c>
      <c r="AC736" t="s">
        <v>101</v>
      </c>
    </row>
    <row r="737" spans="1:29">
      <c r="A737" t="s">
        <v>108</v>
      </c>
      <c r="B737">
        <v>4321.375</v>
      </c>
      <c r="C737">
        <v>21.370999999999999</v>
      </c>
      <c r="D737">
        <v>46.494</v>
      </c>
      <c r="E737">
        <v>168.471</v>
      </c>
      <c r="F737">
        <v>0.16600000000000001</v>
      </c>
      <c r="G737">
        <v>22.405000000000001</v>
      </c>
      <c r="H737">
        <v>1.1850000000000001</v>
      </c>
      <c r="I737">
        <v>2.7890000000000001</v>
      </c>
      <c r="J737">
        <v>0.83399999999999996</v>
      </c>
      <c r="K737">
        <v>6.9180000000000001</v>
      </c>
      <c r="L737">
        <v>0.16600000000000001</v>
      </c>
      <c r="M737">
        <v>3.7250000000000001</v>
      </c>
      <c r="N737">
        <v>184.626</v>
      </c>
      <c r="O737">
        <v>173.54900000000001</v>
      </c>
      <c r="P737">
        <f t="shared" si="55"/>
        <v>2.2662928606195631</v>
      </c>
      <c r="Q737">
        <f t="shared" si="56"/>
        <v>2.2394221155831548</v>
      </c>
      <c r="R737">
        <v>45.216000000000001</v>
      </c>
      <c r="S737">
        <v>-9999</v>
      </c>
      <c r="T737">
        <v>52.98</v>
      </c>
      <c r="U737">
        <v>4.9109999999999996</v>
      </c>
      <c r="V737">
        <v>28.056000000000001</v>
      </c>
      <c r="W737">
        <v>7.3999999999999996E-2</v>
      </c>
      <c r="X737" t="s">
        <v>30</v>
      </c>
      <c r="Y737" t="s">
        <v>21</v>
      </c>
      <c r="Z737" s="1">
        <f t="shared" si="57"/>
        <v>2.6870745036408294E-2</v>
      </c>
      <c r="AA737">
        <f t="shared" si="58"/>
        <v>-0.66799999999999993</v>
      </c>
      <c r="AB737">
        <f t="shared" si="59"/>
        <v>0.33200000000000002</v>
      </c>
      <c r="AC737" t="s">
        <v>101</v>
      </c>
    </row>
    <row r="738" spans="1:29">
      <c r="A738" t="s">
        <v>108</v>
      </c>
      <c r="B738">
        <v>4321.5</v>
      </c>
      <c r="C738">
        <v>20.37</v>
      </c>
      <c r="D738">
        <v>46.57</v>
      </c>
      <c r="E738">
        <v>170.31299999999999</v>
      </c>
      <c r="F738">
        <v>0.187</v>
      </c>
      <c r="G738">
        <v>22.222000000000001</v>
      </c>
      <c r="H738">
        <v>1.137</v>
      </c>
      <c r="I738">
        <v>2.7839999999999998</v>
      </c>
      <c r="J738">
        <v>0.81</v>
      </c>
      <c r="K738">
        <v>7.5170000000000003</v>
      </c>
      <c r="L738">
        <v>0.20100000000000001</v>
      </c>
      <c r="M738">
        <v>3.6539999999999999</v>
      </c>
      <c r="N738">
        <v>180.255</v>
      </c>
      <c r="O738">
        <v>169.44</v>
      </c>
      <c r="P738">
        <f t="shared" si="55"/>
        <v>2.2558873202280414</v>
      </c>
      <c r="Q738">
        <f t="shared" si="56"/>
        <v>2.22901594276341</v>
      </c>
      <c r="R738">
        <v>46.287999999999997</v>
      </c>
      <c r="S738">
        <v>-9999</v>
      </c>
      <c r="T738">
        <v>52.988999999999997</v>
      </c>
      <c r="U738">
        <v>5.2839999999999998</v>
      </c>
      <c r="V738">
        <v>25.834</v>
      </c>
      <c r="W738">
        <v>0.10199999999999999</v>
      </c>
      <c r="X738" t="s">
        <v>30</v>
      </c>
      <c r="Y738" t="s">
        <v>21</v>
      </c>
      <c r="Z738" s="1">
        <f t="shared" si="57"/>
        <v>2.6871377464631419E-2</v>
      </c>
      <c r="AA738">
        <f t="shared" si="58"/>
        <v>-0.60899999999999999</v>
      </c>
      <c r="AB738">
        <f t="shared" si="59"/>
        <v>0.38800000000000001</v>
      </c>
      <c r="AC738" t="s">
        <v>101</v>
      </c>
    </row>
    <row r="739" spans="1:29">
      <c r="A739" t="s">
        <v>108</v>
      </c>
      <c r="B739">
        <v>4321.625</v>
      </c>
      <c r="C739">
        <v>19.664999999999999</v>
      </c>
      <c r="D739">
        <v>46.656999999999996</v>
      </c>
      <c r="E739">
        <v>172.25700000000001</v>
      </c>
      <c r="F739">
        <v>0.21</v>
      </c>
      <c r="G739">
        <v>21.952999999999999</v>
      </c>
      <c r="H739">
        <v>1.075</v>
      </c>
      <c r="I739">
        <v>2.7869999999999999</v>
      </c>
      <c r="J739">
        <v>0.82499999999999996</v>
      </c>
      <c r="K739">
        <v>7.625</v>
      </c>
      <c r="L739">
        <v>0.20699999999999999</v>
      </c>
      <c r="M739">
        <v>3.569</v>
      </c>
      <c r="N739">
        <v>173.28399999999999</v>
      </c>
      <c r="O739">
        <v>162.86500000000001</v>
      </c>
      <c r="P739">
        <f t="shared" si="55"/>
        <v>2.2387584644305836</v>
      </c>
      <c r="Q739">
        <f t="shared" si="56"/>
        <v>2.2118277636207431</v>
      </c>
      <c r="R739">
        <v>48.066000000000003</v>
      </c>
      <c r="S739">
        <v>-9999</v>
      </c>
      <c r="T739">
        <v>54.997</v>
      </c>
      <c r="U739">
        <v>5.23</v>
      </c>
      <c r="V739">
        <v>25.396999999999998</v>
      </c>
      <c r="W739">
        <v>9.8000000000000004E-2</v>
      </c>
      <c r="X739" t="s">
        <v>30</v>
      </c>
      <c r="Y739" t="s">
        <v>21</v>
      </c>
      <c r="Z739" s="1">
        <f t="shared" si="57"/>
        <v>2.6930700809840502E-2</v>
      </c>
      <c r="AA739">
        <f t="shared" si="58"/>
        <v>-0.61799999999999999</v>
      </c>
      <c r="AB739">
        <f t="shared" si="59"/>
        <v>0.41699999999999998</v>
      </c>
      <c r="AC739" t="s">
        <v>101</v>
      </c>
    </row>
    <row r="740" spans="1:29">
      <c r="A740" t="s">
        <v>108</v>
      </c>
      <c r="B740">
        <v>4321.75</v>
      </c>
      <c r="C740">
        <v>18.725000000000001</v>
      </c>
      <c r="D740">
        <v>46.755000000000003</v>
      </c>
      <c r="E740">
        <v>172.91300000000001</v>
      </c>
      <c r="F740">
        <v>0.218</v>
      </c>
      <c r="G740">
        <v>21.792000000000002</v>
      </c>
      <c r="H740">
        <v>1.0049999999999999</v>
      </c>
      <c r="I740">
        <v>2.7930000000000001</v>
      </c>
      <c r="J740">
        <v>0.85299999999999998</v>
      </c>
      <c r="K740">
        <v>7.24</v>
      </c>
      <c r="L740">
        <v>0.185</v>
      </c>
      <c r="M740">
        <v>3.4940000000000002</v>
      </c>
      <c r="N740">
        <v>170.74</v>
      </c>
      <c r="O740">
        <v>160.50299999999999</v>
      </c>
      <c r="P740">
        <f t="shared" si="55"/>
        <v>2.2323352770856544</v>
      </c>
      <c r="Q740">
        <f t="shared" si="56"/>
        <v>2.2054831543188933</v>
      </c>
      <c r="R740">
        <v>48.991999999999997</v>
      </c>
      <c r="S740">
        <v>-9999</v>
      </c>
      <c r="T740">
        <v>58.677999999999997</v>
      </c>
      <c r="U740">
        <v>4.8730000000000002</v>
      </c>
      <c r="V740">
        <v>26.312000000000001</v>
      </c>
      <c r="W740">
        <v>7.1999999999999995E-2</v>
      </c>
      <c r="X740" t="s">
        <v>30</v>
      </c>
      <c r="Y740" t="s">
        <v>21</v>
      </c>
      <c r="Z740" s="1">
        <f t="shared" si="57"/>
        <v>2.6852122766761077E-2</v>
      </c>
      <c r="AA740">
        <f t="shared" si="58"/>
        <v>-0.66799999999999993</v>
      </c>
      <c r="AB740">
        <f t="shared" si="59"/>
        <v>0.40300000000000002</v>
      </c>
      <c r="AC740" t="s">
        <v>101</v>
      </c>
    </row>
    <row r="741" spans="1:29">
      <c r="A741" t="s">
        <v>108</v>
      </c>
      <c r="B741">
        <v>4321.875</v>
      </c>
      <c r="C741">
        <v>17.079999999999998</v>
      </c>
      <c r="D741">
        <v>46.862000000000002</v>
      </c>
      <c r="E741">
        <v>171.541</v>
      </c>
      <c r="F741">
        <v>0.20200000000000001</v>
      </c>
      <c r="G741">
        <v>21.806000000000001</v>
      </c>
      <c r="H741">
        <v>0.94599999999999995</v>
      </c>
      <c r="I741">
        <v>2.8010000000000002</v>
      </c>
      <c r="J741">
        <v>0.89100000000000001</v>
      </c>
      <c r="K741">
        <v>6.6970000000000001</v>
      </c>
      <c r="L741">
        <v>0.154</v>
      </c>
      <c r="M741">
        <v>3.4670000000000001</v>
      </c>
      <c r="N741">
        <v>174.61</v>
      </c>
      <c r="O741">
        <v>164.13399999999999</v>
      </c>
      <c r="P741">
        <f t="shared" si="55"/>
        <v>2.2420691123389402</v>
      </c>
      <c r="Q741">
        <f t="shared" si="56"/>
        <v>2.2151985535266183</v>
      </c>
      <c r="R741">
        <v>48.561</v>
      </c>
      <c r="S741">
        <v>-9999</v>
      </c>
      <c r="T741">
        <v>63.006</v>
      </c>
      <c r="U741">
        <v>4.4960000000000004</v>
      </c>
      <c r="V741">
        <v>27.622</v>
      </c>
      <c r="W741">
        <v>0.05</v>
      </c>
      <c r="X741" t="s">
        <v>30</v>
      </c>
      <c r="Y741" t="s">
        <v>21</v>
      </c>
      <c r="Z741" s="1">
        <f t="shared" si="57"/>
        <v>2.6870558812321921E-2</v>
      </c>
      <c r="AA741">
        <f t="shared" si="58"/>
        <v>-0.73699999999999999</v>
      </c>
      <c r="AB741">
        <f t="shared" si="59"/>
        <v>0.35599999999999998</v>
      </c>
      <c r="AC741" t="s">
        <v>101</v>
      </c>
    </row>
    <row r="742" spans="1:29">
      <c r="A742" t="s">
        <v>108</v>
      </c>
      <c r="B742">
        <v>4322</v>
      </c>
      <c r="C742">
        <v>16.082999999999998</v>
      </c>
      <c r="D742">
        <v>46.98</v>
      </c>
      <c r="E742">
        <v>168.41399999999999</v>
      </c>
      <c r="F742">
        <v>0.16500000000000001</v>
      </c>
      <c r="G742">
        <v>21.875</v>
      </c>
      <c r="H742">
        <v>0.91500000000000004</v>
      </c>
      <c r="I742">
        <v>2.806</v>
      </c>
      <c r="J742">
        <v>0.91500000000000004</v>
      </c>
      <c r="K742">
        <v>6.33</v>
      </c>
      <c r="L742">
        <v>0.13300000000000001</v>
      </c>
      <c r="M742">
        <v>3.49</v>
      </c>
      <c r="N742">
        <v>187.12899999999999</v>
      </c>
      <c r="O742">
        <v>175.90100000000001</v>
      </c>
      <c r="P742">
        <f t="shared" si="55"/>
        <v>2.2721410967678666</v>
      </c>
      <c r="Q742">
        <f t="shared" si="56"/>
        <v>2.2452683084355591</v>
      </c>
      <c r="R742">
        <v>49.606999999999999</v>
      </c>
      <c r="S742">
        <v>-9999</v>
      </c>
      <c r="T742">
        <v>66.141000000000005</v>
      </c>
      <c r="U742">
        <v>4.2709999999999999</v>
      </c>
      <c r="V742">
        <v>28.565999999999999</v>
      </c>
      <c r="W742">
        <v>0.04</v>
      </c>
      <c r="X742" t="s">
        <v>30</v>
      </c>
      <c r="Y742" t="s">
        <v>21</v>
      </c>
      <c r="Z742" s="1">
        <f t="shared" si="57"/>
        <v>2.687278833230744E-2</v>
      </c>
      <c r="AA742">
        <f t="shared" si="58"/>
        <v>-0.78200000000000003</v>
      </c>
      <c r="AB742">
        <f t="shared" si="59"/>
        <v>0.29800000000000004</v>
      </c>
      <c r="AC742" t="s">
        <v>101</v>
      </c>
    </row>
    <row r="743" spans="1:29">
      <c r="A743" t="s">
        <v>109</v>
      </c>
      <c r="B743">
        <v>3770</v>
      </c>
      <c r="C743">
        <v>26.634</v>
      </c>
      <c r="D743">
        <v>49.204999999999998</v>
      </c>
      <c r="E743">
        <v>158.80799999999999</v>
      </c>
      <c r="F743">
        <v>7.4999999999999997E-2</v>
      </c>
      <c r="G743">
        <v>22.231000000000002</v>
      </c>
      <c r="H743">
        <v>1.6910000000000001</v>
      </c>
      <c r="I743">
        <v>2.8490000000000002</v>
      </c>
      <c r="J743">
        <v>0.85599999999999998</v>
      </c>
      <c r="K743">
        <v>5.681</v>
      </c>
      <c r="L743">
        <v>0.27600000000000002</v>
      </c>
      <c r="M743">
        <v>3.2869999999999999</v>
      </c>
      <c r="N743">
        <v>373.23599999999999</v>
      </c>
      <c r="O743">
        <v>262.73899999999998</v>
      </c>
      <c r="P743">
        <f t="shared" si="55"/>
        <v>2.5719835264123954</v>
      </c>
      <c r="Q743">
        <f t="shared" si="56"/>
        <v>2.4195245426287175</v>
      </c>
      <c r="R743">
        <v>540.99800000000005</v>
      </c>
      <c r="S743">
        <v>570.34</v>
      </c>
      <c r="T743">
        <v>606.22900000000004</v>
      </c>
      <c r="U743">
        <v>2.371</v>
      </c>
      <c r="V743">
        <v>57.35</v>
      </c>
      <c r="W743">
        <v>0.1</v>
      </c>
      <c r="X743" t="s">
        <v>30</v>
      </c>
      <c r="Y743" t="s">
        <v>21</v>
      </c>
      <c r="Z743" s="1">
        <f t="shared" si="57"/>
        <v>0.15245898378367784</v>
      </c>
      <c r="AA743" t="e">
        <f>#REF!-#REF!</f>
        <v>#REF!</v>
      </c>
      <c r="AB743" t="e">
        <f>#REF!+#REF!</f>
        <v>#REF!</v>
      </c>
      <c r="AC743" t="s">
        <v>101</v>
      </c>
    </row>
    <row r="744" spans="1:29">
      <c r="A744" t="s">
        <v>109</v>
      </c>
      <c r="B744">
        <v>3770.125</v>
      </c>
      <c r="C744">
        <v>28.901</v>
      </c>
      <c r="D744">
        <v>49.091999999999999</v>
      </c>
      <c r="E744">
        <v>159.97</v>
      </c>
      <c r="F744">
        <v>9.1999999999999998E-2</v>
      </c>
      <c r="G744">
        <v>22.198</v>
      </c>
      <c r="H744">
        <v>1.466</v>
      </c>
      <c r="I744">
        <v>2.8370000000000002</v>
      </c>
      <c r="J744">
        <v>0.82899999999999996</v>
      </c>
      <c r="K744">
        <v>5.9269999999999996</v>
      </c>
      <c r="L744">
        <v>0.28999999999999998</v>
      </c>
      <c r="M744">
        <v>3.3340000000000001</v>
      </c>
      <c r="N744">
        <v>331.71</v>
      </c>
      <c r="O744">
        <v>239.27699999999999</v>
      </c>
      <c r="P744">
        <f t="shared" si="55"/>
        <v>2.5207585643122328</v>
      </c>
      <c r="Q744">
        <f t="shared" si="56"/>
        <v>2.3789009549730555</v>
      </c>
      <c r="R744">
        <v>473.71899999999999</v>
      </c>
      <c r="S744">
        <v>499.411</v>
      </c>
      <c r="T744">
        <v>530.83699999999999</v>
      </c>
      <c r="U744">
        <v>2.4660000000000002</v>
      </c>
      <c r="V744">
        <v>55.03</v>
      </c>
      <c r="W744">
        <v>0.1</v>
      </c>
      <c r="X744" t="s">
        <v>30</v>
      </c>
      <c r="Y744" t="s">
        <v>21</v>
      </c>
      <c r="Z744" s="1">
        <f t="shared" si="57"/>
        <v>0.14185760933917724</v>
      </c>
      <c r="AA744" t="e">
        <f>#REF!-#REF!</f>
        <v>#REF!</v>
      </c>
      <c r="AB744" t="e">
        <f>#REF!+#REF!</f>
        <v>#REF!</v>
      </c>
      <c r="AC744" t="s">
        <v>101</v>
      </c>
    </row>
    <row r="745" spans="1:29">
      <c r="A745" t="s">
        <v>109</v>
      </c>
      <c r="B745">
        <v>3770.25</v>
      </c>
      <c r="C745">
        <v>29.484999999999999</v>
      </c>
      <c r="D745">
        <v>49.009</v>
      </c>
      <c r="E745">
        <v>161.03200000000001</v>
      </c>
      <c r="F745">
        <v>0.107</v>
      </c>
      <c r="G745">
        <v>22.236000000000001</v>
      </c>
      <c r="H745">
        <v>1.19</v>
      </c>
      <c r="I745">
        <v>2.827</v>
      </c>
      <c r="J745">
        <v>0.80600000000000005</v>
      </c>
      <c r="K745">
        <v>6.2750000000000004</v>
      </c>
      <c r="L745">
        <v>0.31</v>
      </c>
      <c r="M745">
        <v>3.3820000000000001</v>
      </c>
      <c r="N745">
        <v>295.51799999999997</v>
      </c>
      <c r="O745">
        <v>217.77</v>
      </c>
      <c r="P745">
        <f t="shared" si="55"/>
        <v>2.4705839388977937</v>
      </c>
      <c r="Q745">
        <f t="shared" si="56"/>
        <v>2.3379980511229603</v>
      </c>
      <c r="R745">
        <v>397.57900000000001</v>
      </c>
      <c r="S745">
        <v>419.142</v>
      </c>
      <c r="T745">
        <v>445.517</v>
      </c>
      <c r="U745">
        <v>2.5640000000000001</v>
      </c>
      <c r="V745">
        <v>54.143999999999998</v>
      </c>
      <c r="W745">
        <v>0.1</v>
      </c>
      <c r="X745" t="s">
        <v>30</v>
      </c>
      <c r="Y745" t="s">
        <v>21</v>
      </c>
      <c r="Z745" s="1">
        <f t="shared" si="57"/>
        <v>0.13258588777483338</v>
      </c>
      <c r="AA745" t="e">
        <f>#REF!-#REF!</f>
        <v>#REF!</v>
      </c>
      <c r="AB745" t="e">
        <f>#REF!+#REF!</f>
        <v>#REF!</v>
      </c>
      <c r="AC745" t="s">
        <v>101</v>
      </c>
    </row>
    <row r="746" spans="1:29">
      <c r="A746" t="s">
        <v>109</v>
      </c>
      <c r="B746">
        <v>3770.375</v>
      </c>
      <c r="C746">
        <v>27.462</v>
      </c>
      <c r="D746">
        <v>48.95</v>
      </c>
      <c r="E746">
        <v>161.72800000000001</v>
      </c>
      <c r="F746">
        <v>0.11799999999999999</v>
      </c>
      <c r="G746">
        <v>22.29</v>
      </c>
      <c r="H746">
        <v>1.125</v>
      </c>
      <c r="I746">
        <v>2.8210000000000002</v>
      </c>
      <c r="J746">
        <v>0.79300000000000004</v>
      </c>
      <c r="K746">
        <v>6.7210000000000001</v>
      </c>
      <c r="L746">
        <v>0.33600000000000002</v>
      </c>
      <c r="M746">
        <v>3.4239999999999999</v>
      </c>
      <c r="N746">
        <v>263.31299999999999</v>
      </c>
      <c r="O746">
        <v>197.45400000000001</v>
      </c>
      <c r="P746">
        <f t="shared" si="55"/>
        <v>2.4204723011451592</v>
      </c>
      <c r="Q746">
        <f t="shared" si="56"/>
        <v>2.2954659360484135</v>
      </c>
      <c r="R746">
        <v>326.39299999999997</v>
      </c>
      <c r="S746">
        <v>344.096</v>
      </c>
      <c r="T746">
        <v>365.74799999999999</v>
      </c>
      <c r="U746">
        <v>2.665</v>
      </c>
      <c r="V746">
        <v>54.045000000000002</v>
      </c>
      <c r="W746">
        <v>0.1</v>
      </c>
      <c r="X746" t="s">
        <v>30</v>
      </c>
      <c r="Y746" t="s">
        <v>21</v>
      </c>
      <c r="Z746" s="1">
        <f t="shared" si="57"/>
        <v>0.12500636509674568</v>
      </c>
      <c r="AA746" t="e">
        <f>#REF!-#REF!</f>
        <v>#REF!</v>
      </c>
      <c r="AB746" t="e">
        <f>#REF!+#REF!</f>
        <v>#REF!</v>
      </c>
      <c r="AC746" t="s">
        <v>101</v>
      </c>
    </row>
    <row r="747" spans="1:29">
      <c r="A747" t="s">
        <v>109</v>
      </c>
      <c r="B747">
        <v>3770.5</v>
      </c>
      <c r="C747">
        <v>23.815999999999999</v>
      </c>
      <c r="D747">
        <v>48.912999999999997</v>
      </c>
      <c r="E747">
        <v>161.91300000000001</v>
      </c>
      <c r="F747">
        <v>0.12</v>
      </c>
      <c r="G747">
        <v>22.396999999999998</v>
      </c>
      <c r="H747">
        <v>1.4410000000000001</v>
      </c>
      <c r="I747">
        <v>2.8170000000000002</v>
      </c>
      <c r="J747">
        <v>0.78400000000000003</v>
      </c>
      <c r="K747">
        <v>7.2009999999999996</v>
      </c>
      <c r="L747">
        <v>0.36299999999999999</v>
      </c>
      <c r="M747">
        <v>3.44</v>
      </c>
      <c r="N747">
        <v>234.947</v>
      </c>
      <c r="O747">
        <v>178.53399999999999</v>
      </c>
      <c r="P747">
        <f t="shared" si="55"/>
        <v>2.3709699039588266</v>
      </c>
      <c r="Q747">
        <f t="shared" si="56"/>
        <v>2.2517209353293119</v>
      </c>
      <c r="R747">
        <v>266.18400000000003</v>
      </c>
      <c r="S747">
        <v>280.62099999999998</v>
      </c>
      <c r="T747">
        <v>298.279</v>
      </c>
      <c r="U747">
        <v>2.8069999999999999</v>
      </c>
      <c r="V747">
        <v>52.545999999999999</v>
      </c>
      <c r="W747">
        <v>0.1</v>
      </c>
      <c r="X747" t="s">
        <v>30</v>
      </c>
      <c r="Y747" t="s">
        <v>21</v>
      </c>
      <c r="Z747" s="1">
        <f t="shared" si="57"/>
        <v>0.11924896862951462</v>
      </c>
      <c r="AA747" t="e">
        <f>#REF!-#REF!</f>
        <v>#REF!</v>
      </c>
      <c r="AB747" t="e">
        <f>#REF!+#REF!</f>
        <v>#REF!</v>
      </c>
      <c r="AC747" t="s">
        <v>101</v>
      </c>
    </row>
    <row r="748" spans="1:29">
      <c r="A748" t="s">
        <v>109</v>
      </c>
      <c r="B748">
        <v>3770.625</v>
      </c>
      <c r="C748">
        <v>21.213000000000001</v>
      </c>
      <c r="D748">
        <v>48.895000000000003</v>
      </c>
      <c r="E748">
        <v>161.96899999999999</v>
      </c>
      <c r="F748">
        <v>0.121</v>
      </c>
      <c r="G748">
        <v>22.498000000000001</v>
      </c>
      <c r="H748">
        <v>1.577</v>
      </c>
      <c r="I748">
        <v>2.8119999999999998</v>
      </c>
      <c r="J748">
        <v>0.77200000000000002</v>
      </c>
      <c r="K748">
        <v>7.6379999999999999</v>
      </c>
      <c r="L748">
        <v>0.38800000000000001</v>
      </c>
      <c r="M748">
        <v>3.419</v>
      </c>
      <c r="N748">
        <v>210.15199999999999</v>
      </c>
      <c r="O748">
        <v>161.11500000000001</v>
      </c>
      <c r="P748">
        <f t="shared" si="55"/>
        <v>2.3225335275074355</v>
      </c>
      <c r="Q748">
        <f t="shared" si="56"/>
        <v>2.2071359756393862</v>
      </c>
      <c r="R748">
        <v>217.67</v>
      </c>
      <c r="S748">
        <v>229.47499999999999</v>
      </c>
      <c r="T748">
        <v>243.91499999999999</v>
      </c>
      <c r="U748">
        <v>2.9449999999999998</v>
      </c>
      <c r="V748">
        <v>51.789000000000001</v>
      </c>
      <c r="W748">
        <v>0.1</v>
      </c>
      <c r="X748" t="s">
        <v>30</v>
      </c>
      <c r="Y748" t="s">
        <v>21</v>
      </c>
      <c r="Z748" s="1">
        <f t="shared" si="57"/>
        <v>0.11539755186804923</v>
      </c>
      <c r="AA748" t="e">
        <f>#REF!-#REF!</f>
        <v>#REF!</v>
      </c>
      <c r="AB748" t="e">
        <f>#REF!+#REF!</f>
        <v>#REF!</v>
      </c>
      <c r="AC748" t="s">
        <v>101</v>
      </c>
    </row>
    <row r="749" spans="1:29">
      <c r="A749" t="s">
        <v>109</v>
      </c>
      <c r="B749">
        <v>3770.75</v>
      </c>
      <c r="C749">
        <v>20.687000000000001</v>
      </c>
      <c r="D749">
        <v>48.89</v>
      </c>
      <c r="E749">
        <v>162.154</v>
      </c>
      <c r="F749">
        <v>0.124</v>
      </c>
      <c r="G749">
        <v>22.408000000000001</v>
      </c>
      <c r="H749">
        <v>1.661</v>
      </c>
      <c r="I749">
        <v>2.8029999999999999</v>
      </c>
      <c r="J749">
        <v>0.752</v>
      </c>
      <c r="K749">
        <v>8.0229999999999997</v>
      </c>
      <c r="L749">
        <v>0.41</v>
      </c>
      <c r="M749">
        <v>3.363</v>
      </c>
      <c r="N749">
        <v>188.429</v>
      </c>
      <c r="O749">
        <v>145.58699999999999</v>
      </c>
      <c r="P749">
        <f t="shared" si="55"/>
        <v>2.2751477433122176</v>
      </c>
      <c r="Q749">
        <f t="shared" si="56"/>
        <v>2.1631225969528036</v>
      </c>
      <c r="R749">
        <v>179.48400000000001</v>
      </c>
      <c r="S749">
        <v>189.21799999999999</v>
      </c>
      <c r="T749">
        <v>201.125</v>
      </c>
      <c r="U749">
        <v>3.0760000000000001</v>
      </c>
      <c r="V749">
        <v>51.576999999999998</v>
      </c>
      <c r="W749">
        <v>0.1</v>
      </c>
      <c r="X749" t="s">
        <v>30</v>
      </c>
      <c r="Y749" t="s">
        <v>21</v>
      </c>
      <c r="Z749" s="1">
        <f t="shared" si="57"/>
        <v>0.11202514635941396</v>
      </c>
      <c r="AA749" t="e">
        <f>#REF!-#REF!</f>
        <v>#REF!</v>
      </c>
      <c r="AB749" t="e">
        <f>#REF!+#REF!</f>
        <v>#REF!</v>
      </c>
      <c r="AC749" t="s">
        <v>101</v>
      </c>
    </row>
    <row r="750" spans="1:29">
      <c r="A750" t="s">
        <v>109</v>
      </c>
      <c r="B750">
        <v>3770.875</v>
      </c>
      <c r="C750">
        <v>21.201000000000001</v>
      </c>
      <c r="D750">
        <v>48.893999999999998</v>
      </c>
      <c r="E750">
        <v>162.47999999999999</v>
      </c>
      <c r="F750">
        <v>0.128</v>
      </c>
      <c r="G750">
        <v>22.212</v>
      </c>
      <c r="H750">
        <v>2</v>
      </c>
      <c r="I750">
        <v>2.79</v>
      </c>
      <c r="J750">
        <v>0.72199999999999998</v>
      </c>
      <c r="K750">
        <v>8.3930000000000007</v>
      </c>
      <c r="L750">
        <v>0.432</v>
      </c>
      <c r="M750">
        <v>3.2770000000000001</v>
      </c>
      <c r="N750">
        <v>170.00399999999999</v>
      </c>
      <c r="O750">
        <v>132.452</v>
      </c>
      <c r="P750">
        <f t="shared" si="55"/>
        <v>2.2304591399517477</v>
      </c>
      <c r="Q750">
        <f t="shared" si="56"/>
        <v>2.1220585204468096</v>
      </c>
      <c r="R750">
        <v>150.96</v>
      </c>
      <c r="S750">
        <v>159.148</v>
      </c>
      <c r="T750">
        <v>169.16200000000001</v>
      </c>
      <c r="U750">
        <v>3.2210000000000001</v>
      </c>
      <c r="V750">
        <v>50.697000000000003</v>
      </c>
      <c r="W750">
        <v>0.104</v>
      </c>
      <c r="X750" t="s">
        <v>30</v>
      </c>
      <c r="Y750" t="s">
        <v>21</v>
      </c>
      <c r="Z750" s="1">
        <f t="shared" si="57"/>
        <v>0.10840061950493807</v>
      </c>
      <c r="AA750" t="e">
        <f>#REF!-#REF!</f>
        <v>#REF!</v>
      </c>
      <c r="AB750" t="e">
        <f>#REF!+#REF!</f>
        <v>#REF!</v>
      </c>
      <c r="AC750" t="s">
        <v>101</v>
      </c>
    </row>
    <row r="751" spans="1:29">
      <c r="A751" t="s">
        <v>109</v>
      </c>
      <c r="B751">
        <v>3771</v>
      </c>
      <c r="C751">
        <v>21.728000000000002</v>
      </c>
      <c r="D751">
        <v>48.904000000000003</v>
      </c>
      <c r="E751">
        <v>162.97499999999999</v>
      </c>
      <c r="F751">
        <v>0.13500000000000001</v>
      </c>
      <c r="G751">
        <v>22.091999999999999</v>
      </c>
      <c r="H751">
        <v>2.4159999999999999</v>
      </c>
      <c r="I751">
        <v>2.778</v>
      </c>
      <c r="J751">
        <v>0.69499999999999995</v>
      </c>
      <c r="K751">
        <v>8.7639999999999993</v>
      </c>
      <c r="L751">
        <v>0.45300000000000001</v>
      </c>
      <c r="M751">
        <v>3.1739999999999999</v>
      </c>
      <c r="N751">
        <v>155.024</v>
      </c>
      <c r="O751">
        <v>122.03400000000001</v>
      </c>
      <c r="P751">
        <f t="shared" si="55"/>
        <v>2.1903989385619158</v>
      </c>
      <c r="Q751">
        <f t="shared" si="56"/>
        <v>2.0864808467010416</v>
      </c>
      <c r="R751">
        <v>129.26300000000001</v>
      </c>
      <c r="S751">
        <v>136.274</v>
      </c>
      <c r="T751">
        <v>144.84899999999999</v>
      </c>
      <c r="U751">
        <v>3.359</v>
      </c>
      <c r="V751">
        <v>50.017000000000003</v>
      </c>
      <c r="W751">
        <v>0.125</v>
      </c>
      <c r="X751" t="s">
        <v>30</v>
      </c>
      <c r="Y751" t="s">
        <v>21</v>
      </c>
      <c r="Z751" s="1">
        <f t="shared" si="57"/>
        <v>0.1039180918608742</v>
      </c>
      <c r="AA751" t="e">
        <f>#REF!-#REF!</f>
        <v>#REF!</v>
      </c>
      <c r="AB751" t="e">
        <f>#REF!+#REF!</f>
        <v>#REF!</v>
      </c>
      <c r="AC751" t="s">
        <v>101</v>
      </c>
    </row>
    <row r="752" spans="1:29">
      <c r="A752" t="s">
        <v>109</v>
      </c>
      <c r="B752">
        <v>3771.125</v>
      </c>
      <c r="C752">
        <v>21.913</v>
      </c>
      <c r="D752">
        <v>48.920999999999999</v>
      </c>
      <c r="E752">
        <v>163.596</v>
      </c>
      <c r="F752">
        <v>0.14399999999999999</v>
      </c>
      <c r="G752">
        <v>22.137</v>
      </c>
      <c r="H752">
        <v>2.8730000000000002</v>
      </c>
      <c r="I752">
        <v>2.7709999999999999</v>
      </c>
      <c r="J752">
        <v>0.67900000000000005</v>
      </c>
      <c r="K752">
        <v>9.1020000000000003</v>
      </c>
      <c r="L752">
        <v>0.47199999999999998</v>
      </c>
      <c r="M752">
        <v>3.0720000000000001</v>
      </c>
      <c r="N752">
        <v>143.648</v>
      </c>
      <c r="O752">
        <v>114.473</v>
      </c>
      <c r="P752">
        <f t="shared" si="55"/>
        <v>2.1572995837215587</v>
      </c>
      <c r="Q752">
        <f t="shared" si="56"/>
        <v>2.0587030645469593</v>
      </c>
      <c r="R752">
        <v>115.44799999999999</v>
      </c>
      <c r="S752">
        <v>121.71</v>
      </c>
      <c r="T752">
        <v>129.36799999999999</v>
      </c>
      <c r="U752">
        <v>3.456</v>
      </c>
      <c r="V752">
        <v>49.819000000000003</v>
      </c>
      <c r="W752">
        <v>0.14199999999999999</v>
      </c>
      <c r="X752" t="s">
        <v>30</v>
      </c>
      <c r="Y752" t="s">
        <v>21</v>
      </c>
      <c r="Z752" s="1">
        <f t="shared" si="57"/>
        <v>9.859651917459944E-2</v>
      </c>
      <c r="AA752" t="e">
        <f>#REF!-#REF!</f>
        <v>#REF!</v>
      </c>
      <c r="AB752" t="e">
        <f>#REF!+#REF!</f>
        <v>#REF!</v>
      </c>
      <c r="AC752" t="s">
        <v>101</v>
      </c>
    </row>
    <row r="753" spans="1:29">
      <c r="A753" t="s">
        <v>109</v>
      </c>
      <c r="B753">
        <v>3771.25</v>
      </c>
      <c r="C753">
        <v>21.861000000000001</v>
      </c>
      <c r="D753">
        <v>48.941000000000003</v>
      </c>
      <c r="E753">
        <v>164.06100000000001</v>
      </c>
      <c r="F753">
        <v>0.151</v>
      </c>
      <c r="G753">
        <v>22.251000000000001</v>
      </c>
      <c r="H753">
        <v>3.226</v>
      </c>
      <c r="I753">
        <v>2.7669999999999999</v>
      </c>
      <c r="J753">
        <v>0.67</v>
      </c>
      <c r="K753">
        <v>9.3699999999999992</v>
      </c>
      <c r="L753">
        <v>0.48799999999999999</v>
      </c>
      <c r="M753">
        <v>2.9809999999999999</v>
      </c>
      <c r="N753">
        <v>136.477</v>
      </c>
      <c r="O753">
        <v>110.062</v>
      </c>
      <c r="P753">
        <f t="shared" si="55"/>
        <v>2.1350594673861281</v>
      </c>
      <c r="Q753">
        <f t="shared" si="56"/>
        <v>2.0416374003620352</v>
      </c>
      <c r="R753">
        <v>102.92400000000001</v>
      </c>
      <c r="S753">
        <v>108.506</v>
      </c>
      <c r="T753">
        <v>115.334</v>
      </c>
      <c r="U753">
        <v>3.512</v>
      </c>
      <c r="V753">
        <v>51.027000000000001</v>
      </c>
      <c r="W753">
        <v>0.152</v>
      </c>
      <c r="X753" t="s">
        <v>30</v>
      </c>
      <c r="Y753" t="s">
        <v>21</v>
      </c>
      <c r="Z753" s="1">
        <f t="shared" si="57"/>
        <v>9.3422067024092836E-2</v>
      </c>
      <c r="AA753" t="e">
        <f>#REF!-#REF!</f>
        <v>#REF!</v>
      </c>
      <c r="AB753" t="e">
        <f>#REF!+#REF!</f>
        <v>#REF!</v>
      </c>
      <c r="AC753" t="s">
        <v>101</v>
      </c>
    </row>
    <row r="754" spans="1:29">
      <c r="A754" t="s">
        <v>109</v>
      </c>
      <c r="B754">
        <v>3771.375</v>
      </c>
      <c r="C754">
        <v>21.709</v>
      </c>
      <c r="D754">
        <v>48.966000000000001</v>
      </c>
      <c r="E754">
        <v>163.91900000000001</v>
      </c>
      <c r="F754">
        <v>0.14899999999999999</v>
      </c>
      <c r="G754">
        <v>22.431999999999999</v>
      </c>
      <c r="H754">
        <v>3.19</v>
      </c>
      <c r="I754">
        <v>2.7639999999999998</v>
      </c>
      <c r="J754">
        <v>0.66300000000000003</v>
      </c>
      <c r="K754">
        <v>9.5530000000000008</v>
      </c>
      <c r="L754">
        <v>0.498</v>
      </c>
      <c r="M754">
        <v>2.9119999999999999</v>
      </c>
      <c r="N754">
        <v>133.363</v>
      </c>
      <c r="O754">
        <v>108.705</v>
      </c>
      <c r="P754">
        <f t="shared" si="55"/>
        <v>2.1250353563819724</v>
      </c>
      <c r="Q754">
        <f t="shared" si="56"/>
        <v>2.0362495203739597</v>
      </c>
      <c r="R754">
        <v>92.35</v>
      </c>
      <c r="S754">
        <v>97.358999999999995</v>
      </c>
      <c r="T754">
        <v>103.485</v>
      </c>
      <c r="U754">
        <v>3.552</v>
      </c>
      <c r="V754">
        <v>52.603000000000002</v>
      </c>
      <c r="W754">
        <v>0.16</v>
      </c>
      <c r="X754" t="s">
        <v>30</v>
      </c>
      <c r="Y754" t="s">
        <v>21</v>
      </c>
      <c r="Z754" s="1">
        <f t="shared" si="57"/>
        <v>8.8785836008012708E-2</v>
      </c>
      <c r="AA754" t="e">
        <f>#REF!-#REF!</f>
        <v>#REF!</v>
      </c>
      <c r="AB754" t="e">
        <f>#REF!+#REF!</f>
        <v>#REF!</v>
      </c>
      <c r="AC754" t="s">
        <v>101</v>
      </c>
    </row>
    <row r="755" spans="1:29">
      <c r="A755" t="s">
        <v>109</v>
      </c>
      <c r="B755">
        <v>3771.5</v>
      </c>
      <c r="C755">
        <v>22.056000000000001</v>
      </c>
      <c r="D755">
        <v>48.994</v>
      </c>
      <c r="E755">
        <v>162.667</v>
      </c>
      <c r="F755">
        <v>0.13100000000000001</v>
      </c>
      <c r="G755">
        <v>22.7</v>
      </c>
      <c r="H755">
        <v>2.907</v>
      </c>
      <c r="I755">
        <v>2.7610000000000001</v>
      </c>
      <c r="J755">
        <v>0.65600000000000003</v>
      </c>
      <c r="K755">
        <v>9.64</v>
      </c>
      <c r="L755">
        <v>0.503</v>
      </c>
      <c r="M755">
        <v>2.8740000000000001</v>
      </c>
      <c r="N755">
        <v>133.084</v>
      </c>
      <c r="O755">
        <v>109.54900000000001</v>
      </c>
      <c r="P755">
        <f t="shared" si="55"/>
        <v>2.1241258456369776</v>
      </c>
      <c r="Q755">
        <f t="shared" si="56"/>
        <v>2.0396084175291835</v>
      </c>
      <c r="R755">
        <v>82.177000000000007</v>
      </c>
      <c r="S755">
        <v>86.634</v>
      </c>
      <c r="T755">
        <v>92.085999999999999</v>
      </c>
      <c r="U755">
        <v>3.589</v>
      </c>
      <c r="V755">
        <v>54.585000000000001</v>
      </c>
      <c r="W755">
        <v>0.16700000000000001</v>
      </c>
      <c r="X755" t="s">
        <v>30</v>
      </c>
      <c r="Y755" t="s">
        <v>21</v>
      </c>
      <c r="Z755" s="1">
        <f t="shared" si="57"/>
        <v>8.4517428107794057E-2</v>
      </c>
      <c r="AA755" t="e">
        <f>#REF!-#REF!</f>
        <v>#REF!</v>
      </c>
      <c r="AB755" t="e">
        <f>#REF!+#REF!</f>
        <v>#REF!</v>
      </c>
      <c r="AC755" t="s">
        <v>101</v>
      </c>
    </row>
    <row r="756" spans="1:29">
      <c r="A756" t="s">
        <v>109</v>
      </c>
      <c r="B756">
        <v>3771.625</v>
      </c>
      <c r="C756">
        <v>23.186</v>
      </c>
      <c r="D756">
        <v>49.026000000000003</v>
      </c>
      <c r="E756">
        <v>160.60599999999999</v>
      </c>
      <c r="F756">
        <v>0.10100000000000001</v>
      </c>
      <c r="G756">
        <v>22.870999999999999</v>
      </c>
      <c r="H756">
        <v>2.6240000000000001</v>
      </c>
      <c r="I756">
        <v>2.758</v>
      </c>
      <c r="J756">
        <v>0.64900000000000002</v>
      </c>
      <c r="K756">
        <v>9.6199999999999992</v>
      </c>
      <c r="L756">
        <v>0.502</v>
      </c>
      <c r="M756">
        <v>2.8660000000000001</v>
      </c>
      <c r="N756">
        <v>134.941</v>
      </c>
      <c r="O756">
        <v>112.092</v>
      </c>
      <c r="P756">
        <f t="shared" si="55"/>
        <v>2.1301439242339244</v>
      </c>
      <c r="Q756">
        <f t="shared" si="56"/>
        <v>2.0495746181272247</v>
      </c>
      <c r="R756">
        <v>74.631</v>
      </c>
      <c r="S756">
        <v>78.679000000000002</v>
      </c>
      <c r="T756">
        <v>83.63</v>
      </c>
      <c r="U756">
        <v>3.5939999999999999</v>
      </c>
      <c r="V756">
        <v>57.122999999999998</v>
      </c>
      <c r="W756">
        <v>0.16800000000000001</v>
      </c>
      <c r="X756" t="s">
        <v>30</v>
      </c>
      <c r="Y756" t="s">
        <v>21</v>
      </c>
      <c r="Z756" s="1">
        <f t="shared" si="57"/>
        <v>8.0569306106699656E-2</v>
      </c>
      <c r="AA756" t="e">
        <f>#REF!-#REF!</f>
        <v>#REF!</v>
      </c>
      <c r="AB756" t="e">
        <f>#REF!+#REF!</f>
        <v>#REF!</v>
      </c>
      <c r="AC756" t="s">
        <v>101</v>
      </c>
    </row>
    <row r="757" spans="1:29">
      <c r="A757" t="s">
        <v>109</v>
      </c>
      <c r="B757">
        <v>3771.75</v>
      </c>
      <c r="C757">
        <v>23.974</v>
      </c>
      <c r="D757">
        <v>49.058</v>
      </c>
      <c r="E757">
        <v>158.28399999999999</v>
      </c>
      <c r="F757">
        <v>6.8000000000000005E-2</v>
      </c>
      <c r="G757">
        <v>22.908000000000001</v>
      </c>
      <c r="H757">
        <v>2.3980000000000001</v>
      </c>
      <c r="I757">
        <v>2.758</v>
      </c>
      <c r="J757">
        <v>0.64900000000000002</v>
      </c>
      <c r="K757">
        <v>9.5310000000000006</v>
      </c>
      <c r="L757">
        <v>0.497</v>
      </c>
      <c r="M757">
        <v>2.8820000000000001</v>
      </c>
      <c r="N757">
        <v>139.1</v>
      </c>
      <c r="O757">
        <v>116.517</v>
      </c>
      <c r="P757">
        <f t="shared" si="55"/>
        <v>2.1433271299920462</v>
      </c>
      <c r="Q757">
        <f t="shared" si="56"/>
        <v>2.0663892941823852</v>
      </c>
      <c r="R757">
        <v>67.680000000000007</v>
      </c>
      <c r="S757">
        <v>71.349999999999994</v>
      </c>
      <c r="T757">
        <v>75.84</v>
      </c>
      <c r="U757">
        <v>3.601</v>
      </c>
      <c r="V757">
        <v>59.734999999999999</v>
      </c>
      <c r="W757">
        <v>0.17</v>
      </c>
      <c r="X757" t="s">
        <v>30</v>
      </c>
      <c r="Y757" t="s">
        <v>21</v>
      </c>
      <c r="Z757" s="1">
        <f t="shared" si="57"/>
        <v>7.693783580966107E-2</v>
      </c>
      <c r="AA757" t="e">
        <f>#REF!-#REF!</f>
        <v>#REF!</v>
      </c>
      <c r="AB757" t="e">
        <f>#REF!+#REF!</f>
        <v>#REF!</v>
      </c>
      <c r="AC757" t="s">
        <v>101</v>
      </c>
    </row>
    <row r="758" spans="1:29">
      <c r="A758" t="s">
        <v>109</v>
      </c>
      <c r="B758">
        <v>3771.875</v>
      </c>
      <c r="C758">
        <v>23.640999999999998</v>
      </c>
      <c r="D758">
        <v>49.088999999999999</v>
      </c>
      <c r="E758">
        <v>156.374</v>
      </c>
      <c r="F758">
        <v>0.04</v>
      </c>
      <c r="G758">
        <v>22.788</v>
      </c>
      <c r="H758">
        <v>2.3940000000000001</v>
      </c>
      <c r="I758">
        <v>2.7589999999999999</v>
      </c>
      <c r="J758">
        <v>0.65100000000000002</v>
      </c>
      <c r="K758">
        <v>9.42</v>
      </c>
      <c r="L758">
        <v>0.49</v>
      </c>
      <c r="M758">
        <v>2.9169999999999998</v>
      </c>
      <c r="N758">
        <v>145.28800000000001</v>
      </c>
      <c r="O758">
        <v>122.68300000000001</v>
      </c>
      <c r="P758">
        <f t="shared" si="55"/>
        <v>2.1622297454129624</v>
      </c>
      <c r="Q758">
        <f t="shared" si="56"/>
        <v>2.0887843873586687</v>
      </c>
      <c r="R758">
        <v>63.613999999999997</v>
      </c>
      <c r="S758">
        <v>67.063999999999993</v>
      </c>
      <c r="T758">
        <v>71.284000000000006</v>
      </c>
      <c r="U758">
        <v>3.573</v>
      </c>
      <c r="V758">
        <v>62.631999999999998</v>
      </c>
      <c r="W758">
        <v>0.16400000000000001</v>
      </c>
      <c r="X758" t="s">
        <v>30</v>
      </c>
      <c r="Y758" t="s">
        <v>21</v>
      </c>
      <c r="Z758" s="1">
        <f t="shared" si="57"/>
        <v>7.3445358054293752E-2</v>
      </c>
      <c r="AA758" t="e">
        <f>#REF!-#REF!</f>
        <v>#REF!</v>
      </c>
      <c r="AB758" t="e">
        <f>#REF!+#REF!</f>
        <v>#REF!</v>
      </c>
      <c r="AC758" t="s">
        <v>101</v>
      </c>
    </row>
    <row r="759" spans="1:29">
      <c r="A759" t="s">
        <v>109</v>
      </c>
      <c r="B759">
        <v>3772</v>
      </c>
      <c r="C759">
        <v>22.817</v>
      </c>
      <c r="D759">
        <v>49.113999999999997</v>
      </c>
      <c r="E759">
        <v>155.53299999999999</v>
      </c>
      <c r="F759">
        <v>2.8000000000000001E-2</v>
      </c>
      <c r="G759">
        <v>22.655000000000001</v>
      </c>
      <c r="H759">
        <v>2.4319999999999999</v>
      </c>
      <c r="I759">
        <v>2.758</v>
      </c>
      <c r="J759">
        <v>0.64900000000000002</v>
      </c>
      <c r="K759">
        <v>9.31</v>
      </c>
      <c r="L759">
        <v>0.48399999999999999</v>
      </c>
      <c r="M759">
        <v>2.96</v>
      </c>
      <c r="N759">
        <v>151.886</v>
      </c>
      <c r="O759">
        <v>129.18799999999999</v>
      </c>
      <c r="P759">
        <f t="shared" si="55"/>
        <v>2.1815177448769152</v>
      </c>
      <c r="Q759">
        <f t="shared" si="56"/>
        <v>2.1112221748369326</v>
      </c>
      <c r="R759">
        <v>62.798999999999999</v>
      </c>
      <c r="S759">
        <v>66.204999999999998</v>
      </c>
      <c r="T759">
        <v>70.370999999999995</v>
      </c>
      <c r="U759">
        <v>3.6019999999999999</v>
      </c>
      <c r="V759">
        <v>61.972000000000001</v>
      </c>
      <c r="W759">
        <v>0.17</v>
      </c>
      <c r="X759" t="s">
        <v>30</v>
      </c>
      <c r="Y759" t="s">
        <v>21</v>
      </c>
      <c r="Z759" s="1">
        <f t="shared" si="57"/>
        <v>7.0295570039982547E-2</v>
      </c>
      <c r="AA759" t="e">
        <f>#REF!-#REF!</f>
        <v>#REF!</v>
      </c>
      <c r="AB759" t="e">
        <f>#REF!+#REF!</f>
        <v>#REF!</v>
      </c>
      <c r="AC759" t="s">
        <v>101</v>
      </c>
    </row>
    <row r="760" spans="1:29">
      <c r="A760" t="s">
        <v>110</v>
      </c>
      <c r="B760">
        <v>4135</v>
      </c>
      <c r="C760">
        <v>19.242000000000001</v>
      </c>
      <c r="D760">
        <v>52.475999999999999</v>
      </c>
      <c r="E760">
        <v>177.929</v>
      </c>
      <c r="F760">
        <v>0.246</v>
      </c>
      <c r="G760">
        <v>22.033000000000001</v>
      </c>
      <c r="H760">
        <v>2.423</v>
      </c>
      <c r="I760">
        <v>2.7650000000000001</v>
      </c>
      <c r="J760">
        <v>0.878</v>
      </c>
      <c r="K760">
        <v>5.8380000000000001</v>
      </c>
      <c r="L760">
        <v>2E-3</v>
      </c>
      <c r="M760">
        <v>3.4060000000000001</v>
      </c>
      <c r="N760">
        <v>216.58699999999999</v>
      </c>
      <c r="O760">
        <v>195.928</v>
      </c>
      <c r="P760">
        <f t="shared" si="55"/>
        <v>2.3356323858179326</v>
      </c>
      <c r="Q760">
        <f t="shared" si="56"/>
        <v>2.2920965052981757</v>
      </c>
      <c r="R760">
        <v>103.63200000000001</v>
      </c>
      <c r="S760">
        <v>116.086</v>
      </c>
      <c r="T760">
        <v>120.238</v>
      </c>
      <c r="U760">
        <v>2.3639999999999999</v>
      </c>
      <c r="V760">
        <v>96.228999999999999</v>
      </c>
      <c r="W760">
        <v>0.01</v>
      </c>
      <c r="X760" t="s">
        <v>30</v>
      </c>
      <c r="Y760" t="s">
        <v>21</v>
      </c>
      <c r="Z760" s="1">
        <f t="shared" si="57"/>
        <v>4.3535880519756986E-2</v>
      </c>
      <c r="AA760">
        <f t="shared" si="58"/>
        <v>-0.876</v>
      </c>
      <c r="AB760">
        <f t="shared" si="59"/>
        <v>0.248</v>
      </c>
      <c r="AC760" t="s">
        <v>101</v>
      </c>
    </row>
    <row r="761" spans="1:29">
      <c r="A761" t="s">
        <v>110</v>
      </c>
      <c r="B761">
        <v>4135.125</v>
      </c>
      <c r="C761">
        <v>19.792999999999999</v>
      </c>
      <c r="D761">
        <v>51.808</v>
      </c>
      <c r="E761">
        <v>178.07400000000001</v>
      </c>
      <c r="F761">
        <v>0.247</v>
      </c>
      <c r="G761">
        <v>22.027000000000001</v>
      </c>
      <c r="H761">
        <v>2.6739999999999999</v>
      </c>
      <c r="I761">
        <v>2.762</v>
      </c>
      <c r="J761">
        <v>0.874</v>
      </c>
      <c r="K761">
        <v>5.8049999999999997</v>
      </c>
      <c r="L761">
        <v>0</v>
      </c>
      <c r="M761">
        <v>3.323</v>
      </c>
      <c r="N761">
        <v>186.55199999999999</v>
      </c>
      <c r="O761">
        <v>168.89699999999999</v>
      </c>
      <c r="P761">
        <f t="shared" ref="P761:P824" si="60">LOG(N761)</f>
        <v>2.2707999094170934</v>
      </c>
      <c r="Q761">
        <f t="shared" ref="Q761:Q824" si="61">LOG(O761)</f>
        <v>2.2276219355685414</v>
      </c>
      <c r="R761">
        <v>88.418999999999997</v>
      </c>
      <c r="S761">
        <v>99.066000000000003</v>
      </c>
      <c r="T761">
        <v>102.61499999999999</v>
      </c>
      <c r="U761">
        <v>2.238</v>
      </c>
      <c r="V761">
        <v>100</v>
      </c>
      <c r="W761">
        <v>0.01</v>
      </c>
      <c r="X761" t="s">
        <v>30</v>
      </c>
      <c r="Y761" t="s">
        <v>21</v>
      </c>
      <c r="Z761" s="1">
        <f t="shared" ref="Z761:Z824" si="62">P761-Q761</f>
        <v>4.3177973848552043E-2</v>
      </c>
      <c r="AA761">
        <f t="shared" ref="AA761:AA824" si="63">L761-J761</f>
        <v>-0.874</v>
      </c>
      <c r="AB761">
        <f t="shared" ref="AB761:AB824" si="64">L761+F761</f>
        <v>0.247</v>
      </c>
      <c r="AC761" t="s">
        <v>101</v>
      </c>
    </row>
    <row r="762" spans="1:29">
      <c r="A762" t="s">
        <v>110</v>
      </c>
      <c r="B762">
        <v>4135.25</v>
      </c>
      <c r="C762">
        <v>19.620999999999999</v>
      </c>
      <c r="D762">
        <v>51.500999999999998</v>
      </c>
      <c r="E762">
        <v>175.98500000000001</v>
      </c>
      <c r="F762">
        <v>0.22500000000000001</v>
      </c>
      <c r="G762">
        <v>22.059000000000001</v>
      </c>
      <c r="H762">
        <v>2.8290000000000002</v>
      </c>
      <c r="I762">
        <v>2.7570000000000001</v>
      </c>
      <c r="J762">
        <v>0.86699999999999999</v>
      </c>
      <c r="K762">
        <v>5.9240000000000004</v>
      </c>
      <c r="L762">
        <v>8.9999999999999993E-3</v>
      </c>
      <c r="M762">
        <v>3.2709999999999999</v>
      </c>
      <c r="N762">
        <v>168.126</v>
      </c>
      <c r="O762">
        <v>152.31299999999999</v>
      </c>
      <c r="P762">
        <f t="shared" si="60"/>
        <v>2.2256348805030055</v>
      </c>
      <c r="Q762">
        <f t="shared" si="61"/>
        <v>2.1827369721956655</v>
      </c>
      <c r="R762">
        <v>80.433999999999997</v>
      </c>
      <c r="S762">
        <v>90.087000000000003</v>
      </c>
      <c r="T762">
        <v>93.305000000000007</v>
      </c>
      <c r="U762">
        <v>2.7669999999999999</v>
      </c>
      <c r="V762">
        <v>100</v>
      </c>
      <c r="W762">
        <v>0.01</v>
      </c>
      <c r="X762" t="s">
        <v>30</v>
      </c>
      <c r="Y762" t="s">
        <v>21</v>
      </c>
      <c r="Z762" s="1">
        <f t="shared" si="62"/>
        <v>4.2897908307339971E-2</v>
      </c>
      <c r="AA762">
        <f t="shared" si="63"/>
        <v>-0.85799999999999998</v>
      </c>
      <c r="AB762">
        <f t="shared" si="64"/>
        <v>0.23400000000000001</v>
      </c>
      <c r="AC762" t="s">
        <v>101</v>
      </c>
    </row>
    <row r="763" spans="1:29">
      <c r="A763" t="s">
        <v>110</v>
      </c>
      <c r="B763">
        <v>4135.375</v>
      </c>
      <c r="C763">
        <v>19.337</v>
      </c>
      <c r="D763">
        <v>51.261000000000003</v>
      </c>
      <c r="E763">
        <v>173.91900000000001</v>
      </c>
      <c r="F763">
        <v>0.20300000000000001</v>
      </c>
      <c r="G763">
        <v>22.1</v>
      </c>
      <c r="H763">
        <v>2.7669999999999999</v>
      </c>
      <c r="I763">
        <v>2.75</v>
      </c>
      <c r="J763">
        <v>0.85699999999999998</v>
      </c>
      <c r="K763">
        <v>6.1390000000000002</v>
      </c>
      <c r="L763">
        <v>2.5000000000000001E-2</v>
      </c>
      <c r="M763">
        <v>3.2210000000000001</v>
      </c>
      <c r="N763">
        <v>147.90100000000001</v>
      </c>
      <c r="O763">
        <v>134.11099999999999</v>
      </c>
      <c r="P763">
        <f t="shared" si="60"/>
        <v>2.1699711103931989</v>
      </c>
      <c r="Q763">
        <f t="shared" si="61"/>
        <v>2.1274644008447172</v>
      </c>
      <c r="R763">
        <v>68.111000000000004</v>
      </c>
      <c r="S763">
        <v>76.216999999999999</v>
      </c>
      <c r="T763">
        <v>78.918999999999997</v>
      </c>
      <c r="U763">
        <v>2.89</v>
      </c>
      <c r="V763">
        <v>100</v>
      </c>
      <c r="W763">
        <v>0.01</v>
      </c>
      <c r="X763" t="s">
        <v>30</v>
      </c>
      <c r="Y763" t="s">
        <v>21</v>
      </c>
      <c r="Z763" s="1">
        <f t="shared" si="62"/>
        <v>4.250670954848168E-2</v>
      </c>
      <c r="AA763">
        <f t="shared" si="63"/>
        <v>-0.83199999999999996</v>
      </c>
      <c r="AB763">
        <f t="shared" si="64"/>
        <v>0.22800000000000001</v>
      </c>
      <c r="AC763" t="s">
        <v>101</v>
      </c>
    </row>
    <row r="764" spans="1:29">
      <c r="A764" t="s">
        <v>110</v>
      </c>
      <c r="B764">
        <v>4135.5</v>
      </c>
      <c r="C764">
        <v>19.177</v>
      </c>
      <c r="D764">
        <v>51.042999999999999</v>
      </c>
      <c r="E764">
        <v>172.393</v>
      </c>
      <c r="F764">
        <v>0.186</v>
      </c>
      <c r="G764">
        <v>22.141999999999999</v>
      </c>
      <c r="H764">
        <v>2.5150000000000001</v>
      </c>
      <c r="I764">
        <v>2.7370000000000001</v>
      </c>
      <c r="J764">
        <v>0.83799999999999997</v>
      </c>
      <c r="K764">
        <v>6.5170000000000003</v>
      </c>
      <c r="L764">
        <v>5.1999999999999998E-2</v>
      </c>
      <c r="M764">
        <v>3.1720000000000002</v>
      </c>
      <c r="N764">
        <v>118.53700000000001</v>
      </c>
      <c r="O764">
        <v>107.684</v>
      </c>
      <c r="P764">
        <f t="shared" si="60"/>
        <v>2.0738539316769775</v>
      </c>
      <c r="Q764">
        <f t="shared" si="61"/>
        <v>2.0321511793619118</v>
      </c>
      <c r="R764">
        <v>61.78</v>
      </c>
      <c r="S764">
        <v>69.119</v>
      </c>
      <c r="T764">
        <v>71.564999999999998</v>
      </c>
      <c r="U764">
        <v>3.3809999999999998</v>
      </c>
      <c r="V764">
        <v>92.924000000000007</v>
      </c>
      <c r="W764">
        <v>0.01</v>
      </c>
      <c r="X764" t="s">
        <v>30</v>
      </c>
      <c r="Y764" t="s">
        <v>21</v>
      </c>
      <c r="Z764" s="1">
        <f t="shared" si="62"/>
        <v>4.1702752315065705E-2</v>
      </c>
      <c r="AA764">
        <f t="shared" si="63"/>
        <v>-0.78599999999999992</v>
      </c>
      <c r="AB764">
        <f t="shared" si="64"/>
        <v>0.23799999999999999</v>
      </c>
      <c r="AC764" t="s">
        <v>101</v>
      </c>
    </row>
    <row r="765" spans="1:29">
      <c r="A765" t="s">
        <v>110</v>
      </c>
      <c r="B765">
        <v>4135.625</v>
      </c>
      <c r="C765">
        <v>19.474</v>
      </c>
      <c r="D765">
        <v>50.877000000000002</v>
      </c>
      <c r="E765">
        <v>171.34899999999999</v>
      </c>
      <c r="F765">
        <v>0.17499999999999999</v>
      </c>
      <c r="G765">
        <v>22.16</v>
      </c>
      <c r="H765">
        <v>2.1970000000000001</v>
      </c>
      <c r="I765">
        <v>2.726</v>
      </c>
      <c r="J765">
        <v>0.82199999999999995</v>
      </c>
      <c r="K765">
        <v>6.94</v>
      </c>
      <c r="L765">
        <v>8.3000000000000004E-2</v>
      </c>
      <c r="M765">
        <v>3.1389999999999998</v>
      </c>
      <c r="N765">
        <v>89.769000000000005</v>
      </c>
      <c r="O765">
        <v>81.792000000000002</v>
      </c>
      <c r="P765">
        <f t="shared" si="60"/>
        <v>1.9531263872988416</v>
      </c>
      <c r="Q765">
        <f t="shared" si="61"/>
        <v>1.9127108278062686</v>
      </c>
      <c r="R765">
        <v>56.63</v>
      </c>
      <c r="S765">
        <v>63.344999999999999</v>
      </c>
      <c r="T765">
        <v>65.584000000000003</v>
      </c>
      <c r="U765">
        <v>3.984</v>
      </c>
      <c r="V765">
        <v>83.366</v>
      </c>
      <c r="W765">
        <v>0.01</v>
      </c>
      <c r="X765" t="s">
        <v>30</v>
      </c>
      <c r="Y765" t="s">
        <v>21</v>
      </c>
      <c r="Z765" s="1">
        <f t="shared" si="62"/>
        <v>4.0415559492573028E-2</v>
      </c>
      <c r="AA765">
        <f t="shared" si="63"/>
        <v>-0.73899999999999999</v>
      </c>
      <c r="AB765">
        <f t="shared" si="64"/>
        <v>0.25800000000000001</v>
      </c>
      <c r="AC765" t="s">
        <v>101</v>
      </c>
    </row>
    <row r="766" spans="1:29">
      <c r="A766" t="s">
        <v>110</v>
      </c>
      <c r="B766">
        <v>4135.75</v>
      </c>
      <c r="C766">
        <v>20.241</v>
      </c>
      <c r="D766">
        <v>50.838000000000001</v>
      </c>
      <c r="E766">
        <v>170.46</v>
      </c>
      <c r="F766">
        <v>0.16600000000000001</v>
      </c>
      <c r="G766">
        <v>22.135000000000002</v>
      </c>
      <c r="H766">
        <v>1.94</v>
      </c>
      <c r="I766">
        <v>2.7269999999999999</v>
      </c>
      <c r="J766">
        <v>0.82399999999999995</v>
      </c>
      <c r="K766">
        <v>7.1509999999999998</v>
      </c>
      <c r="L766">
        <v>9.9000000000000005E-2</v>
      </c>
      <c r="M766">
        <v>3.15</v>
      </c>
      <c r="N766">
        <v>83.551000000000002</v>
      </c>
      <c r="O766">
        <v>76.195999999999998</v>
      </c>
      <c r="P766">
        <f t="shared" si="60"/>
        <v>1.9219516522172369</v>
      </c>
      <c r="Q766">
        <f t="shared" si="61"/>
        <v>1.8819321731306184</v>
      </c>
      <c r="R766">
        <v>52.93</v>
      </c>
      <c r="S766">
        <v>59.192999999999998</v>
      </c>
      <c r="T766">
        <v>61.280999999999999</v>
      </c>
      <c r="U766">
        <v>3.9510000000000001</v>
      </c>
      <c r="V766">
        <v>87.135999999999996</v>
      </c>
      <c r="W766">
        <v>0.01</v>
      </c>
      <c r="X766" t="s">
        <v>30</v>
      </c>
      <c r="Y766" t="s">
        <v>21</v>
      </c>
      <c r="Z766" s="1">
        <f t="shared" si="62"/>
        <v>4.0019479086618404E-2</v>
      </c>
      <c r="AA766">
        <f t="shared" si="63"/>
        <v>-0.72499999999999998</v>
      </c>
      <c r="AB766">
        <f t="shared" si="64"/>
        <v>0.26500000000000001</v>
      </c>
      <c r="AC766" t="s">
        <v>101</v>
      </c>
    </row>
    <row r="767" spans="1:29">
      <c r="A767" t="s">
        <v>110</v>
      </c>
      <c r="B767">
        <v>4135.875</v>
      </c>
      <c r="C767">
        <v>21.100999999999999</v>
      </c>
      <c r="D767">
        <v>50.832000000000001</v>
      </c>
      <c r="E767">
        <v>169.28299999999999</v>
      </c>
      <c r="F767">
        <v>0.153</v>
      </c>
      <c r="G767">
        <v>22.105</v>
      </c>
      <c r="H767">
        <v>1.782</v>
      </c>
      <c r="I767">
        <v>2.7309999999999999</v>
      </c>
      <c r="J767">
        <v>0.83</v>
      </c>
      <c r="K767">
        <v>7.29</v>
      </c>
      <c r="L767">
        <v>0.109</v>
      </c>
      <c r="M767">
        <v>3.1840000000000002</v>
      </c>
      <c r="N767">
        <v>81.567999999999998</v>
      </c>
      <c r="O767">
        <v>74.411000000000001</v>
      </c>
      <c r="P767">
        <f t="shared" si="60"/>
        <v>1.9115198137891736</v>
      </c>
      <c r="Q767">
        <f t="shared" si="61"/>
        <v>1.8716371410052821</v>
      </c>
      <c r="R767">
        <v>49.225999999999999</v>
      </c>
      <c r="S767">
        <v>55.023000000000003</v>
      </c>
      <c r="T767">
        <v>56.954999999999998</v>
      </c>
      <c r="U767">
        <v>3.8490000000000002</v>
      </c>
      <c r="V767">
        <v>91.347999999999999</v>
      </c>
      <c r="W767">
        <v>0.01</v>
      </c>
      <c r="X767" t="s">
        <v>30</v>
      </c>
      <c r="Y767" t="s">
        <v>21</v>
      </c>
      <c r="Z767" s="1">
        <f t="shared" si="62"/>
        <v>3.988267278389146E-2</v>
      </c>
      <c r="AA767">
        <f t="shared" si="63"/>
        <v>-0.72099999999999997</v>
      </c>
      <c r="AB767">
        <f t="shared" si="64"/>
        <v>0.26200000000000001</v>
      </c>
      <c r="AC767" t="s">
        <v>101</v>
      </c>
    </row>
    <row r="768" spans="1:29">
      <c r="A768" t="s">
        <v>110</v>
      </c>
      <c r="B768">
        <v>4136</v>
      </c>
      <c r="C768">
        <v>21.661999999999999</v>
      </c>
      <c r="D768">
        <v>50.874000000000002</v>
      </c>
      <c r="E768">
        <v>169.126</v>
      </c>
      <c r="F768">
        <v>0.152</v>
      </c>
      <c r="G768">
        <v>22.081</v>
      </c>
      <c r="H768">
        <v>1.784</v>
      </c>
      <c r="I768">
        <v>2.742</v>
      </c>
      <c r="J768">
        <v>0.84499999999999997</v>
      </c>
      <c r="K768">
        <v>7.3419999999999996</v>
      </c>
      <c r="L768">
        <v>0.113</v>
      </c>
      <c r="M768">
        <v>3.2730000000000001</v>
      </c>
      <c r="N768">
        <v>82.712999999999994</v>
      </c>
      <c r="O768">
        <v>75.441000000000003</v>
      </c>
      <c r="P768">
        <f t="shared" si="60"/>
        <v>1.9175737729692837</v>
      </c>
      <c r="Q768">
        <f t="shared" si="61"/>
        <v>1.8776074365108668</v>
      </c>
      <c r="R768">
        <v>49.918999999999997</v>
      </c>
      <c r="S768">
        <v>55.781999999999996</v>
      </c>
      <c r="T768">
        <v>57.735999999999997</v>
      </c>
      <c r="U768">
        <v>3.661</v>
      </c>
      <c r="V768">
        <v>94.492000000000004</v>
      </c>
      <c r="W768">
        <v>0.01</v>
      </c>
      <c r="X768" t="s">
        <v>30</v>
      </c>
      <c r="Y768" t="s">
        <v>21</v>
      </c>
      <c r="Z768" s="1">
        <f t="shared" si="62"/>
        <v>3.9966336458416851E-2</v>
      </c>
      <c r="AA768">
        <f t="shared" si="63"/>
        <v>-0.73199999999999998</v>
      </c>
      <c r="AB768">
        <f t="shared" si="64"/>
        <v>0.26500000000000001</v>
      </c>
      <c r="AC768" t="s">
        <v>101</v>
      </c>
    </row>
    <row r="769" spans="1:29">
      <c r="A769" t="s">
        <v>110</v>
      </c>
      <c r="B769">
        <v>4136.125</v>
      </c>
      <c r="C769">
        <v>21.529</v>
      </c>
      <c r="D769">
        <v>50.954999999999998</v>
      </c>
      <c r="E769">
        <v>171.27500000000001</v>
      </c>
      <c r="F769">
        <v>0.17399999999999999</v>
      </c>
      <c r="G769">
        <v>22.076000000000001</v>
      </c>
      <c r="H769">
        <v>1.8120000000000001</v>
      </c>
      <c r="I769">
        <v>2.758</v>
      </c>
      <c r="J769">
        <v>0.86799999999999999</v>
      </c>
      <c r="K769">
        <v>7.3369999999999997</v>
      </c>
      <c r="L769">
        <v>0.113</v>
      </c>
      <c r="M769">
        <v>3.3980000000000001</v>
      </c>
      <c r="N769">
        <v>90.04</v>
      </c>
      <c r="O769">
        <v>82.036000000000001</v>
      </c>
      <c r="P769">
        <f t="shared" si="60"/>
        <v>1.9544354863284823</v>
      </c>
      <c r="Q769">
        <f t="shared" si="61"/>
        <v>1.9140044764125828</v>
      </c>
      <c r="R769">
        <v>54.244999999999997</v>
      </c>
      <c r="S769">
        <v>60.594999999999999</v>
      </c>
      <c r="T769">
        <v>62.710999999999999</v>
      </c>
      <c r="U769">
        <v>3.4409999999999998</v>
      </c>
      <c r="V769">
        <v>95.471999999999994</v>
      </c>
      <c r="W769">
        <v>0.01</v>
      </c>
      <c r="X769" t="s">
        <v>30</v>
      </c>
      <c r="Y769" t="s">
        <v>21</v>
      </c>
      <c r="Z769" s="1">
        <f t="shared" si="62"/>
        <v>4.0431009915899541E-2</v>
      </c>
      <c r="AA769">
        <f t="shared" si="63"/>
        <v>-0.755</v>
      </c>
      <c r="AB769">
        <f t="shared" si="64"/>
        <v>0.28699999999999998</v>
      </c>
      <c r="AC769" t="s">
        <v>101</v>
      </c>
    </row>
    <row r="770" spans="1:29">
      <c r="A770" t="s">
        <v>110</v>
      </c>
      <c r="B770">
        <v>4136.25</v>
      </c>
      <c r="C770">
        <v>20.734999999999999</v>
      </c>
      <c r="D770">
        <v>51.029000000000003</v>
      </c>
      <c r="E770">
        <v>174.863</v>
      </c>
      <c r="F770">
        <v>0.21299999999999999</v>
      </c>
      <c r="G770">
        <v>22.102</v>
      </c>
      <c r="H770">
        <v>1.72</v>
      </c>
      <c r="I770">
        <v>2.77</v>
      </c>
      <c r="J770">
        <v>0.88500000000000001</v>
      </c>
      <c r="K770">
        <v>7.3159999999999998</v>
      </c>
      <c r="L770">
        <v>0.111</v>
      </c>
      <c r="M770">
        <v>3.4820000000000002</v>
      </c>
      <c r="N770">
        <v>109.98099999999999</v>
      </c>
      <c r="O770">
        <v>99.983000000000004</v>
      </c>
      <c r="P770">
        <f t="shared" si="60"/>
        <v>2.0413176641775341</v>
      </c>
      <c r="Q770">
        <f t="shared" si="61"/>
        <v>1.99992616366181</v>
      </c>
      <c r="R770">
        <v>63.378</v>
      </c>
      <c r="S770">
        <v>70.763000000000005</v>
      </c>
      <c r="T770">
        <v>73.224000000000004</v>
      </c>
      <c r="U770">
        <v>3.2949999999999999</v>
      </c>
      <c r="V770">
        <v>92.248999999999995</v>
      </c>
      <c r="W770">
        <v>0.01</v>
      </c>
      <c r="X770" t="s">
        <v>30</v>
      </c>
      <c r="Y770" t="s">
        <v>21</v>
      </c>
      <c r="Z770" s="1">
        <f t="shared" si="62"/>
        <v>4.1391500515724156E-2</v>
      </c>
      <c r="AA770">
        <f t="shared" si="63"/>
        <v>-0.77400000000000002</v>
      </c>
      <c r="AB770">
        <f t="shared" si="64"/>
        <v>0.32400000000000001</v>
      </c>
      <c r="AC770" t="s">
        <v>101</v>
      </c>
    </row>
    <row r="771" spans="1:29">
      <c r="A771" t="s">
        <v>110</v>
      </c>
      <c r="B771">
        <v>4136.375</v>
      </c>
      <c r="C771">
        <v>19.893000000000001</v>
      </c>
      <c r="D771">
        <v>51.113999999999997</v>
      </c>
      <c r="E771">
        <v>178.49100000000001</v>
      </c>
      <c r="F771">
        <v>0.252</v>
      </c>
      <c r="G771">
        <v>22.175999999999998</v>
      </c>
      <c r="H771">
        <v>1.6080000000000001</v>
      </c>
      <c r="I771">
        <v>2.7839999999999998</v>
      </c>
      <c r="J771">
        <v>0.90500000000000003</v>
      </c>
      <c r="K771">
        <v>7.2809999999999997</v>
      </c>
      <c r="L771">
        <v>0.108</v>
      </c>
      <c r="M771">
        <v>3.5569999999999999</v>
      </c>
      <c r="N771">
        <v>136.804</v>
      </c>
      <c r="O771">
        <v>124.124</v>
      </c>
      <c r="P771">
        <f t="shared" si="60"/>
        <v>2.1360987958675093</v>
      </c>
      <c r="Q771">
        <f t="shared" si="61"/>
        <v>2.0938557626415535</v>
      </c>
      <c r="R771">
        <v>75.302000000000007</v>
      </c>
      <c r="S771">
        <v>84.114000000000004</v>
      </c>
      <c r="T771">
        <v>87.051000000000002</v>
      </c>
      <c r="U771">
        <v>3.1280000000000001</v>
      </c>
      <c r="V771">
        <v>93.738</v>
      </c>
      <c r="W771">
        <v>0.01</v>
      </c>
      <c r="X771" t="s">
        <v>30</v>
      </c>
      <c r="Y771" t="s">
        <v>21</v>
      </c>
      <c r="Z771" s="1">
        <f t="shared" si="62"/>
        <v>4.2243033225955795E-2</v>
      </c>
      <c r="AA771">
        <f t="shared" si="63"/>
        <v>-0.79700000000000004</v>
      </c>
      <c r="AB771">
        <f t="shared" si="64"/>
        <v>0.36</v>
      </c>
      <c r="AC771" t="s">
        <v>101</v>
      </c>
    </row>
    <row r="772" spans="1:29">
      <c r="A772" t="s">
        <v>110</v>
      </c>
      <c r="B772">
        <v>4136.5</v>
      </c>
      <c r="C772">
        <v>19.664999999999999</v>
      </c>
      <c r="D772">
        <v>51.247999999999998</v>
      </c>
      <c r="E772">
        <v>180.07499999999999</v>
      </c>
      <c r="F772">
        <v>0.26900000000000002</v>
      </c>
      <c r="G772">
        <v>22.443000000000001</v>
      </c>
      <c r="H772">
        <v>1.506</v>
      </c>
      <c r="I772">
        <v>2.798</v>
      </c>
      <c r="J772">
        <v>0.92600000000000005</v>
      </c>
      <c r="K772">
        <v>7.2229999999999999</v>
      </c>
      <c r="L772">
        <v>0.104</v>
      </c>
      <c r="M772">
        <v>3.6190000000000002</v>
      </c>
      <c r="N772">
        <v>172.999</v>
      </c>
      <c r="O772">
        <v>156.69900000000001</v>
      </c>
      <c r="P772">
        <f t="shared" si="60"/>
        <v>2.238043592748812</v>
      </c>
      <c r="Q772">
        <f t="shared" si="61"/>
        <v>2.1950662249569906</v>
      </c>
      <c r="R772">
        <v>71.046000000000006</v>
      </c>
      <c r="S772">
        <v>79.441999999999993</v>
      </c>
      <c r="T772">
        <v>82.24</v>
      </c>
      <c r="U772">
        <v>2.9220000000000002</v>
      </c>
      <c r="V772">
        <v>99.316999999999993</v>
      </c>
      <c r="W772">
        <v>0.01</v>
      </c>
      <c r="X772" t="s">
        <v>30</v>
      </c>
      <c r="Y772" t="s">
        <v>21</v>
      </c>
      <c r="Z772" s="1">
        <f t="shared" si="62"/>
        <v>4.2977367791821486E-2</v>
      </c>
      <c r="AA772">
        <f t="shared" si="63"/>
        <v>-0.82200000000000006</v>
      </c>
      <c r="AB772">
        <f t="shared" si="64"/>
        <v>0.373</v>
      </c>
      <c r="AC772" t="s">
        <v>101</v>
      </c>
    </row>
    <row r="773" spans="1:29">
      <c r="A773" t="s">
        <v>110</v>
      </c>
      <c r="B773">
        <v>4136.625</v>
      </c>
      <c r="C773">
        <v>20.361000000000001</v>
      </c>
      <c r="D773">
        <v>51.408999999999999</v>
      </c>
      <c r="E773">
        <v>178.47300000000001</v>
      </c>
      <c r="F773">
        <v>0.251</v>
      </c>
      <c r="G773">
        <v>22.847999999999999</v>
      </c>
      <c r="H773">
        <v>1.5109999999999999</v>
      </c>
      <c r="I773">
        <v>2.806</v>
      </c>
      <c r="J773">
        <v>0.93700000000000006</v>
      </c>
      <c r="K773">
        <v>7.1970000000000001</v>
      </c>
      <c r="L773">
        <v>0.10199999999999999</v>
      </c>
      <c r="M773">
        <v>3.6509999999999998</v>
      </c>
      <c r="N773">
        <v>216.96199999999999</v>
      </c>
      <c r="O773">
        <v>196.26599999999999</v>
      </c>
      <c r="P773">
        <f t="shared" si="60"/>
        <v>2.3363836756205996</v>
      </c>
      <c r="Q773">
        <f t="shared" si="61"/>
        <v>2.2928450714222137</v>
      </c>
      <c r="R773">
        <v>66.31</v>
      </c>
      <c r="S773">
        <v>74.212999999999994</v>
      </c>
      <c r="T773">
        <v>76.846999999999994</v>
      </c>
      <c r="U773">
        <v>2.7759999999999998</v>
      </c>
      <c r="V773">
        <v>100</v>
      </c>
      <c r="W773">
        <v>0.01</v>
      </c>
      <c r="X773" t="s">
        <v>30</v>
      </c>
      <c r="Y773" t="s">
        <v>21</v>
      </c>
      <c r="Z773" s="1">
        <f t="shared" si="62"/>
        <v>4.3538604198385844E-2</v>
      </c>
      <c r="AA773">
        <f t="shared" si="63"/>
        <v>-0.83500000000000008</v>
      </c>
      <c r="AB773">
        <f t="shared" si="64"/>
        <v>0.35299999999999998</v>
      </c>
      <c r="AC773" t="s">
        <v>101</v>
      </c>
    </row>
    <row r="774" spans="1:29">
      <c r="A774" t="s">
        <v>110</v>
      </c>
      <c r="B774">
        <v>4136.75</v>
      </c>
      <c r="C774">
        <v>21.545000000000002</v>
      </c>
      <c r="D774">
        <v>51.514000000000003</v>
      </c>
      <c r="E774">
        <v>175.42500000000001</v>
      </c>
      <c r="F774">
        <v>0.219</v>
      </c>
      <c r="G774">
        <v>23.105</v>
      </c>
      <c r="H774">
        <v>1.712</v>
      </c>
      <c r="I774">
        <v>2.8</v>
      </c>
      <c r="J774">
        <v>0.92800000000000005</v>
      </c>
      <c r="K774">
        <v>7.2789999999999999</v>
      </c>
      <c r="L774">
        <v>0.108</v>
      </c>
      <c r="M774">
        <v>3.633</v>
      </c>
      <c r="N774">
        <v>232.727</v>
      </c>
      <c r="O774">
        <v>210.45500000000001</v>
      </c>
      <c r="P774">
        <f t="shared" si="60"/>
        <v>2.3668467712144805</v>
      </c>
      <c r="Q774">
        <f t="shared" si="61"/>
        <v>2.3231592481957746</v>
      </c>
      <c r="R774">
        <v>65.366</v>
      </c>
      <c r="S774">
        <v>73.200999999999993</v>
      </c>
      <c r="T774">
        <v>75.813000000000002</v>
      </c>
      <c r="U774">
        <v>2.82</v>
      </c>
      <c r="V774">
        <v>100</v>
      </c>
      <c r="W774">
        <v>0.01</v>
      </c>
      <c r="X774" t="s">
        <v>30</v>
      </c>
      <c r="Y774" t="s">
        <v>21</v>
      </c>
      <c r="Z774" s="1">
        <f t="shared" si="62"/>
        <v>4.3687523018705932E-2</v>
      </c>
      <c r="AA774">
        <f t="shared" si="63"/>
        <v>-0.82000000000000006</v>
      </c>
      <c r="AB774">
        <f t="shared" si="64"/>
        <v>0.32700000000000001</v>
      </c>
      <c r="AC774" t="s">
        <v>101</v>
      </c>
    </row>
    <row r="775" spans="1:29">
      <c r="A775" t="s">
        <v>110</v>
      </c>
      <c r="B775">
        <v>4136.875</v>
      </c>
      <c r="C775">
        <v>22.858000000000001</v>
      </c>
      <c r="D775">
        <v>51.619</v>
      </c>
      <c r="E775">
        <v>172.761</v>
      </c>
      <c r="F775">
        <v>0.19</v>
      </c>
      <c r="G775">
        <v>23.321999999999999</v>
      </c>
      <c r="H775">
        <v>1.9790000000000001</v>
      </c>
      <c r="I775">
        <v>2.7879999999999998</v>
      </c>
      <c r="J775">
        <v>0.91100000000000003</v>
      </c>
      <c r="K775">
        <v>7.4290000000000003</v>
      </c>
      <c r="L775">
        <v>0.11899999999999999</v>
      </c>
      <c r="M775">
        <v>3.597</v>
      </c>
      <c r="N775">
        <v>237.125</v>
      </c>
      <c r="O775">
        <v>214.41200000000001</v>
      </c>
      <c r="P775">
        <f t="shared" si="60"/>
        <v>2.374977343896719</v>
      </c>
      <c r="Q775">
        <f t="shared" si="61"/>
        <v>2.3312490878674819</v>
      </c>
      <c r="R775">
        <v>68.950999999999993</v>
      </c>
      <c r="S775">
        <v>77.253</v>
      </c>
      <c r="T775">
        <v>80.021000000000001</v>
      </c>
      <c r="U775">
        <v>2.931</v>
      </c>
      <c r="V775">
        <v>100</v>
      </c>
      <c r="W775">
        <v>0.01</v>
      </c>
      <c r="X775" t="s">
        <v>30</v>
      </c>
      <c r="Y775" t="s">
        <v>21</v>
      </c>
      <c r="Z775" s="1">
        <f t="shared" si="62"/>
        <v>4.3728256029237134E-2</v>
      </c>
      <c r="AA775">
        <f t="shared" si="63"/>
        <v>-0.79200000000000004</v>
      </c>
      <c r="AB775">
        <f t="shared" si="64"/>
        <v>0.309</v>
      </c>
      <c r="AC775" t="s">
        <v>101</v>
      </c>
    </row>
    <row r="776" spans="1:29">
      <c r="A776" t="s">
        <v>110</v>
      </c>
      <c r="B776">
        <v>4137</v>
      </c>
      <c r="C776">
        <v>23.952000000000002</v>
      </c>
      <c r="D776">
        <v>51.768999999999998</v>
      </c>
      <c r="E776">
        <v>171.45099999999999</v>
      </c>
      <c r="F776">
        <v>0.17599999999999999</v>
      </c>
      <c r="G776">
        <v>23.588999999999999</v>
      </c>
      <c r="H776">
        <v>2.4969999999999999</v>
      </c>
      <c r="I776">
        <v>2.7730000000000001</v>
      </c>
      <c r="J776">
        <v>0.89</v>
      </c>
      <c r="K776">
        <v>7.7690000000000001</v>
      </c>
      <c r="L776">
        <v>0.14399999999999999</v>
      </c>
      <c r="M776">
        <v>3.5310000000000001</v>
      </c>
      <c r="N776">
        <v>216.69900000000001</v>
      </c>
      <c r="O776">
        <v>196.029</v>
      </c>
      <c r="P776">
        <f t="shared" si="60"/>
        <v>2.3358569071874506</v>
      </c>
      <c r="Q776">
        <f t="shared" si="61"/>
        <v>2.2923203244601913</v>
      </c>
      <c r="R776">
        <v>66.239000000000004</v>
      </c>
      <c r="S776">
        <v>74.224000000000004</v>
      </c>
      <c r="T776">
        <v>76.885000000000005</v>
      </c>
      <c r="U776">
        <v>3.1070000000000002</v>
      </c>
      <c r="V776">
        <v>98.072999999999993</v>
      </c>
      <c r="W776">
        <v>0.01</v>
      </c>
      <c r="X776" t="s">
        <v>30</v>
      </c>
      <c r="Y776" t="s">
        <v>21</v>
      </c>
      <c r="Z776" s="1">
        <f t="shared" si="62"/>
        <v>4.3536582727259354E-2</v>
      </c>
      <c r="AA776">
        <f t="shared" si="63"/>
        <v>-0.746</v>
      </c>
      <c r="AB776">
        <f t="shared" si="64"/>
        <v>0.31999999999999995</v>
      </c>
      <c r="AC776" t="s">
        <v>101</v>
      </c>
    </row>
    <row r="777" spans="1:29">
      <c r="A777" t="s">
        <v>110</v>
      </c>
      <c r="B777">
        <v>4137.125</v>
      </c>
      <c r="C777">
        <v>24.335999999999999</v>
      </c>
      <c r="D777">
        <v>51.988</v>
      </c>
      <c r="E777">
        <v>171.60599999999999</v>
      </c>
      <c r="F777">
        <v>0.17799999999999999</v>
      </c>
      <c r="G777">
        <v>23.891999999999999</v>
      </c>
      <c r="H777">
        <v>3.1760000000000002</v>
      </c>
      <c r="I777">
        <v>2.7610000000000001</v>
      </c>
      <c r="J777">
        <v>0.872</v>
      </c>
      <c r="K777">
        <v>8.2680000000000007</v>
      </c>
      <c r="L777">
        <v>0.18099999999999999</v>
      </c>
      <c r="M777">
        <v>3.4550000000000001</v>
      </c>
      <c r="N777">
        <v>173.85900000000001</v>
      </c>
      <c r="O777">
        <v>157.47300000000001</v>
      </c>
      <c r="P777">
        <f t="shared" si="60"/>
        <v>2.2401971773268277</v>
      </c>
      <c r="Q777">
        <f t="shared" si="61"/>
        <v>2.1972061012608082</v>
      </c>
      <c r="R777">
        <v>65.373999999999995</v>
      </c>
      <c r="S777">
        <v>73.257000000000005</v>
      </c>
      <c r="T777">
        <v>75.884</v>
      </c>
      <c r="U777">
        <v>3.5720000000000001</v>
      </c>
      <c r="V777">
        <v>89.64</v>
      </c>
      <c r="W777">
        <v>0.01</v>
      </c>
      <c r="X777" t="s">
        <v>30</v>
      </c>
      <c r="Y777" t="s">
        <v>21</v>
      </c>
      <c r="Z777" s="1">
        <f t="shared" si="62"/>
        <v>4.2991076066019485E-2</v>
      </c>
      <c r="AA777">
        <f t="shared" si="63"/>
        <v>-0.69100000000000006</v>
      </c>
      <c r="AB777">
        <f t="shared" si="64"/>
        <v>0.35899999999999999</v>
      </c>
      <c r="AC777" t="s">
        <v>101</v>
      </c>
    </row>
    <row r="778" spans="1:29">
      <c r="A778" t="s">
        <v>110</v>
      </c>
      <c r="B778">
        <v>4137.25</v>
      </c>
      <c r="C778">
        <v>23.981000000000002</v>
      </c>
      <c r="D778">
        <v>52.122999999999998</v>
      </c>
      <c r="E778">
        <v>172.304</v>
      </c>
      <c r="F778">
        <v>0.185</v>
      </c>
      <c r="G778">
        <v>24.068999999999999</v>
      </c>
      <c r="H778">
        <v>3.5790000000000002</v>
      </c>
      <c r="I778">
        <v>2.76</v>
      </c>
      <c r="J778">
        <v>0.871</v>
      </c>
      <c r="K778">
        <v>8.6679999999999993</v>
      </c>
      <c r="L778">
        <v>0.21</v>
      </c>
      <c r="M778">
        <v>3.415</v>
      </c>
      <c r="N778">
        <v>145.24299999999999</v>
      </c>
      <c r="O778">
        <v>131.71899999999999</v>
      </c>
      <c r="P778">
        <f t="shared" si="60"/>
        <v>2.1620952107034688</v>
      </c>
      <c r="Q778">
        <f t="shared" si="61"/>
        <v>2.119648424923787</v>
      </c>
      <c r="R778">
        <v>55.457999999999998</v>
      </c>
      <c r="S778">
        <v>62.171999999999997</v>
      </c>
      <c r="T778">
        <v>64.41</v>
      </c>
      <c r="U778">
        <v>4.0659999999999998</v>
      </c>
      <c r="V778">
        <v>80.875</v>
      </c>
      <c r="W778">
        <v>0.01</v>
      </c>
      <c r="X778" t="s">
        <v>30</v>
      </c>
      <c r="Y778" t="s">
        <v>21</v>
      </c>
      <c r="Z778" s="1">
        <f t="shared" si="62"/>
        <v>4.244678577968175E-2</v>
      </c>
      <c r="AA778">
        <f t="shared" si="63"/>
        <v>-0.66100000000000003</v>
      </c>
      <c r="AB778">
        <f t="shared" si="64"/>
        <v>0.39500000000000002</v>
      </c>
      <c r="AC778" t="s">
        <v>101</v>
      </c>
    </row>
    <row r="779" spans="1:29">
      <c r="A779" t="s">
        <v>110</v>
      </c>
      <c r="B779">
        <v>4137.375</v>
      </c>
      <c r="C779">
        <v>23.681000000000001</v>
      </c>
      <c r="D779">
        <v>52.177999999999997</v>
      </c>
      <c r="E779">
        <v>172.92</v>
      </c>
      <c r="F779">
        <v>0.192</v>
      </c>
      <c r="G779">
        <v>24.201000000000001</v>
      </c>
      <c r="H779">
        <v>3.8969999999999998</v>
      </c>
      <c r="I779">
        <v>2.76</v>
      </c>
      <c r="J779">
        <v>0.871</v>
      </c>
      <c r="K779">
        <v>9.0790000000000006</v>
      </c>
      <c r="L779">
        <v>0.24099999999999999</v>
      </c>
      <c r="M779">
        <v>3.383</v>
      </c>
      <c r="N779">
        <v>131.15799999999999</v>
      </c>
      <c r="O779">
        <v>119.042</v>
      </c>
      <c r="P779">
        <f t="shared" si="60"/>
        <v>2.1177947855851116</v>
      </c>
      <c r="Q779">
        <f t="shared" si="61"/>
        <v>2.0757002147547881</v>
      </c>
      <c r="R779">
        <v>56.44</v>
      </c>
      <c r="S779">
        <v>63.331000000000003</v>
      </c>
      <c r="T779">
        <v>65.628</v>
      </c>
      <c r="U779">
        <v>4.3730000000000002</v>
      </c>
      <c r="V779">
        <v>73.930000000000007</v>
      </c>
      <c r="W779">
        <v>1.2999999999999999E-2</v>
      </c>
      <c r="X779" t="s">
        <v>30</v>
      </c>
      <c r="Y779" t="s">
        <v>21</v>
      </c>
      <c r="Z779" s="1">
        <f t="shared" si="62"/>
        <v>4.209457083032353E-2</v>
      </c>
      <c r="AA779">
        <f t="shared" si="63"/>
        <v>-0.63</v>
      </c>
      <c r="AB779">
        <f t="shared" si="64"/>
        <v>0.433</v>
      </c>
      <c r="AC779" t="s">
        <v>101</v>
      </c>
    </row>
    <row r="780" spans="1:29">
      <c r="A780" t="s">
        <v>110</v>
      </c>
      <c r="B780">
        <v>4137.5</v>
      </c>
      <c r="C780">
        <v>23.974</v>
      </c>
      <c r="D780">
        <v>52.567999999999998</v>
      </c>
      <c r="E780">
        <v>174.33799999999999</v>
      </c>
      <c r="F780">
        <v>0.20699999999999999</v>
      </c>
      <c r="G780">
        <v>24.286999999999999</v>
      </c>
      <c r="H780">
        <v>4.1760000000000002</v>
      </c>
      <c r="I780">
        <v>2.7610000000000001</v>
      </c>
      <c r="J780">
        <v>0.872</v>
      </c>
      <c r="K780">
        <v>9.4689999999999994</v>
      </c>
      <c r="L780">
        <v>0.26900000000000002</v>
      </c>
      <c r="M780">
        <v>3.3460000000000001</v>
      </c>
      <c r="N780">
        <v>120.453</v>
      </c>
      <c r="O780">
        <v>109.408</v>
      </c>
      <c r="P780">
        <f t="shared" si="60"/>
        <v>2.0808176209987108</v>
      </c>
      <c r="Q780">
        <f t="shared" si="61"/>
        <v>2.0390490791165008</v>
      </c>
      <c r="R780">
        <v>60.866999999999997</v>
      </c>
      <c r="S780">
        <v>68.331999999999994</v>
      </c>
      <c r="T780">
        <v>70.819999999999993</v>
      </c>
      <c r="U780">
        <v>4.8109999999999999</v>
      </c>
      <c r="V780">
        <v>63.505000000000003</v>
      </c>
      <c r="W780">
        <v>1.7000000000000001E-2</v>
      </c>
      <c r="X780" t="s">
        <v>30</v>
      </c>
      <c r="Y780" t="s">
        <v>21</v>
      </c>
      <c r="Z780" s="1">
        <f t="shared" si="62"/>
        <v>4.176854188221002E-2</v>
      </c>
      <c r="AA780">
        <f t="shared" si="63"/>
        <v>-0.60299999999999998</v>
      </c>
      <c r="AB780">
        <f t="shared" si="64"/>
        <v>0.47599999999999998</v>
      </c>
      <c r="AC780" t="s">
        <v>101</v>
      </c>
    </row>
    <row r="781" spans="1:29">
      <c r="A781" t="s">
        <v>110</v>
      </c>
      <c r="B781">
        <v>4137.625</v>
      </c>
      <c r="C781">
        <v>24.716999999999999</v>
      </c>
      <c r="D781">
        <v>53.201000000000001</v>
      </c>
      <c r="E781">
        <v>176.893</v>
      </c>
      <c r="F781">
        <v>0.23499999999999999</v>
      </c>
      <c r="G781">
        <v>24.332000000000001</v>
      </c>
      <c r="H781">
        <v>4.351</v>
      </c>
      <c r="I781">
        <v>2.76</v>
      </c>
      <c r="J781">
        <v>0.871</v>
      </c>
      <c r="K781">
        <v>9.7059999999999995</v>
      </c>
      <c r="L781">
        <v>0.28699999999999998</v>
      </c>
      <c r="M781">
        <v>3.306</v>
      </c>
      <c r="N781">
        <v>110.02800000000001</v>
      </c>
      <c r="O781">
        <v>100.02500000000001</v>
      </c>
      <c r="P781">
        <f t="shared" si="60"/>
        <v>2.0415032187772093</v>
      </c>
      <c r="Q781">
        <f t="shared" si="61"/>
        <v>2.0001085600510349</v>
      </c>
      <c r="R781">
        <v>66.343999999999994</v>
      </c>
      <c r="S781">
        <v>74.522000000000006</v>
      </c>
      <c r="T781">
        <v>77.248000000000005</v>
      </c>
      <c r="U781">
        <v>4.7910000000000004</v>
      </c>
      <c r="V781">
        <v>61.335999999999999</v>
      </c>
      <c r="W781">
        <v>1.7000000000000001E-2</v>
      </c>
      <c r="X781" t="s">
        <v>30</v>
      </c>
      <c r="Y781" t="s">
        <v>21</v>
      </c>
      <c r="Z781" s="1">
        <f t="shared" si="62"/>
        <v>4.1394658726174427E-2</v>
      </c>
      <c r="AA781">
        <f t="shared" si="63"/>
        <v>-0.58400000000000007</v>
      </c>
      <c r="AB781">
        <f t="shared" si="64"/>
        <v>0.52200000000000002</v>
      </c>
      <c r="AC781" t="s">
        <v>101</v>
      </c>
    </row>
    <row r="782" spans="1:29">
      <c r="A782" t="s">
        <v>110</v>
      </c>
      <c r="B782">
        <v>4137.75</v>
      </c>
      <c r="C782">
        <v>25.023</v>
      </c>
      <c r="D782">
        <v>53.645000000000003</v>
      </c>
      <c r="E782">
        <v>179.191</v>
      </c>
      <c r="F782">
        <v>0.25900000000000001</v>
      </c>
      <c r="G782">
        <v>24.364000000000001</v>
      </c>
      <c r="H782">
        <v>4.3019999999999996</v>
      </c>
      <c r="I782">
        <v>2.758</v>
      </c>
      <c r="J782">
        <v>0.86799999999999999</v>
      </c>
      <c r="K782">
        <v>9.6859999999999999</v>
      </c>
      <c r="L782">
        <v>0.28499999999999998</v>
      </c>
      <c r="M782">
        <v>3.28</v>
      </c>
      <c r="N782">
        <v>105.125</v>
      </c>
      <c r="O782">
        <v>95.613</v>
      </c>
      <c r="P782">
        <f t="shared" si="60"/>
        <v>2.0217060088059684</v>
      </c>
      <c r="Q782">
        <f t="shared" si="61"/>
        <v>1.9805169450421092</v>
      </c>
      <c r="R782">
        <v>70.781999999999996</v>
      </c>
      <c r="S782">
        <v>79.561000000000007</v>
      </c>
      <c r="T782">
        <v>82.488</v>
      </c>
      <c r="U782">
        <v>4.8079999999999998</v>
      </c>
      <c r="V782">
        <v>60.314</v>
      </c>
      <c r="W782">
        <v>1.7000000000000001E-2</v>
      </c>
      <c r="X782" t="s">
        <v>30</v>
      </c>
      <c r="Y782" t="s">
        <v>21</v>
      </c>
      <c r="Z782" s="1">
        <f t="shared" si="62"/>
        <v>4.1189063763859224E-2</v>
      </c>
      <c r="AA782">
        <f t="shared" si="63"/>
        <v>-0.58299999999999996</v>
      </c>
      <c r="AB782">
        <f t="shared" si="64"/>
        <v>0.54400000000000004</v>
      </c>
      <c r="AC782" t="s">
        <v>101</v>
      </c>
    </row>
    <row r="783" spans="1:29">
      <c r="A783" t="s">
        <v>110</v>
      </c>
      <c r="B783">
        <v>4137.875</v>
      </c>
      <c r="C783">
        <v>24.824999999999999</v>
      </c>
      <c r="D783">
        <v>54.180999999999997</v>
      </c>
      <c r="E783">
        <v>180.83500000000001</v>
      </c>
      <c r="F783">
        <v>0.27700000000000002</v>
      </c>
      <c r="G783">
        <v>24.451000000000001</v>
      </c>
      <c r="H783">
        <v>4.1559999999999997</v>
      </c>
      <c r="I783">
        <v>2.754</v>
      </c>
      <c r="J783">
        <v>0.86199999999999999</v>
      </c>
      <c r="K783">
        <v>9.5540000000000003</v>
      </c>
      <c r="L783">
        <v>0.27500000000000002</v>
      </c>
      <c r="M783">
        <v>3.2519999999999998</v>
      </c>
      <c r="N783">
        <v>102.134</v>
      </c>
      <c r="O783">
        <v>92.92</v>
      </c>
      <c r="P783">
        <f t="shared" si="60"/>
        <v>2.0091703410520299</v>
      </c>
      <c r="Q783">
        <f t="shared" si="61"/>
        <v>1.9681092011281978</v>
      </c>
      <c r="R783">
        <v>68.194000000000003</v>
      </c>
      <c r="S783">
        <v>76.793999999999997</v>
      </c>
      <c r="T783">
        <v>79.66</v>
      </c>
      <c r="U783">
        <v>4.8760000000000003</v>
      </c>
      <c r="V783">
        <v>60.713000000000001</v>
      </c>
      <c r="W783">
        <v>1.7999999999999999E-2</v>
      </c>
      <c r="X783" t="s">
        <v>30</v>
      </c>
      <c r="Y783" t="s">
        <v>21</v>
      </c>
      <c r="Z783" s="1">
        <f t="shared" si="62"/>
        <v>4.1061139923832091E-2</v>
      </c>
      <c r="AA783">
        <f t="shared" si="63"/>
        <v>-0.58699999999999997</v>
      </c>
      <c r="AB783">
        <f t="shared" si="64"/>
        <v>0.55200000000000005</v>
      </c>
      <c r="AC783" t="s">
        <v>101</v>
      </c>
    </row>
    <row r="784" spans="1:29">
      <c r="A784" t="s">
        <v>110</v>
      </c>
      <c r="B784">
        <v>4138</v>
      </c>
      <c r="C784">
        <v>23.652000000000001</v>
      </c>
      <c r="D784">
        <v>55.106000000000002</v>
      </c>
      <c r="E784">
        <v>179.333</v>
      </c>
      <c r="F784">
        <v>0.26100000000000001</v>
      </c>
      <c r="G784">
        <v>24.684999999999999</v>
      </c>
      <c r="H784">
        <v>3.6360000000000001</v>
      </c>
      <c r="I784">
        <v>2.746</v>
      </c>
      <c r="J784">
        <v>0.85099999999999998</v>
      </c>
      <c r="K784">
        <v>9.08</v>
      </c>
      <c r="L784">
        <v>0.24099999999999999</v>
      </c>
      <c r="M784">
        <v>3.2109999999999999</v>
      </c>
      <c r="N784">
        <v>102.538</v>
      </c>
      <c r="O784">
        <v>93.284999999999997</v>
      </c>
      <c r="P784">
        <f t="shared" si="60"/>
        <v>2.0108848422887511</v>
      </c>
      <c r="Q784">
        <f t="shared" si="61"/>
        <v>1.9698118158692046</v>
      </c>
      <c r="R784">
        <v>64.388000000000005</v>
      </c>
      <c r="S784">
        <v>72.588999999999999</v>
      </c>
      <c r="T784">
        <v>75.322999999999993</v>
      </c>
      <c r="U784">
        <v>4.7430000000000003</v>
      </c>
      <c r="V784">
        <v>63.802</v>
      </c>
      <c r="W784">
        <v>1.6E-2</v>
      </c>
      <c r="X784" t="s">
        <v>30</v>
      </c>
      <c r="Y784" t="s">
        <v>21</v>
      </c>
      <c r="Z784" s="1">
        <f t="shared" si="62"/>
        <v>4.1073026419546466E-2</v>
      </c>
      <c r="AA784">
        <f t="shared" si="63"/>
        <v>-0.61</v>
      </c>
      <c r="AB784">
        <f t="shared" si="64"/>
        <v>0.502</v>
      </c>
      <c r="AC784" t="s">
        <v>101</v>
      </c>
    </row>
    <row r="785" spans="1:29">
      <c r="A785" t="s">
        <v>110</v>
      </c>
      <c r="B785">
        <v>4138.125</v>
      </c>
      <c r="C785">
        <v>22.041</v>
      </c>
      <c r="D785">
        <v>56.308</v>
      </c>
      <c r="E785">
        <v>174.392</v>
      </c>
      <c r="F785">
        <v>0.20799999999999999</v>
      </c>
      <c r="G785">
        <v>24.98</v>
      </c>
      <c r="H785">
        <v>2.8250000000000002</v>
      </c>
      <c r="I785">
        <v>2.738</v>
      </c>
      <c r="J785">
        <v>0.84</v>
      </c>
      <c r="K785">
        <v>8.3859999999999992</v>
      </c>
      <c r="L785">
        <v>0.19</v>
      </c>
      <c r="M785">
        <v>3.165</v>
      </c>
      <c r="N785">
        <v>108.113</v>
      </c>
      <c r="O785">
        <v>98.302000000000007</v>
      </c>
      <c r="P785">
        <f t="shared" si="60"/>
        <v>2.0338779186416645</v>
      </c>
      <c r="Q785">
        <f t="shared" si="61"/>
        <v>1.9925623538456436</v>
      </c>
      <c r="R785">
        <v>64.278000000000006</v>
      </c>
      <c r="S785">
        <v>72.536000000000001</v>
      </c>
      <c r="T785">
        <v>75.289000000000001</v>
      </c>
      <c r="U785">
        <v>4.4749999999999996</v>
      </c>
      <c r="V785">
        <v>67.546999999999997</v>
      </c>
      <c r="W785">
        <v>1.2E-2</v>
      </c>
      <c r="X785" t="s">
        <v>30</v>
      </c>
      <c r="Y785" t="s">
        <v>21</v>
      </c>
      <c r="Z785" s="1">
        <f t="shared" si="62"/>
        <v>4.1315564796020832E-2</v>
      </c>
      <c r="AA785">
        <f t="shared" si="63"/>
        <v>-0.64999999999999991</v>
      </c>
      <c r="AB785">
        <f t="shared" si="64"/>
        <v>0.39800000000000002</v>
      </c>
      <c r="AC785" t="s">
        <v>101</v>
      </c>
    </row>
    <row r="786" spans="1:29">
      <c r="A786" t="s">
        <v>110</v>
      </c>
      <c r="B786">
        <v>4138.25</v>
      </c>
      <c r="C786">
        <v>21.352</v>
      </c>
      <c r="D786">
        <v>57.222999999999999</v>
      </c>
      <c r="E786">
        <v>169.59800000000001</v>
      </c>
      <c r="F786">
        <v>0.157</v>
      </c>
      <c r="G786">
        <v>25.068000000000001</v>
      </c>
      <c r="H786">
        <v>2.298</v>
      </c>
      <c r="I786">
        <v>2.7370000000000001</v>
      </c>
      <c r="J786">
        <v>0.83799999999999997</v>
      </c>
      <c r="K786">
        <v>7.9550000000000001</v>
      </c>
      <c r="L786">
        <v>0.158</v>
      </c>
      <c r="M786">
        <v>3.1379999999999999</v>
      </c>
      <c r="N786">
        <v>117.28</v>
      </c>
      <c r="O786">
        <v>106.55200000000001</v>
      </c>
      <c r="P786">
        <f t="shared" si="60"/>
        <v>2.0692239572970528</v>
      </c>
      <c r="Q786">
        <f t="shared" si="61"/>
        <v>2.0275616059114312</v>
      </c>
      <c r="R786">
        <v>65.156999999999996</v>
      </c>
      <c r="S786">
        <v>73.537999999999997</v>
      </c>
      <c r="T786">
        <v>76.331999999999994</v>
      </c>
      <c r="U786">
        <v>4.2160000000000002</v>
      </c>
      <c r="V786">
        <v>66.188000000000002</v>
      </c>
      <c r="W786">
        <v>1.2E-2</v>
      </c>
      <c r="X786" t="s">
        <v>30</v>
      </c>
      <c r="Y786" t="s">
        <v>21</v>
      </c>
      <c r="Z786" s="1">
        <f t="shared" si="62"/>
        <v>4.1662351385621577E-2</v>
      </c>
      <c r="AA786">
        <f t="shared" si="63"/>
        <v>-0.67999999999999994</v>
      </c>
      <c r="AB786">
        <f t="shared" si="64"/>
        <v>0.315</v>
      </c>
      <c r="AC786" t="s">
        <v>101</v>
      </c>
    </row>
    <row r="787" spans="1:29">
      <c r="A787" t="s">
        <v>110</v>
      </c>
      <c r="B787">
        <v>4138.375</v>
      </c>
      <c r="C787">
        <v>21.071999999999999</v>
      </c>
      <c r="D787">
        <v>58.252000000000002</v>
      </c>
      <c r="E787">
        <v>165.36699999999999</v>
      </c>
      <c r="F787">
        <v>0.111</v>
      </c>
      <c r="G787">
        <v>25.004999999999999</v>
      </c>
      <c r="H787">
        <v>1.889</v>
      </c>
      <c r="I787">
        <v>2.738</v>
      </c>
      <c r="J787">
        <v>0.84</v>
      </c>
      <c r="K787">
        <v>7.5830000000000002</v>
      </c>
      <c r="L787">
        <v>0.13100000000000001</v>
      </c>
      <c r="M787">
        <v>3.1110000000000002</v>
      </c>
      <c r="N787">
        <v>127.705</v>
      </c>
      <c r="O787">
        <v>115.935</v>
      </c>
      <c r="P787">
        <f t="shared" si="60"/>
        <v>2.1062079014129802</v>
      </c>
      <c r="Q787">
        <f t="shared" si="61"/>
        <v>2.0642145663535896</v>
      </c>
      <c r="R787">
        <v>99.421000000000006</v>
      </c>
      <c r="S787">
        <v>112.371</v>
      </c>
      <c r="T787">
        <v>116.688</v>
      </c>
      <c r="U787">
        <v>3.7480000000000002</v>
      </c>
      <c r="V787">
        <v>64.040000000000006</v>
      </c>
      <c r="W787">
        <v>0.01</v>
      </c>
      <c r="X787" t="s">
        <v>30</v>
      </c>
      <c r="Y787" t="s">
        <v>21</v>
      </c>
      <c r="Z787" s="1">
        <f t="shared" si="62"/>
        <v>4.1993335059390624E-2</v>
      </c>
      <c r="AA787">
        <f t="shared" si="63"/>
        <v>-0.70899999999999996</v>
      </c>
      <c r="AB787">
        <f t="shared" si="64"/>
        <v>0.24199999999999999</v>
      </c>
      <c r="AC787" t="s">
        <v>101</v>
      </c>
    </row>
    <row r="788" spans="1:29">
      <c r="A788" t="s">
        <v>110</v>
      </c>
      <c r="B788">
        <v>4138.5</v>
      </c>
      <c r="C788">
        <v>21.2</v>
      </c>
      <c r="D788">
        <v>59.915999999999997</v>
      </c>
      <c r="E788">
        <v>162.70699999999999</v>
      </c>
      <c r="F788">
        <v>8.3000000000000004E-2</v>
      </c>
      <c r="G788">
        <v>24.709</v>
      </c>
      <c r="H788">
        <v>1.498</v>
      </c>
      <c r="I788">
        <v>2.7389999999999999</v>
      </c>
      <c r="J788">
        <v>0.84099999999999997</v>
      </c>
      <c r="K788">
        <v>7.2329999999999997</v>
      </c>
      <c r="L788">
        <v>0.105</v>
      </c>
      <c r="M788">
        <v>3.0670000000000002</v>
      </c>
      <c r="N788">
        <v>154.63999999999999</v>
      </c>
      <c r="O788">
        <v>140.17599999999999</v>
      </c>
      <c r="P788">
        <f t="shared" si="60"/>
        <v>2.1893218410204964</v>
      </c>
      <c r="Q788">
        <f t="shared" si="61"/>
        <v>2.1466736629901346</v>
      </c>
      <c r="R788">
        <v>114.369</v>
      </c>
      <c r="S788">
        <v>129.27000000000001</v>
      </c>
      <c r="T788">
        <v>134.23699999999999</v>
      </c>
      <c r="U788">
        <v>3.7360000000000002</v>
      </c>
      <c r="V788">
        <v>60.406999999999996</v>
      </c>
      <c r="W788">
        <v>0.01</v>
      </c>
      <c r="X788" t="s">
        <v>30</v>
      </c>
      <c r="Y788" t="s">
        <v>21</v>
      </c>
      <c r="Z788" s="1">
        <f t="shared" si="62"/>
        <v>4.2648178030361805E-2</v>
      </c>
      <c r="AA788">
        <f t="shared" si="63"/>
        <v>-0.73599999999999999</v>
      </c>
      <c r="AB788">
        <f t="shared" si="64"/>
        <v>0.188</v>
      </c>
      <c r="AC788" t="s">
        <v>101</v>
      </c>
    </row>
    <row r="789" spans="1:29">
      <c r="A789" t="s">
        <v>110</v>
      </c>
      <c r="B789">
        <v>4138.625</v>
      </c>
      <c r="C789">
        <v>21.978999999999999</v>
      </c>
      <c r="D789">
        <v>61.987000000000002</v>
      </c>
      <c r="E789">
        <v>162.59299999999999</v>
      </c>
      <c r="F789">
        <v>8.2000000000000003E-2</v>
      </c>
      <c r="G789">
        <v>24.315000000000001</v>
      </c>
      <c r="H789">
        <v>1.228</v>
      </c>
      <c r="I789">
        <v>2.734</v>
      </c>
      <c r="J789">
        <v>0.83399999999999996</v>
      </c>
      <c r="K789">
        <v>7.0090000000000003</v>
      </c>
      <c r="L789">
        <v>8.7999999999999995E-2</v>
      </c>
      <c r="M789">
        <v>3.0139999999999998</v>
      </c>
      <c r="N789">
        <v>205.511</v>
      </c>
      <c r="O789">
        <v>185.96</v>
      </c>
      <c r="P789">
        <f t="shared" si="60"/>
        <v>2.3128350724965041</v>
      </c>
      <c r="Q789">
        <f t="shared" si="61"/>
        <v>2.2694195375110495</v>
      </c>
      <c r="R789">
        <v>126.271</v>
      </c>
      <c r="S789">
        <v>142.684</v>
      </c>
      <c r="T789">
        <v>148.155</v>
      </c>
      <c r="U789">
        <v>3.464</v>
      </c>
      <c r="V789">
        <v>63.183999999999997</v>
      </c>
      <c r="W789">
        <v>0.01</v>
      </c>
      <c r="X789" t="s">
        <v>30</v>
      </c>
      <c r="Y789" t="s">
        <v>21</v>
      </c>
      <c r="Z789" s="1">
        <f t="shared" si="62"/>
        <v>4.3415534985454585E-2</v>
      </c>
      <c r="AA789">
        <f t="shared" si="63"/>
        <v>-0.746</v>
      </c>
      <c r="AB789">
        <f t="shared" si="64"/>
        <v>0.16999999999999998</v>
      </c>
      <c r="AC789" t="s">
        <v>101</v>
      </c>
    </row>
    <row r="790" spans="1:29">
      <c r="A790" t="s">
        <v>110</v>
      </c>
      <c r="B790">
        <v>4138.75</v>
      </c>
      <c r="C790">
        <v>24.113</v>
      </c>
      <c r="D790">
        <v>63.411999999999999</v>
      </c>
      <c r="E790">
        <v>164.886</v>
      </c>
      <c r="F790">
        <v>0.106</v>
      </c>
      <c r="G790">
        <v>24.134</v>
      </c>
      <c r="H790">
        <v>1.226</v>
      </c>
      <c r="I790">
        <v>2.7269999999999999</v>
      </c>
      <c r="J790">
        <v>0.82399999999999995</v>
      </c>
      <c r="K790">
        <v>7.0529999999999999</v>
      </c>
      <c r="L790">
        <v>9.1999999999999998E-2</v>
      </c>
      <c r="M790">
        <v>2.98</v>
      </c>
      <c r="N790">
        <v>265.19099999999997</v>
      </c>
      <c r="O790">
        <v>239.672</v>
      </c>
      <c r="P790">
        <f t="shared" si="60"/>
        <v>2.4235587809821251</v>
      </c>
      <c r="Q790">
        <f t="shared" si="61"/>
        <v>2.3796172999669705</v>
      </c>
      <c r="R790">
        <v>136.947</v>
      </c>
      <c r="S790">
        <v>154.64699999999999</v>
      </c>
      <c r="T790">
        <v>160.547</v>
      </c>
      <c r="U790">
        <v>3.03</v>
      </c>
      <c r="V790">
        <v>68.790000000000006</v>
      </c>
      <c r="W790">
        <v>0.01</v>
      </c>
      <c r="X790" t="s">
        <v>30</v>
      </c>
      <c r="Y790" t="s">
        <v>21</v>
      </c>
      <c r="Z790" s="1">
        <f t="shared" si="62"/>
        <v>4.3941481015154604E-2</v>
      </c>
      <c r="AA790">
        <f t="shared" si="63"/>
        <v>-0.73199999999999998</v>
      </c>
      <c r="AB790">
        <f t="shared" si="64"/>
        <v>0.19800000000000001</v>
      </c>
      <c r="AC790" t="s">
        <v>101</v>
      </c>
    </row>
    <row r="791" spans="1:29">
      <c r="A791" t="s">
        <v>110</v>
      </c>
      <c r="B791">
        <v>4138.875</v>
      </c>
      <c r="C791">
        <v>28.457999999999998</v>
      </c>
      <c r="D791">
        <v>64.894999999999996</v>
      </c>
      <c r="E791">
        <v>168.03899999999999</v>
      </c>
      <c r="F791">
        <v>0.14000000000000001</v>
      </c>
      <c r="G791">
        <v>23.997</v>
      </c>
      <c r="H791">
        <v>1.232</v>
      </c>
      <c r="I791">
        <v>2.72</v>
      </c>
      <c r="J791">
        <v>0.81399999999999995</v>
      </c>
      <c r="K791">
        <v>7.1970000000000001</v>
      </c>
      <c r="L791">
        <v>0.10199999999999999</v>
      </c>
      <c r="M791">
        <v>2.9510000000000001</v>
      </c>
      <c r="N791">
        <v>328.66699999999997</v>
      </c>
      <c r="O791">
        <v>296.80099999999999</v>
      </c>
      <c r="P791">
        <f t="shared" si="60"/>
        <v>2.5167561006822603</v>
      </c>
      <c r="Q791">
        <f t="shared" si="61"/>
        <v>2.4724653598608652</v>
      </c>
      <c r="R791">
        <v>156.191</v>
      </c>
      <c r="S791">
        <v>175.93</v>
      </c>
      <c r="T791">
        <v>182.51</v>
      </c>
      <c r="U791">
        <v>1.82</v>
      </c>
      <c r="V791">
        <v>79.790999999999997</v>
      </c>
      <c r="W791">
        <v>6.0000000000000001E-3</v>
      </c>
      <c r="X791" t="s">
        <v>30</v>
      </c>
      <c r="Y791" t="s">
        <v>21</v>
      </c>
      <c r="Z791" s="1">
        <f t="shared" si="62"/>
        <v>4.4290740821395058E-2</v>
      </c>
      <c r="AA791">
        <f t="shared" si="63"/>
        <v>-0.71199999999999997</v>
      </c>
      <c r="AB791">
        <f t="shared" si="64"/>
        <v>0.24199999999999999</v>
      </c>
      <c r="AC791" t="s">
        <v>101</v>
      </c>
    </row>
    <row r="792" spans="1:29">
      <c r="A792" t="s">
        <v>110</v>
      </c>
      <c r="B792">
        <v>4139</v>
      </c>
      <c r="C792">
        <v>39.972999999999999</v>
      </c>
      <c r="D792">
        <v>67.013000000000005</v>
      </c>
      <c r="E792">
        <v>172.51599999999999</v>
      </c>
      <c r="F792">
        <v>0.188</v>
      </c>
      <c r="G792">
        <v>23.850999999999999</v>
      </c>
      <c r="H792">
        <v>1.306</v>
      </c>
      <c r="I792">
        <v>2.7130000000000001</v>
      </c>
      <c r="J792">
        <v>0.80400000000000005</v>
      </c>
      <c r="K792">
        <v>7.4950000000000001</v>
      </c>
      <c r="L792">
        <v>0.124</v>
      </c>
      <c r="M792">
        <v>2.93</v>
      </c>
      <c r="N792">
        <v>354.03100000000001</v>
      </c>
      <c r="O792">
        <v>319.62799999999999</v>
      </c>
      <c r="P792">
        <f t="shared" si="60"/>
        <v>2.5490412917983476</v>
      </c>
      <c r="Q792">
        <f t="shared" si="61"/>
        <v>2.5046448173029292</v>
      </c>
      <c r="R792">
        <v>153.73400000000001</v>
      </c>
      <c r="S792">
        <v>172.934</v>
      </c>
      <c r="T792">
        <v>179.334</v>
      </c>
      <c r="U792">
        <v>0.01</v>
      </c>
      <c r="V792">
        <v>100</v>
      </c>
      <c r="W792">
        <v>1E-3</v>
      </c>
      <c r="X792" t="s">
        <v>30</v>
      </c>
      <c r="Y792" t="s">
        <v>21</v>
      </c>
      <c r="Z792" s="1">
        <f t="shared" si="62"/>
        <v>4.4396474495418392E-2</v>
      </c>
      <c r="AA792">
        <f t="shared" si="63"/>
        <v>-0.68</v>
      </c>
      <c r="AB792">
        <f t="shared" si="64"/>
        <v>0.312</v>
      </c>
      <c r="AC792" t="s">
        <v>101</v>
      </c>
    </row>
    <row r="793" spans="1:29">
      <c r="A793" t="s">
        <v>115</v>
      </c>
      <c r="B793">
        <v>4334</v>
      </c>
      <c r="C793">
        <v>20.850999999999999</v>
      </c>
      <c r="D793">
        <v>-9999</v>
      </c>
      <c r="E793">
        <v>162.81200000000001</v>
      </c>
      <c r="F793">
        <v>3.0000000000000001E-3</v>
      </c>
      <c r="G793">
        <v>22.167000000000002</v>
      </c>
      <c r="H793">
        <v>1.974</v>
      </c>
      <c r="I793">
        <v>-9999</v>
      </c>
      <c r="J793">
        <v>-9999</v>
      </c>
      <c r="K793">
        <v>5.5069999999999997</v>
      </c>
      <c r="L793">
        <v>0.51400000000000001</v>
      </c>
      <c r="M793">
        <v>-9999</v>
      </c>
      <c r="N793">
        <v>87.718999999999994</v>
      </c>
      <c r="O793">
        <v>73.132000000000005</v>
      </c>
      <c r="P793">
        <f t="shared" si="60"/>
        <v>1.9430936720597787</v>
      </c>
      <c r="Q793">
        <f t="shared" si="61"/>
        <v>1.8641074505893875</v>
      </c>
      <c r="R793">
        <v>60.118000000000002</v>
      </c>
      <c r="S793">
        <v>63.280999999999999</v>
      </c>
      <c r="T793">
        <v>66.444999999999993</v>
      </c>
      <c r="U793">
        <v>2.198</v>
      </c>
      <c r="V793">
        <v>95.912000000000006</v>
      </c>
      <c r="W793">
        <v>0.01</v>
      </c>
      <c r="X793" t="s">
        <v>30</v>
      </c>
      <c r="Y793" t="s">
        <v>21</v>
      </c>
      <c r="Z793" s="1">
        <f t="shared" si="62"/>
        <v>7.8986221470391138E-2</v>
      </c>
      <c r="AA793">
        <f t="shared" si="63"/>
        <v>9999.5139999999992</v>
      </c>
      <c r="AB793">
        <f t="shared" si="64"/>
        <v>0.51700000000000002</v>
      </c>
      <c r="AC793" t="s">
        <v>101</v>
      </c>
    </row>
    <row r="794" spans="1:29">
      <c r="A794" t="s">
        <v>115</v>
      </c>
      <c r="B794">
        <v>4334.125</v>
      </c>
      <c r="C794">
        <v>20.28</v>
      </c>
      <c r="D794">
        <v>-9999</v>
      </c>
      <c r="E794">
        <v>162.65</v>
      </c>
      <c r="F794">
        <v>0</v>
      </c>
      <c r="G794">
        <v>22.210999999999999</v>
      </c>
      <c r="H794">
        <v>1.869</v>
      </c>
      <c r="I794">
        <v>-9999</v>
      </c>
      <c r="J794">
        <v>-9999</v>
      </c>
      <c r="K794">
        <v>5.8380000000000001</v>
      </c>
      <c r="L794">
        <v>0.54600000000000004</v>
      </c>
      <c r="M794">
        <v>-9999</v>
      </c>
      <c r="N794">
        <v>82.06</v>
      </c>
      <c r="O794">
        <v>68.412999999999997</v>
      </c>
      <c r="P794">
        <f t="shared" si="60"/>
        <v>1.9141315126308938</v>
      </c>
      <c r="Q794">
        <f t="shared" si="61"/>
        <v>1.835138635226168</v>
      </c>
      <c r="R794">
        <v>59.517000000000003</v>
      </c>
      <c r="S794">
        <v>62.649000000000001</v>
      </c>
      <c r="T794">
        <v>65.781000000000006</v>
      </c>
      <c r="U794">
        <v>2.4950000000000001</v>
      </c>
      <c r="V794">
        <v>86.790999999999997</v>
      </c>
      <c r="W794">
        <v>0.01</v>
      </c>
      <c r="X794" t="s">
        <v>30</v>
      </c>
      <c r="Y794" t="s">
        <v>21</v>
      </c>
      <c r="Z794" s="1">
        <f t="shared" si="62"/>
        <v>7.8992877404725714E-2</v>
      </c>
      <c r="AA794">
        <f t="shared" si="63"/>
        <v>9999.5460000000003</v>
      </c>
      <c r="AB794">
        <f t="shared" si="64"/>
        <v>0.54600000000000004</v>
      </c>
      <c r="AC794" t="s">
        <v>101</v>
      </c>
    </row>
    <row r="795" spans="1:29">
      <c r="A795" t="s">
        <v>115</v>
      </c>
      <c r="B795">
        <v>4334.25</v>
      </c>
      <c r="C795">
        <v>19.859000000000002</v>
      </c>
      <c r="D795">
        <v>-9999</v>
      </c>
      <c r="E795">
        <v>163.38</v>
      </c>
      <c r="F795">
        <v>1.4E-2</v>
      </c>
      <c r="G795">
        <v>22.234999999999999</v>
      </c>
      <c r="H795">
        <v>1.8069999999999999</v>
      </c>
      <c r="I795">
        <v>-9999</v>
      </c>
      <c r="J795">
        <v>-9999</v>
      </c>
      <c r="K795">
        <v>6.0190000000000001</v>
      </c>
      <c r="L795">
        <v>0.56299999999999994</v>
      </c>
      <c r="M795">
        <v>-9999</v>
      </c>
      <c r="N795">
        <v>79.191999999999993</v>
      </c>
      <c r="O795">
        <v>66.022000000000006</v>
      </c>
      <c r="P795">
        <f t="shared" si="60"/>
        <v>1.8986813112442971</v>
      </c>
      <c r="Q795">
        <f t="shared" si="61"/>
        <v>1.819688676247059</v>
      </c>
      <c r="R795">
        <v>58.893000000000001</v>
      </c>
      <c r="S795">
        <v>61.991999999999997</v>
      </c>
      <c r="T795">
        <v>65.091999999999999</v>
      </c>
      <c r="U795">
        <v>2.8029999999999999</v>
      </c>
      <c r="V795">
        <v>77.674000000000007</v>
      </c>
      <c r="W795">
        <v>0.01</v>
      </c>
      <c r="X795" t="s">
        <v>30</v>
      </c>
      <c r="Y795" t="s">
        <v>21</v>
      </c>
      <c r="Z795" s="1">
        <f t="shared" si="62"/>
        <v>7.8992634997238076E-2</v>
      </c>
      <c r="AA795">
        <f t="shared" si="63"/>
        <v>9999.5630000000001</v>
      </c>
      <c r="AB795">
        <f t="shared" si="64"/>
        <v>0.57699999999999996</v>
      </c>
      <c r="AC795" t="s">
        <v>101</v>
      </c>
    </row>
    <row r="796" spans="1:29">
      <c r="A796" t="s">
        <v>115</v>
      </c>
      <c r="B796">
        <v>4334.375</v>
      </c>
      <c r="C796">
        <v>19.574000000000002</v>
      </c>
      <c r="D796">
        <v>-9999</v>
      </c>
      <c r="E796">
        <v>164.55</v>
      </c>
      <c r="F796">
        <v>3.6999999999999998E-2</v>
      </c>
      <c r="G796">
        <v>22.251999999999999</v>
      </c>
      <c r="H796">
        <v>1.778</v>
      </c>
      <c r="I796">
        <v>-9999</v>
      </c>
      <c r="J796">
        <v>-9999</v>
      </c>
      <c r="K796">
        <v>6.0979999999999999</v>
      </c>
      <c r="L796">
        <v>0.57099999999999995</v>
      </c>
      <c r="M796">
        <v>-9999</v>
      </c>
      <c r="N796">
        <v>77.870999999999995</v>
      </c>
      <c r="O796">
        <v>64.921999999999997</v>
      </c>
      <c r="P796">
        <f t="shared" si="60"/>
        <v>1.8913757518335996</v>
      </c>
      <c r="Q796">
        <f t="shared" si="61"/>
        <v>1.8123918903221656</v>
      </c>
      <c r="R796">
        <v>58.212000000000003</v>
      </c>
      <c r="S796">
        <v>61.276000000000003</v>
      </c>
      <c r="T796">
        <v>64.34</v>
      </c>
      <c r="U796">
        <v>3.1269999999999998</v>
      </c>
      <c r="V796">
        <v>70.012</v>
      </c>
      <c r="W796">
        <v>0.01</v>
      </c>
      <c r="X796" t="s">
        <v>30</v>
      </c>
      <c r="Y796" t="s">
        <v>21</v>
      </c>
      <c r="Z796" s="1">
        <f t="shared" si="62"/>
        <v>7.8983861511433995E-2</v>
      </c>
      <c r="AA796">
        <f t="shared" si="63"/>
        <v>9999.5709999999999</v>
      </c>
      <c r="AB796">
        <f t="shared" si="64"/>
        <v>0.60799999999999998</v>
      </c>
      <c r="AC796" t="s">
        <v>101</v>
      </c>
    </row>
    <row r="797" spans="1:29">
      <c r="A797" t="s">
        <v>115</v>
      </c>
      <c r="B797">
        <v>4334.5</v>
      </c>
      <c r="C797">
        <v>19.36</v>
      </c>
      <c r="D797">
        <v>-9999</v>
      </c>
      <c r="E797">
        <v>165.886</v>
      </c>
      <c r="F797">
        <v>6.4000000000000001E-2</v>
      </c>
      <c r="G797">
        <v>22.263000000000002</v>
      </c>
      <c r="H797">
        <v>1.786</v>
      </c>
      <c r="I797">
        <v>-9999</v>
      </c>
      <c r="J797">
        <v>-9999</v>
      </c>
      <c r="K797">
        <v>6.1369999999999996</v>
      </c>
      <c r="L797">
        <v>0.57399999999999995</v>
      </c>
      <c r="M797">
        <v>-9999</v>
      </c>
      <c r="N797">
        <v>76.906999999999996</v>
      </c>
      <c r="O797">
        <v>64.117000000000004</v>
      </c>
      <c r="P797">
        <f t="shared" si="60"/>
        <v>1.8859658706599149</v>
      </c>
      <c r="Q797">
        <f t="shared" si="61"/>
        <v>1.8069731937518851</v>
      </c>
      <c r="R797">
        <v>57.530999999999999</v>
      </c>
      <c r="S797">
        <v>60.558999999999997</v>
      </c>
      <c r="T797">
        <v>63.587000000000003</v>
      </c>
      <c r="U797">
        <v>3.4649999999999999</v>
      </c>
      <c r="V797">
        <v>63.561</v>
      </c>
      <c r="W797">
        <v>0.01</v>
      </c>
      <c r="X797" t="s">
        <v>30</v>
      </c>
      <c r="Y797" t="s">
        <v>21</v>
      </c>
      <c r="Z797" s="1">
        <f t="shared" si="62"/>
        <v>7.8992676908029802E-2</v>
      </c>
      <c r="AA797">
        <f t="shared" si="63"/>
        <v>9999.5740000000005</v>
      </c>
      <c r="AB797">
        <f t="shared" si="64"/>
        <v>0.6379999999999999</v>
      </c>
      <c r="AC797" t="s">
        <v>101</v>
      </c>
    </row>
    <row r="798" spans="1:29">
      <c r="A798" t="s">
        <v>115</v>
      </c>
      <c r="B798">
        <v>4334.625</v>
      </c>
      <c r="C798">
        <v>19.245000000000001</v>
      </c>
      <c r="D798">
        <v>-9999</v>
      </c>
      <c r="E798">
        <v>167.309</v>
      </c>
      <c r="F798">
        <v>9.1999999999999998E-2</v>
      </c>
      <c r="G798">
        <v>22.268999999999998</v>
      </c>
      <c r="H798">
        <v>1.835</v>
      </c>
      <c r="I798">
        <v>-9999</v>
      </c>
      <c r="J798">
        <v>-9999</v>
      </c>
      <c r="K798">
        <v>6.165</v>
      </c>
      <c r="L798">
        <v>0.57699999999999996</v>
      </c>
      <c r="M798">
        <v>-9999</v>
      </c>
      <c r="N798">
        <v>76.072000000000003</v>
      </c>
      <c r="O798">
        <v>63.420999999999999</v>
      </c>
      <c r="P798">
        <f t="shared" si="60"/>
        <v>1.8812248343902331</v>
      </c>
      <c r="Q798">
        <f t="shared" si="61"/>
        <v>1.8022330855475504</v>
      </c>
      <c r="R798">
        <v>56.850999999999999</v>
      </c>
      <c r="S798">
        <v>59.843000000000004</v>
      </c>
      <c r="T798">
        <v>62.835000000000001</v>
      </c>
      <c r="U798">
        <v>3.8029999999999999</v>
      </c>
      <c r="V798">
        <v>58.247</v>
      </c>
      <c r="W798">
        <v>0.01</v>
      </c>
      <c r="X798" t="s">
        <v>30</v>
      </c>
      <c r="Y798" t="s">
        <v>21</v>
      </c>
      <c r="Z798" s="1">
        <f t="shared" si="62"/>
        <v>7.8991748842682785E-2</v>
      </c>
      <c r="AA798">
        <f t="shared" si="63"/>
        <v>9999.5769999999993</v>
      </c>
      <c r="AB798">
        <f t="shared" si="64"/>
        <v>0.66899999999999993</v>
      </c>
      <c r="AC798" t="s">
        <v>101</v>
      </c>
    </row>
    <row r="799" spans="1:29">
      <c r="A799" t="s">
        <v>115</v>
      </c>
      <c r="B799">
        <v>4334.75</v>
      </c>
      <c r="C799">
        <v>19.277000000000001</v>
      </c>
      <c r="D799">
        <v>-9999</v>
      </c>
      <c r="E799">
        <v>168.8</v>
      </c>
      <c r="F799">
        <v>0.121</v>
      </c>
      <c r="G799">
        <v>22.277000000000001</v>
      </c>
      <c r="H799">
        <v>1.9079999999999999</v>
      </c>
      <c r="I799">
        <v>-9999</v>
      </c>
      <c r="J799">
        <v>-9999</v>
      </c>
      <c r="K799">
        <v>6.1849999999999996</v>
      </c>
      <c r="L799">
        <v>0.57899999999999996</v>
      </c>
      <c r="M799">
        <v>-9999</v>
      </c>
      <c r="N799">
        <v>75.575000000000003</v>
      </c>
      <c r="O799">
        <v>63.006999999999998</v>
      </c>
      <c r="P799">
        <f t="shared" si="60"/>
        <v>1.8783781558498547</v>
      </c>
      <c r="Q799">
        <f t="shared" si="61"/>
        <v>1.7993888017153838</v>
      </c>
      <c r="R799">
        <v>56.17</v>
      </c>
      <c r="S799">
        <v>59.125999999999998</v>
      </c>
      <c r="T799">
        <v>62.082999999999998</v>
      </c>
      <c r="U799">
        <v>4.1420000000000003</v>
      </c>
      <c r="V799">
        <v>53.798999999999999</v>
      </c>
      <c r="W799">
        <v>0.01</v>
      </c>
      <c r="X799" t="s">
        <v>30</v>
      </c>
      <c r="Y799" t="s">
        <v>21</v>
      </c>
      <c r="Z799" s="1">
        <f t="shared" si="62"/>
        <v>7.8989354134470835E-2</v>
      </c>
      <c r="AA799">
        <f t="shared" si="63"/>
        <v>9999.5789999999997</v>
      </c>
      <c r="AB799">
        <f t="shared" si="64"/>
        <v>0.7</v>
      </c>
      <c r="AC799" t="s">
        <v>101</v>
      </c>
    </row>
    <row r="800" spans="1:29">
      <c r="A800" t="s">
        <v>115</v>
      </c>
      <c r="B800">
        <v>4334.875</v>
      </c>
      <c r="C800">
        <v>19.39</v>
      </c>
      <c r="D800">
        <v>-9999</v>
      </c>
      <c r="E800">
        <v>170.33199999999999</v>
      </c>
      <c r="F800">
        <v>0.151</v>
      </c>
      <c r="G800">
        <v>22.291</v>
      </c>
      <c r="H800">
        <v>1.9950000000000001</v>
      </c>
      <c r="I800">
        <v>-9999</v>
      </c>
      <c r="J800">
        <v>-9999</v>
      </c>
      <c r="K800">
        <v>6.1989999999999998</v>
      </c>
      <c r="L800">
        <v>0.57999999999999996</v>
      </c>
      <c r="M800">
        <v>-9999</v>
      </c>
      <c r="N800">
        <v>75.236000000000004</v>
      </c>
      <c r="O800">
        <v>62.725000000000001</v>
      </c>
      <c r="P800">
        <f t="shared" si="60"/>
        <v>1.8764256977753877</v>
      </c>
      <c r="Q800">
        <f t="shared" si="61"/>
        <v>1.7974406699866481</v>
      </c>
      <c r="R800">
        <v>55.488999999999997</v>
      </c>
      <c r="S800">
        <v>58.41</v>
      </c>
      <c r="T800">
        <v>61.33</v>
      </c>
      <c r="U800">
        <v>4.4790000000000001</v>
      </c>
      <c r="V800">
        <v>50.052999999999997</v>
      </c>
      <c r="W800">
        <v>1.2E-2</v>
      </c>
      <c r="X800" t="s">
        <v>30</v>
      </c>
      <c r="Y800" t="s">
        <v>21</v>
      </c>
      <c r="Z800" s="1">
        <f t="shared" si="62"/>
        <v>7.8985027788739615E-2</v>
      </c>
      <c r="AA800">
        <f t="shared" si="63"/>
        <v>9999.58</v>
      </c>
      <c r="AB800">
        <f t="shared" si="64"/>
        <v>0.73099999999999998</v>
      </c>
      <c r="AC800" t="s">
        <v>101</v>
      </c>
    </row>
    <row r="801" spans="1:29">
      <c r="A801" t="s">
        <v>115</v>
      </c>
      <c r="B801">
        <v>4335</v>
      </c>
      <c r="C801">
        <v>19.484000000000002</v>
      </c>
      <c r="D801">
        <v>-9999</v>
      </c>
      <c r="E801">
        <v>171.881</v>
      </c>
      <c r="F801">
        <v>0.182</v>
      </c>
      <c r="G801">
        <v>22.306000000000001</v>
      </c>
      <c r="H801">
        <v>2.0760000000000001</v>
      </c>
      <c r="I801">
        <v>-9999</v>
      </c>
      <c r="J801">
        <v>-9999</v>
      </c>
      <c r="K801">
        <v>6.234</v>
      </c>
      <c r="L801">
        <v>0.58399999999999996</v>
      </c>
      <c r="M801">
        <v>-9999</v>
      </c>
      <c r="N801">
        <v>74.484999999999999</v>
      </c>
      <c r="O801">
        <v>62.097999999999999</v>
      </c>
      <c r="P801">
        <f t="shared" si="60"/>
        <v>1.8720688221022472</v>
      </c>
      <c r="Q801">
        <f t="shared" si="61"/>
        <v>1.7930776130115069</v>
      </c>
      <c r="R801">
        <v>54.808999999999997</v>
      </c>
      <c r="S801">
        <v>57.692999999999998</v>
      </c>
      <c r="T801">
        <v>60.578000000000003</v>
      </c>
      <c r="U801">
        <v>4.8019999999999996</v>
      </c>
      <c r="V801">
        <v>46.965000000000003</v>
      </c>
      <c r="W801">
        <v>1.7000000000000001E-2</v>
      </c>
      <c r="X801" t="s">
        <v>30</v>
      </c>
      <c r="Y801" t="s">
        <v>21</v>
      </c>
      <c r="Z801" s="1">
        <f t="shared" si="62"/>
        <v>7.8991209090740311E-2</v>
      </c>
      <c r="AA801">
        <f t="shared" si="63"/>
        <v>9999.5840000000007</v>
      </c>
      <c r="AB801">
        <f t="shared" si="64"/>
        <v>0.76600000000000001</v>
      </c>
      <c r="AC801" t="s">
        <v>101</v>
      </c>
    </row>
    <row r="802" spans="1:29">
      <c r="A802" t="s">
        <v>115</v>
      </c>
      <c r="B802">
        <v>4335.125</v>
      </c>
      <c r="C802">
        <v>19.613</v>
      </c>
      <c r="D802">
        <v>-9999</v>
      </c>
      <c r="E802">
        <v>173.43299999999999</v>
      </c>
      <c r="F802">
        <v>0.21299999999999999</v>
      </c>
      <c r="G802">
        <v>22.31</v>
      </c>
      <c r="H802">
        <v>2.1520000000000001</v>
      </c>
      <c r="I802">
        <v>-9999</v>
      </c>
      <c r="J802">
        <v>-9999</v>
      </c>
      <c r="K802">
        <v>6.3250000000000002</v>
      </c>
      <c r="L802">
        <v>0.59199999999999997</v>
      </c>
      <c r="M802">
        <v>-9999</v>
      </c>
      <c r="N802">
        <v>72.962000000000003</v>
      </c>
      <c r="O802">
        <v>60.828000000000003</v>
      </c>
      <c r="P802">
        <f t="shared" si="60"/>
        <v>1.8630967301594363</v>
      </c>
      <c r="Q802">
        <f t="shared" si="61"/>
        <v>1.7841035372710266</v>
      </c>
      <c r="R802">
        <v>54.128</v>
      </c>
      <c r="S802">
        <v>56.976999999999997</v>
      </c>
      <c r="T802">
        <v>59.826000000000001</v>
      </c>
      <c r="U802">
        <v>5.1159999999999997</v>
      </c>
      <c r="V802">
        <v>44.363</v>
      </c>
      <c r="W802">
        <v>2.3E-2</v>
      </c>
      <c r="X802" t="s">
        <v>30</v>
      </c>
      <c r="Y802" t="s">
        <v>21</v>
      </c>
      <c r="Z802" s="1">
        <f t="shared" si="62"/>
        <v>7.899319288840978E-2</v>
      </c>
      <c r="AA802">
        <f t="shared" si="63"/>
        <v>9999.5920000000006</v>
      </c>
      <c r="AB802">
        <f t="shared" si="64"/>
        <v>0.80499999999999994</v>
      </c>
      <c r="AC802" t="s">
        <v>101</v>
      </c>
    </row>
    <row r="803" spans="1:29">
      <c r="A803" t="s">
        <v>115</v>
      </c>
      <c r="B803">
        <v>4335.25</v>
      </c>
      <c r="C803">
        <v>19.957000000000001</v>
      </c>
      <c r="D803">
        <v>-9999</v>
      </c>
      <c r="E803">
        <v>174.98400000000001</v>
      </c>
      <c r="F803">
        <v>0.24299999999999999</v>
      </c>
      <c r="G803">
        <v>22.3</v>
      </c>
      <c r="H803">
        <v>2.218</v>
      </c>
      <c r="I803">
        <v>-9999</v>
      </c>
      <c r="J803">
        <v>-9999</v>
      </c>
      <c r="K803">
        <v>6.48</v>
      </c>
      <c r="L803">
        <v>0.60699999999999998</v>
      </c>
      <c r="M803">
        <v>-9999</v>
      </c>
      <c r="N803">
        <v>70.594999999999999</v>
      </c>
      <c r="O803">
        <v>58.853999999999999</v>
      </c>
      <c r="P803">
        <f t="shared" si="60"/>
        <v>1.8487739425630412</v>
      </c>
      <c r="Q803">
        <f t="shared" si="61"/>
        <v>1.7697759849176491</v>
      </c>
      <c r="R803">
        <v>53.447000000000003</v>
      </c>
      <c r="S803">
        <v>56.26</v>
      </c>
      <c r="T803">
        <v>59.073</v>
      </c>
      <c r="U803">
        <v>5.4429999999999996</v>
      </c>
      <c r="V803">
        <v>41.966999999999999</v>
      </c>
      <c r="W803">
        <v>2.9000000000000001E-2</v>
      </c>
      <c r="X803" t="s">
        <v>30</v>
      </c>
      <c r="Y803" t="s">
        <v>21</v>
      </c>
      <c r="Z803" s="1">
        <f t="shared" si="62"/>
        <v>7.8997957645392081E-2</v>
      </c>
      <c r="AA803">
        <f t="shared" si="63"/>
        <v>9999.607</v>
      </c>
      <c r="AB803">
        <f t="shared" si="64"/>
        <v>0.85</v>
      </c>
      <c r="AC803" t="s">
        <v>101</v>
      </c>
    </row>
    <row r="804" spans="1:29">
      <c r="A804" t="s">
        <v>115</v>
      </c>
      <c r="B804">
        <v>4335.375</v>
      </c>
      <c r="C804">
        <v>20.457999999999998</v>
      </c>
      <c r="D804">
        <v>-9999</v>
      </c>
      <c r="E804">
        <v>176.536</v>
      </c>
      <c r="F804">
        <v>0.27400000000000002</v>
      </c>
      <c r="G804">
        <v>22.283999999999999</v>
      </c>
      <c r="H804">
        <v>2.278</v>
      </c>
      <c r="I804">
        <v>-9999</v>
      </c>
      <c r="J804">
        <v>-9999</v>
      </c>
      <c r="K804">
        <v>6.66</v>
      </c>
      <c r="L804">
        <v>0.624</v>
      </c>
      <c r="M804">
        <v>-9999</v>
      </c>
      <c r="N804">
        <v>67.64</v>
      </c>
      <c r="O804">
        <v>56.392000000000003</v>
      </c>
      <c r="P804">
        <f t="shared" si="60"/>
        <v>1.8302035989257042</v>
      </c>
      <c r="Q804">
        <f t="shared" si="61"/>
        <v>1.7512174975598185</v>
      </c>
      <c r="R804">
        <v>52.767000000000003</v>
      </c>
      <c r="S804">
        <v>55.543999999999997</v>
      </c>
      <c r="T804">
        <v>58.320999999999998</v>
      </c>
      <c r="U804">
        <v>5.7830000000000004</v>
      </c>
      <c r="V804">
        <v>39.758000000000003</v>
      </c>
      <c r="W804">
        <v>3.7999999999999999E-2</v>
      </c>
      <c r="X804" t="s">
        <v>30</v>
      </c>
      <c r="Y804" t="s">
        <v>21</v>
      </c>
      <c r="Z804" s="1">
        <f t="shared" si="62"/>
        <v>7.8986101365885686E-2</v>
      </c>
      <c r="AA804">
        <f t="shared" si="63"/>
        <v>9999.6239999999998</v>
      </c>
      <c r="AB804">
        <f t="shared" si="64"/>
        <v>0.89800000000000002</v>
      </c>
      <c r="AC804" t="s">
        <v>101</v>
      </c>
    </row>
    <row r="805" spans="1:29">
      <c r="A805" t="s">
        <v>115</v>
      </c>
      <c r="B805">
        <v>4335.5</v>
      </c>
      <c r="C805">
        <v>20.741</v>
      </c>
      <c r="D805">
        <v>-9999</v>
      </c>
      <c r="E805">
        <v>178.08799999999999</v>
      </c>
      <c r="F805">
        <v>0.30399999999999999</v>
      </c>
      <c r="G805">
        <v>22.276</v>
      </c>
      <c r="H805">
        <v>2.331</v>
      </c>
      <c r="I805">
        <v>-9999</v>
      </c>
      <c r="J805">
        <v>-9999</v>
      </c>
      <c r="K805">
        <v>6.7880000000000003</v>
      </c>
      <c r="L805">
        <v>0.63600000000000001</v>
      </c>
      <c r="M805">
        <v>-9999</v>
      </c>
      <c r="N805">
        <v>64.674999999999997</v>
      </c>
      <c r="O805">
        <v>53.92</v>
      </c>
      <c r="P805">
        <f t="shared" si="60"/>
        <v>1.810736437388581</v>
      </c>
      <c r="Q805">
        <f t="shared" si="61"/>
        <v>1.7317498835272633</v>
      </c>
      <c r="R805">
        <v>52.085999999999999</v>
      </c>
      <c r="S805">
        <v>54.826999999999998</v>
      </c>
      <c r="T805">
        <v>57.569000000000003</v>
      </c>
      <c r="U805">
        <v>6.1130000000000004</v>
      </c>
      <c r="V805">
        <v>37.994999999999997</v>
      </c>
      <c r="W805">
        <v>4.8000000000000001E-2</v>
      </c>
      <c r="X805" t="s">
        <v>30</v>
      </c>
      <c r="Y805" t="s">
        <v>21</v>
      </c>
      <c r="Z805" s="1">
        <f t="shared" si="62"/>
        <v>7.8986553861317699E-2</v>
      </c>
      <c r="AA805">
        <f t="shared" si="63"/>
        <v>9999.6360000000004</v>
      </c>
      <c r="AB805">
        <f t="shared" si="64"/>
        <v>0.94</v>
      </c>
      <c r="AC805" t="s">
        <v>101</v>
      </c>
    </row>
    <row r="806" spans="1:29">
      <c r="A806" t="s">
        <v>115</v>
      </c>
      <c r="B806">
        <v>4335.625</v>
      </c>
      <c r="C806">
        <v>20.814</v>
      </c>
      <c r="D806">
        <v>-9999</v>
      </c>
      <c r="E806">
        <v>179.52699999999999</v>
      </c>
      <c r="F806">
        <v>0.33300000000000002</v>
      </c>
      <c r="G806">
        <v>22.277000000000001</v>
      </c>
      <c r="H806">
        <v>2.3679999999999999</v>
      </c>
      <c r="I806">
        <v>-9999</v>
      </c>
      <c r="J806">
        <v>-9999</v>
      </c>
      <c r="K806">
        <v>6.7779999999999996</v>
      </c>
      <c r="L806">
        <v>0.63500000000000001</v>
      </c>
      <c r="M806">
        <v>-9999</v>
      </c>
      <c r="N806">
        <v>62.277999999999999</v>
      </c>
      <c r="O806">
        <v>51.920999999999999</v>
      </c>
      <c r="P806">
        <f t="shared" si="60"/>
        <v>1.7943346571569911</v>
      </c>
      <c r="Q806">
        <f t="shared" si="61"/>
        <v>1.7153430483974672</v>
      </c>
      <c r="R806">
        <v>51.405000000000001</v>
      </c>
      <c r="S806">
        <v>54.110999999999997</v>
      </c>
      <c r="T806">
        <v>56.816000000000003</v>
      </c>
      <c r="U806">
        <v>6.2050000000000001</v>
      </c>
      <c r="V806">
        <v>37.994999999999997</v>
      </c>
      <c r="W806">
        <v>5.1999999999999998E-2</v>
      </c>
      <c r="X806" t="s">
        <v>30</v>
      </c>
      <c r="Y806" t="s">
        <v>21</v>
      </c>
      <c r="Z806" s="1">
        <f t="shared" si="62"/>
        <v>7.8991608759523935E-2</v>
      </c>
      <c r="AA806">
        <f t="shared" si="63"/>
        <v>9999.6350000000002</v>
      </c>
      <c r="AB806">
        <f t="shared" si="64"/>
        <v>0.96799999999999997</v>
      </c>
      <c r="AC806" t="s">
        <v>101</v>
      </c>
    </row>
    <row r="807" spans="1:29">
      <c r="A807" t="s">
        <v>115</v>
      </c>
      <c r="B807">
        <v>4335.75</v>
      </c>
      <c r="C807">
        <v>21.06</v>
      </c>
      <c r="D807">
        <v>-9999</v>
      </c>
      <c r="E807">
        <v>180.59</v>
      </c>
      <c r="F807">
        <v>0.35399999999999998</v>
      </c>
      <c r="G807">
        <v>22.285</v>
      </c>
      <c r="H807">
        <v>2.4060000000000001</v>
      </c>
      <c r="I807">
        <v>-9999</v>
      </c>
      <c r="J807">
        <v>-9999</v>
      </c>
      <c r="K807">
        <v>6.5720000000000001</v>
      </c>
      <c r="L807">
        <v>0.61599999999999999</v>
      </c>
      <c r="M807">
        <v>-9999</v>
      </c>
      <c r="N807">
        <v>60.884999999999998</v>
      </c>
      <c r="O807">
        <v>50.76</v>
      </c>
      <c r="P807">
        <f t="shared" si="60"/>
        <v>1.7845103103729667</v>
      </c>
      <c r="Q807">
        <f t="shared" si="61"/>
        <v>1.7055216134226672</v>
      </c>
      <c r="R807">
        <v>50.366</v>
      </c>
      <c r="S807">
        <v>53.017000000000003</v>
      </c>
      <c r="T807">
        <v>55.667000000000002</v>
      </c>
      <c r="U807">
        <v>6.0019999999999998</v>
      </c>
      <c r="V807">
        <v>40.131</v>
      </c>
      <c r="W807">
        <v>4.4999999999999998E-2</v>
      </c>
      <c r="X807" t="s">
        <v>30</v>
      </c>
      <c r="Y807" t="s">
        <v>21</v>
      </c>
      <c r="Z807" s="1">
        <f t="shared" si="62"/>
        <v>7.8988696950299531E-2</v>
      </c>
      <c r="AA807">
        <f t="shared" si="63"/>
        <v>9999.616</v>
      </c>
      <c r="AB807">
        <f t="shared" si="64"/>
        <v>0.97</v>
      </c>
      <c r="AC807" t="s">
        <v>101</v>
      </c>
    </row>
    <row r="808" spans="1:29">
      <c r="A808" t="s">
        <v>115</v>
      </c>
      <c r="B808">
        <v>4335.875</v>
      </c>
      <c r="C808">
        <v>21.503</v>
      </c>
      <c r="D808">
        <v>-9999</v>
      </c>
      <c r="E808">
        <v>180.864</v>
      </c>
      <c r="F808">
        <v>0.35899999999999999</v>
      </c>
      <c r="G808">
        <v>22.295999999999999</v>
      </c>
      <c r="H808">
        <v>2.4340000000000002</v>
      </c>
      <c r="I808">
        <v>-9999</v>
      </c>
      <c r="J808">
        <v>-9999</v>
      </c>
      <c r="K808">
        <v>6.1840000000000002</v>
      </c>
      <c r="L808">
        <v>0.57899999999999996</v>
      </c>
      <c r="M808">
        <v>-9999</v>
      </c>
      <c r="N808">
        <v>60.98</v>
      </c>
      <c r="O808">
        <v>50.838999999999999</v>
      </c>
      <c r="P808">
        <f t="shared" si="60"/>
        <v>1.7851874200293618</v>
      </c>
      <c r="Q808">
        <f t="shared" si="61"/>
        <v>1.7061969994202641</v>
      </c>
      <c r="R808">
        <v>48.847000000000001</v>
      </c>
      <c r="S808">
        <v>51.417999999999999</v>
      </c>
      <c r="T808">
        <v>53.988999999999997</v>
      </c>
      <c r="U808">
        <v>5.5019999999999998</v>
      </c>
      <c r="V808">
        <v>43.973999999999997</v>
      </c>
      <c r="W808">
        <v>3.1E-2</v>
      </c>
      <c r="X808" t="s">
        <v>30</v>
      </c>
      <c r="Y808" t="s">
        <v>21</v>
      </c>
      <c r="Z808" s="1">
        <f t="shared" si="62"/>
        <v>7.8990420609097667E-2</v>
      </c>
      <c r="AA808">
        <f t="shared" si="63"/>
        <v>9999.5789999999997</v>
      </c>
      <c r="AB808">
        <f t="shared" si="64"/>
        <v>0.93799999999999994</v>
      </c>
      <c r="AC808" t="s">
        <v>101</v>
      </c>
    </row>
    <row r="809" spans="1:29">
      <c r="A809" t="s">
        <v>115</v>
      </c>
      <c r="B809">
        <v>4336</v>
      </c>
      <c r="C809">
        <v>21.843</v>
      </c>
      <c r="D809">
        <v>-9999</v>
      </c>
      <c r="E809">
        <v>180.12299999999999</v>
      </c>
      <c r="F809">
        <v>0.34399999999999997</v>
      </c>
      <c r="G809">
        <v>22.315000000000001</v>
      </c>
      <c r="H809">
        <v>2.411</v>
      </c>
      <c r="I809">
        <v>-9999</v>
      </c>
      <c r="J809">
        <v>-9999</v>
      </c>
      <c r="K809">
        <v>5.694</v>
      </c>
      <c r="L809">
        <v>0.53200000000000003</v>
      </c>
      <c r="M809">
        <v>-9999</v>
      </c>
      <c r="N809">
        <v>64.424000000000007</v>
      </c>
      <c r="O809">
        <v>53.71</v>
      </c>
      <c r="P809">
        <f t="shared" si="60"/>
        <v>1.8090476860843707</v>
      </c>
      <c r="Q809">
        <f t="shared" si="61"/>
        <v>1.7300551523754997</v>
      </c>
      <c r="R809">
        <v>46.848999999999997</v>
      </c>
      <c r="S809">
        <v>49.314999999999998</v>
      </c>
      <c r="T809">
        <v>51.780999999999999</v>
      </c>
      <c r="U809">
        <v>4.907</v>
      </c>
      <c r="V809">
        <v>48.232999999999997</v>
      </c>
      <c r="W809">
        <v>1.9E-2</v>
      </c>
      <c r="X809" t="s">
        <v>30</v>
      </c>
      <c r="Y809" t="s">
        <v>21</v>
      </c>
      <c r="Z809" s="1">
        <f t="shared" si="62"/>
        <v>7.8992533708871049E-2</v>
      </c>
      <c r="AA809">
        <f t="shared" si="63"/>
        <v>9999.5319999999992</v>
      </c>
      <c r="AB809">
        <f t="shared" si="64"/>
        <v>0.876</v>
      </c>
      <c r="AC809" t="s">
        <v>101</v>
      </c>
    </row>
    <row r="810" spans="1:29">
      <c r="A810" t="s">
        <v>116</v>
      </c>
      <c r="B810">
        <v>4258</v>
      </c>
      <c r="C810">
        <v>30.303999999999998</v>
      </c>
      <c r="D810">
        <v>83.653999999999996</v>
      </c>
      <c r="E810">
        <v>180.08600000000001</v>
      </c>
      <c r="F810">
        <v>0.435</v>
      </c>
      <c r="G810">
        <v>22.001000000000001</v>
      </c>
      <c r="H810">
        <v>0.92</v>
      </c>
      <c r="I810">
        <v>2.7719999999999998</v>
      </c>
      <c r="J810">
        <v>0.751</v>
      </c>
      <c r="K810">
        <v>7.7949999999999999</v>
      </c>
      <c r="L810">
        <v>0.29199999999999998</v>
      </c>
      <c r="M810">
        <v>3.1779999999999999</v>
      </c>
      <c r="N810">
        <v>76.844999999999999</v>
      </c>
      <c r="O810">
        <v>69.929000000000002</v>
      </c>
      <c r="P810">
        <f t="shared" si="60"/>
        <v>1.8856156149320222</v>
      </c>
      <c r="Q810">
        <f t="shared" si="61"/>
        <v>1.8446573177785326</v>
      </c>
      <c r="R810">
        <v>25.32</v>
      </c>
      <c r="S810">
        <v>-9999</v>
      </c>
      <c r="T810">
        <v>76.844999999999999</v>
      </c>
      <c r="U810">
        <v>4.6900000000000004</v>
      </c>
      <c r="V810">
        <v>24.321999999999999</v>
      </c>
      <c r="W810">
        <v>0.1</v>
      </c>
      <c r="X810" t="s">
        <v>30</v>
      </c>
      <c r="Y810" t="s">
        <v>21</v>
      </c>
      <c r="Z810" s="1">
        <f t="shared" si="62"/>
        <v>4.0958297153489642E-2</v>
      </c>
      <c r="AA810">
        <f t="shared" si="63"/>
        <v>-0.45900000000000002</v>
      </c>
      <c r="AB810">
        <f t="shared" si="64"/>
        <v>0.72699999999999998</v>
      </c>
      <c r="AC810" t="s">
        <v>101</v>
      </c>
    </row>
    <row r="811" spans="1:29">
      <c r="A811" t="s">
        <v>116</v>
      </c>
      <c r="B811">
        <v>4258.125</v>
      </c>
      <c r="C811">
        <v>29.875</v>
      </c>
      <c r="D811">
        <v>83.581999999999994</v>
      </c>
      <c r="E811">
        <v>179.12899999999999</v>
      </c>
      <c r="F811">
        <v>0.41899999999999998</v>
      </c>
      <c r="G811">
        <v>21.968</v>
      </c>
      <c r="H811">
        <v>0.998</v>
      </c>
      <c r="I811">
        <v>2.7709999999999999</v>
      </c>
      <c r="J811">
        <v>0.747</v>
      </c>
      <c r="K811">
        <v>8.2070000000000007</v>
      </c>
      <c r="L811">
        <v>0.318</v>
      </c>
      <c r="M811">
        <v>3.194</v>
      </c>
      <c r="N811">
        <v>74.73</v>
      </c>
      <c r="O811">
        <v>68.004000000000005</v>
      </c>
      <c r="P811">
        <f t="shared" si="60"/>
        <v>1.8734949822561691</v>
      </c>
      <c r="Q811">
        <f t="shared" si="61"/>
        <v>1.8325344586891208</v>
      </c>
      <c r="R811">
        <v>25.210999999999999</v>
      </c>
      <c r="S811">
        <v>-9999</v>
      </c>
      <c r="T811">
        <v>74.73</v>
      </c>
      <c r="U811">
        <v>4.9429999999999996</v>
      </c>
      <c r="V811">
        <v>23.407</v>
      </c>
      <c r="W811">
        <v>0.126</v>
      </c>
      <c r="X811" t="s">
        <v>30</v>
      </c>
      <c r="Y811" t="s">
        <v>21</v>
      </c>
      <c r="Z811" s="1">
        <f t="shared" si="62"/>
        <v>4.0960523567048268E-2</v>
      </c>
      <c r="AA811">
        <f t="shared" si="63"/>
        <v>-0.42899999999999999</v>
      </c>
      <c r="AB811">
        <f t="shared" si="64"/>
        <v>0.73699999999999999</v>
      </c>
      <c r="AC811" t="s">
        <v>101</v>
      </c>
    </row>
    <row r="812" spans="1:29">
      <c r="A812" t="s">
        <v>116</v>
      </c>
      <c r="B812">
        <v>4258.25</v>
      </c>
      <c r="C812">
        <v>29.638000000000002</v>
      </c>
      <c r="D812">
        <v>83.504999999999995</v>
      </c>
      <c r="E812">
        <v>178.846</v>
      </c>
      <c r="F812">
        <v>0.41499999999999998</v>
      </c>
      <c r="G812">
        <v>21.928999999999998</v>
      </c>
      <c r="H812">
        <v>1.103</v>
      </c>
      <c r="I812">
        <v>2.766</v>
      </c>
      <c r="J812">
        <v>0.73</v>
      </c>
      <c r="K812">
        <v>8.3960000000000008</v>
      </c>
      <c r="L812">
        <v>0.33</v>
      </c>
      <c r="M812">
        <v>3.2170000000000001</v>
      </c>
      <c r="N812">
        <v>73.751000000000005</v>
      </c>
      <c r="O812">
        <v>67.113</v>
      </c>
      <c r="P812">
        <f t="shared" si="60"/>
        <v>1.867767913349015</v>
      </c>
      <c r="Q812">
        <f t="shared" si="61"/>
        <v>1.8268066525299764</v>
      </c>
      <c r="R812">
        <v>25.882000000000001</v>
      </c>
      <c r="S812">
        <v>-9999</v>
      </c>
      <c r="T812">
        <v>73.751000000000005</v>
      </c>
      <c r="U812">
        <v>5.1760000000000002</v>
      </c>
      <c r="V812">
        <v>22.501999999999999</v>
      </c>
      <c r="W812">
        <v>0.154</v>
      </c>
      <c r="X812" t="s">
        <v>30</v>
      </c>
      <c r="Y812" t="s">
        <v>21</v>
      </c>
      <c r="Z812" s="1">
        <f t="shared" si="62"/>
        <v>4.0961260819038614E-2</v>
      </c>
      <c r="AA812">
        <f t="shared" si="63"/>
        <v>-0.39999999999999997</v>
      </c>
      <c r="AB812">
        <f t="shared" si="64"/>
        <v>0.745</v>
      </c>
      <c r="AC812" t="s">
        <v>101</v>
      </c>
    </row>
    <row r="813" spans="1:29">
      <c r="A813" t="s">
        <v>116</v>
      </c>
      <c r="B813">
        <v>4258.375</v>
      </c>
      <c r="C813">
        <v>30.234000000000002</v>
      </c>
      <c r="D813">
        <v>83.415999999999997</v>
      </c>
      <c r="E813">
        <v>179.06800000000001</v>
      </c>
      <c r="F813">
        <v>0.41799999999999998</v>
      </c>
      <c r="G813">
        <v>21.872</v>
      </c>
      <c r="H813">
        <v>1.266</v>
      </c>
      <c r="I813">
        <v>2.7589999999999999</v>
      </c>
      <c r="J813">
        <v>0.70499999999999996</v>
      </c>
      <c r="K813">
        <v>8.5909999999999993</v>
      </c>
      <c r="L813">
        <v>0.34300000000000003</v>
      </c>
      <c r="M813">
        <v>3.2229999999999999</v>
      </c>
      <c r="N813">
        <v>73.679000000000002</v>
      </c>
      <c r="O813">
        <v>67.048000000000002</v>
      </c>
      <c r="P813">
        <f t="shared" si="60"/>
        <v>1.8673437228154335</v>
      </c>
      <c r="Q813">
        <f t="shared" si="61"/>
        <v>1.8263858276474476</v>
      </c>
      <c r="R813">
        <v>24.652999999999999</v>
      </c>
      <c r="S813">
        <v>-9999</v>
      </c>
      <c r="T813">
        <v>73.680000000000007</v>
      </c>
      <c r="U813">
        <v>5.3929999999999998</v>
      </c>
      <c r="V813">
        <v>21.608000000000001</v>
      </c>
      <c r="W813">
        <v>0.185</v>
      </c>
      <c r="X813" t="s">
        <v>30</v>
      </c>
      <c r="Y813" t="s">
        <v>21</v>
      </c>
      <c r="Z813" s="1">
        <f t="shared" si="62"/>
        <v>4.0957895167985869E-2</v>
      </c>
      <c r="AA813">
        <f t="shared" si="63"/>
        <v>-0.36199999999999993</v>
      </c>
      <c r="AB813">
        <f t="shared" si="64"/>
        <v>0.76100000000000001</v>
      </c>
      <c r="AC813" t="s">
        <v>101</v>
      </c>
    </row>
    <row r="814" spans="1:29">
      <c r="A814" t="s">
        <v>116</v>
      </c>
      <c r="B814">
        <v>4258.5</v>
      </c>
      <c r="C814">
        <v>31.45</v>
      </c>
      <c r="D814">
        <v>83.308999999999997</v>
      </c>
      <c r="E814">
        <v>179.34899999999999</v>
      </c>
      <c r="F814">
        <v>0.42299999999999999</v>
      </c>
      <c r="G814">
        <v>21.821000000000002</v>
      </c>
      <c r="H814">
        <v>1.427</v>
      </c>
      <c r="I814">
        <v>2.7530000000000001</v>
      </c>
      <c r="J814">
        <v>0.68400000000000005</v>
      </c>
      <c r="K814">
        <v>9.02</v>
      </c>
      <c r="L814">
        <v>0.37</v>
      </c>
      <c r="M814">
        <v>3.2090000000000001</v>
      </c>
      <c r="N814">
        <v>74.899000000000001</v>
      </c>
      <c r="O814">
        <v>68.158000000000001</v>
      </c>
      <c r="P814">
        <f t="shared" si="60"/>
        <v>1.8744760193365682</v>
      </c>
      <c r="Q814">
        <f t="shared" si="61"/>
        <v>1.8335168381889924</v>
      </c>
      <c r="R814">
        <v>21.613</v>
      </c>
      <c r="S814">
        <v>-9999</v>
      </c>
      <c r="T814">
        <v>74.899000000000001</v>
      </c>
      <c r="U814">
        <v>5.7089999999999996</v>
      </c>
      <c r="V814">
        <v>20.239000000000001</v>
      </c>
      <c r="W814">
        <v>0.23699999999999999</v>
      </c>
      <c r="X814" t="s">
        <v>30</v>
      </c>
      <c r="Y814" t="s">
        <v>21</v>
      </c>
      <c r="Z814" s="1">
        <f t="shared" si="62"/>
        <v>4.0959181147575796E-2</v>
      </c>
      <c r="AA814">
        <f t="shared" si="63"/>
        <v>-0.31400000000000006</v>
      </c>
      <c r="AB814">
        <f t="shared" si="64"/>
        <v>0.79299999999999993</v>
      </c>
      <c r="AC814" t="s">
        <v>101</v>
      </c>
    </row>
    <row r="815" spans="1:29">
      <c r="A815" t="s">
        <v>116</v>
      </c>
      <c r="B815">
        <v>4258.625</v>
      </c>
      <c r="C815">
        <v>32.639000000000003</v>
      </c>
      <c r="D815">
        <v>83.179000000000002</v>
      </c>
      <c r="E815">
        <v>179.03299999999999</v>
      </c>
      <c r="F815">
        <v>0.41799999999999998</v>
      </c>
      <c r="G815">
        <v>21.812000000000001</v>
      </c>
      <c r="H815">
        <v>1.518</v>
      </c>
      <c r="I815">
        <v>2.7450000000000001</v>
      </c>
      <c r="J815">
        <v>0.65600000000000003</v>
      </c>
      <c r="K815">
        <v>9.5489999999999995</v>
      </c>
      <c r="L815">
        <v>0.40300000000000002</v>
      </c>
      <c r="M815">
        <v>3.1949999999999998</v>
      </c>
      <c r="N815">
        <v>77.384</v>
      </c>
      <c r="O815">
        <v>70.418999999999997</v>
      </c>
      <c r="P815">
        <f t="shared" si="60"/>
        <v>1.8886511747652888</v>
      </c>
      <c r="Q815">
        <f t="shared" si="61"/>
        <v>1.8476898534867139</v>
      </c>
      <c r="R815">
        <v>19.611999999999998</v>
      </c>
      <c r="S815">
        <v>-9999</v>
      </c>
      <c r="T815">
        <v>77.384</v>
      </c>
      <c r="U815">
        <v>6.0629999999999997</v>
      </c>
      <c r="V815">
        <v>18.766999999999999</v>
      </c>
      <c r="W815">
        <v>0.31</v>
      </c>
      <c r="X815" t="s">
        <v>30</v>
      </c>
      <c r="Y815" t="s">
        <v>21</v>
      </c>
      <c r="Z815" s="1">
        <f t="shared" si="62"/>
        <v>4.096132127857488E-2</v>
      </c>
      <c r="AA815">
        <f t="shared" si="63"/>
        <v>-0.253</v>
      </c>
      <c r="AB815">
        <f t="shared" si="64"/>
        <v>0.82099999999999995</v>
      </c>
      <c r="AC815" t="s">
        <v>101</v>
      </c>
    </row>
    <row r="816" spans="1:29">
      <c r="A816" t="s">
        <v>116</v>
      </c>
      <c r="B816">
        <v>4258.75</v>
      </c>
      <c r="C816">
        <v>33.076000000000001</v>
      </c>
      <c r="D816">
        <v>83.025999999999996</v>
      </c>
      <c r="E816">
        <v>177.87</v>
      </c>
      <c r="F816">
        <v>0.39800000000000002</v>
      </c>
      <c r="G816">
        <v>21.818000000000001</v>
      </c>
      <c r="H816">
        <v>1.593</v>
      </c>
      <c r="I816">
        <v>2.7330000000000001</v>
      </c>
      <c r="J816">
        <v>0.61399999999999999</v>
      </c>
      <c r="K816">
        <v>9.9499999999999993</v>
      </c>
      <c r="L816">
        <v>0.42899999999999999</v>
      </c>
      <c r="M816">
        <v>3.1680000000000001</v>
      </c>
      <c r="N816">
        <v>79.051000000000002</v>
      </c>
      <c r="O816">
        <v>71.936000000000007</v>
      </c>
      <c r="P816">
        <f t="shared" si="60"/>
        <v>1.8979073681548182</v>
      </c>
      <c r="Q816">
        <f t="shared" si="61"/>
        <v>1.8569462852169294</v>
      </c>
      <c r="R816">
        <v>19.559000000000001</v>
      </c>
      <c r="S816">
        <v>-9999</v>
      </c>
      <c r="T816">
        <v>79.051000000000002</v>
      </c>
      <c r="U816">
        <v>6.5359999999999996</v>
      </c>
      <c r="V816">
        <v>17.222999999999999</v>
      </c>
      <c r="W816">
        <v>0.432</v>
      </c>
      <c r="X816" t="s">
        <v>30</v>
      </c>
      <c r="Y816" t="s">
        <v>21</v>
      </c>
      <c r="Z816" s="1">
        <f t="shared" si="62"/>
        <v>4.0961082937888804E-2</v>
      </c>
      <c r="AA816">
        <f t="shared" si="63"/>
        <v>-0.185</v>
      </c>
      <c r="AB816">
        <f t="shared" si="64"/>
        <v>0.82699999999999996</v>
      </c>
      <c r="AC816" t="s">
        <v>101</v>
      </c>
    </row>
    <row r="817" spans="1:29">
      <c r="A817" t="s">
        <v>116</v>
      </c>
      <c r="B817">
        <v>4258.875</v>
      </c>
      <c r="C817">
        <v>32.408999999999999</v>
      </c>
      <c r="D817">
        <v>82.852000000000004</v>
      </c>
      <c r="E817">
        <v>175.87700000000001</v>
      </c>
      <c r="F817">
        <v>0.36499999999999999</v>
      </c>
      <c r="G817">
        <v>21.85</v>
      </c>
      <c r="H817">
        <v>1.7230000000000001</v>
      </c>
      <c r="I817">
        <v>2.7240000000000002</v>
      </c>
      <c r="J817">
        <v>0.58199999999999996</v>
      </c>
      <c r="K817">
        <v>10.058999999999999</v>
      </c>
      <c r="L817">
        <v>0.436</v>
      </c>
      <c r="M817">
        <v>3.137</v>
      </c>
      <c r="N817">
        <v>79.295000000000002</v>
      </c>
      <c r="O817">
        <v>72.159000000000006</v>
      </c>
      <c r="P817">
        <f t="shared" si="60"/>
        <v>1.8992458034478699</v>
      </c>
      <c r="Q817">
        <f t="shared" si="61"/>
        <v>1.858290505998808</v>
      </c>
      <c r="R817">
        <v>20.831</v>
      </c>
      <c r="S817">
        <v>-9999</v>
      </c>
      <c r="T817">
        <v>79.295000000000002</v>
      </c>
      <c r="U817">
        <v>6.827</v>
      </c>
      <c r="V817">
        <v>16.452000000000002</v>
      </c>
      <c r="W817">
        <v>0.52</v>
      </c>
      <c r="X817" t="s">
        <v>30</v>
      </c>
      <c r="Y817" t="s">
        <v>21</v>
      </c>
      <c r="Z817" s="1">
        <f t="shared" si="62"/>
        <v>4.09552974490619E-2</v>
      </c>
      <c r="AA817">
        <f t="shared" si="63"/>
        <v>-0.14599999999999996</v>
      </c>
      <c r="AB817">
        <f t="shared" si="64"/>
        <v>0.80099999999999993</v>
      </c>
      <c r="AC817" t="s">
        <v>101</v>
      </c>
    </row>
    <row r="818" spans="1:29">
      <c r="A818" t="s">
        <v>116</v>
      </c>
      <c r="B818">
        <v>4259</v>
      </c>
      <c r="C818">
        <v>30.786000000000001</v>
      </c>
      <c r="D818">
        <v>82.658000000000001</v>
      </c>
      <c r="E818">
        <v>173.28200000000001</v>
      </c>
      <c r="F818">
        <v>0.32200000000000001</v>
      </c>
      <c r="G818">
        <v>21.888999999999999</v>
      </c>
      <c r="H818">
        <v>1.825</v>
      </c>
      <c r="I818">
        <v>2.72</v>
      </c>
      <c r="J818">
        <v>0.56799999999999995</v>
      </c>
      <c r="K818">
        <v>9.8279999999999994</v>
      </c>
      <c r="L818">
        <v>0.42099999999999999</v>
      </c>
      <c r="M818">
        <v>3.125</v>
      </c>
      <c r="N818">
        <v>78.908000000000001</v>
      </c>
      <c r="O818">
        <v>71.807000000000002</v>
      </c>
      <c r="P818">
        <f t="shared" si="60"/>
        <v>1.8971210359055852</v>
      </c>
      <c r="Q818">
        <f t="shared" si="61"/>
        <v>1.8561667828661241</v>
      </c>
      <c r="R818">
        <v>23.085000000000001</v>
      </c>
      <c r="S818">
        <v>-9999</v>
      </c>
      <c r="T818">
        <v>78.908000000000001</v>
      </c>
      <c r="U818">
        <v>6.8929999999999998</v>
      </c>
      <c r="V818">
        <v>16.332999999999998</v>
      </c>
      <c r="W818">
        <v>0.54200000000000004</v>
      </c>
      <c r="X818" t="s">
        <v>30</v>
      </c>
      <c r="Y818" t="s">
        <v>21</v>
      </c>
      <c r="Z818" s="1">
        <f t="shared" si="62"/>
        <v>4.0954253039461097E-2</v>
      </c>
      <c r="AA818">
        <f t="shared" si="63"/>
        <v>-0.14699999999999996</v>
      </c>
      <c r="AB818">
        <f t="shared" si="64"/>
        <v>0.74299999999999999</v>
      </c>
      <c r="AC818" t="s">
        <v>101</v>
      </c>
    </row>
    <row r="819" spans="1:29">
      <c r="A819" t="s">
        <v>116</v>
      </c>
      <c r="B819">
        <v>4259.125</v>
      </c>
      <c r="C819">
        <v>29.062999999999999</v>
      </c>
      <c r="D819">
        <v>82.451999999999998</v>
      </c>
      <c r="E819">
        <v>170.434</v>
      </c>
      <c r="F819">
        <v>0.27500000000000002</v>
      </c>
      <c r="G819">
        <v>21.896999999999998</v>
      </c>
      <c r="H819">
        <v>1.827</v>
      </c>
      <c r="I819">
        <v>2.72</v>
      </c>
      <c r="J819">
        <v>0.56799999999999995</v>
      </c>
      <c r="K819">
        <v>9.3759999999999994</v>
      </c>
      <c r="L819">
        <v>0.39200000000000002</v>
      </c>
      <c r="M819">
        <v>3.1280000000000001</v>
      </c>
      <c r="N819">
        <v>79.484999999999999</v>
      </c>
      <c r="O819">
        <v>72.331999999999994</v>
      </c>
      <c r="P819">
        <f t="shared" si="60"/>
        <v>1.9002851785700108</v>
      </c>
      <c r="Q819">
        <f t="shared" si="61"/>
        <v>1.8593304736268454</v>
      </c>
      <c r="R819">
        <v>29.082999999999998</v>
      </c>
      <c r="S819">
        <v>-9999</v>
      </c>
      <c r="T819">
        <v>79.484999999999999</v>
      </c>
      <c r="U819">
        <v>6.7729999999999997</v>
      </c>
      <c r="V819">
        <v>16.562000000000001</v>
      </c>
      <c r="W819">
        <v>0.503</v>
      </c>
      <c r="X819" t="s">
        <v>30</v>
      </c>
      <c r="Y819" t="s">
        <v>21</v>
      </c>
      <c r="Z819" s="1">
        <f t="shared" si="62"/>
        <v>4.0954704943165332E-2</v>
      </c>
      <c r="AA819">
        <f t="shared" si="63"/>
        <v>-0.17599999999999993</v>
      </c>
      <c r="AB819">
        <f t="shared" si="64"/>
        <v>0.66700000000000004</v>
      </c>
      <c r="AC819" t="s">
        <v>101</v>
      </c>
    </row>
    <row r="820" spans="1:29">
      <c r="A820" t="s">
        <v>116</v>
      </c>
      <c r="B820">
        <v>4259.25</v>
      </c>
      <c r="C820">
        <v>27.893999999999998</v>
      </c>
      <c r="D820">
        <v>82.242000000000004</v>
      </c>
      <c r="E820">
        <v>167.63399999999999</v>
      </c>
      <c r="F820">
        <v>0.22800000000000001</v>
      </c>
      <c r="G820">
        <v>21.896999999999998</v>
      </c>
      <c r="H820">
        <v>1.7470000000000001</v>
      </c>
      <c r="I820">
        <v>2.7240000000000002</v>
      </c>
      <c r="J820">
        <v>0.58199999999999996</v>
      </c>
      <c r="K820">
        <v>8.9329999999999998</v>
      </c>
      <c r="L820">
        <v>0.36399999999999999</v>
      </c>
      <c r="M820">
        <v>3.149</v>
      </c>
      <c r="N820">
        <v>83.897000000000006</v>
      </c>
      <c r="O820">
        <v>76.346000000000004</v>
      </c>
      <c r="P820">
        <f t="shared" si="60"/>
        <v>1.923746431546939</v>
      </c>
      <c r="Q820">
        <f t="shared" si="61"/>
        <v>1.8827862879748258</v>
      </c>
      <c r="R820">
        <v>30.699000000000002</v>
      </c>
      <c r="S820">
        <v>-9999</v>
      </c>
      <c r="T820">
        <v>83.897000000000006</v>
      </c>
      <c r="U820">
        <v>6.5140000000000002</v>
      </c>
      <c r="V820">
        <v>16.77</v>
      </c>
      <c r="W820">
        <v>0.42399999999999999</v>
      </c>
      <c r="X820" t="s">
        <v>30</v>
      </c>
      <c r="Y820" t="s">
        <v>21</v>
      </c>
      <c r="Z820" s="1">
        <f t="shared" si="62"/>
        <v>4.0960143572113195E-2</v>
      </c>
      <c r="AA820">
        <f t="shared" si="63"/>
        <v>-0.21799999999999997</v>
      </c>
      <c r="AB820">
        <f t="shared" si="64"/>
        <v>0.59199999999999997</v>
      </c>
      <c r="AC820" t="s">
        <v>101</v>
      </c>
    </row>
    <row r="821" spans="1:29">
      <c r="A821" t="s">
        <v>116</v>
      </c>
      <c r="B821">
        <v>4259.375</v>
      </c>
      <c r="C821">
        <v>27.242999999999999</v>
      </c>
      <c r="D821">
        <v>82.037000000000006</v>
      </c>
      <c r="E821">
        <v>164.983</v>
      </c>
      <c r="F821">
        <v>0.184</v>
      </c>
      <c r="G821">
        <v>21.896000000000001</v>
      </c>
      <c r="H821">
        <v>1.6659999999999999</v>
      </c>
      <c r="I821">
        <v>2.7389999999999999</v>
      </c>
      <c r="J821">
        <v>0.63500000000000001</v>
      </c>
      <c r="K821">
        <v>8.6999999999999993</v>
      </c>
      <c r="L821">
        <v>0.35</v>
      </c>
      <c r="M821">
        <v>3.1829999999999998</v>
      </c>
      <c r="N821">
        <v>94.614999999999995</v>
      </c>
      <c r="O821">
        <v>86.099000000000004</v>
      </c>
      <c r="P821">
        <f t="shared" si="60"/>
        <v>1.9759599937042496</v>
      </c>
      <c r="Q821">
        <f t="shared" si="61"/>
        <v>1.934998107353725</v>
      </c>
      <c r="R821">
        <v>30.274999999999999</v>
      </c>
      <c r="S821">
        <v>-9999</v>
      </c>
      <c r="T821">
        <v>94.652000000000001</v>
      </c>
      <c r="U821">
        <v>6.0940000000000003</v>
      </c>
      <c r="V821">
        <v>16.885999999999999</v>
      </c>
      <c r="W821">
        <v>0.317</v>
      </c>
      <c r="X821" t="s">
        <v>30</v>
      </c>
      <c r="Y821" t="s">
        <v>21</v>
      </c>
      <c r="Z821" s="1">
        <f t="shared" si="62"/>
        <v>4.0961886350524557E-2</v>
      </c>
      <c r="AA821">
        <f t="shared" si="63"/>
        <v>-0.28500000000000003</v>
      </c>
      <c r="AB821">
        <f t="shared" si="64"/>
        <v>0.53400000000000003</v>
      </c>
      <c r="AC821" t="s">
        <v>101</v>
      </c>
    </row>
    <row r="822" spans="1:29">
      <c r="A822" t="s">
        <v>116</v>
      </c>
      <c r="B822">
        <v>4259.5</v>
      </c>
      <c r="C822">
        <v>27.222999999999999</v>
      </c>
      <c r="D822">
        <v>81.846000000000004</v>
      </c>
      <c r="E822">
        <v>162.501</v>
      </c>
      <c r="F822">
        <v>0.14199999999999999</v>
      </c>
      <c r="G822">
        <v>21.884</v>
      </c>
      <c r="H822">
        <v>1.611</v>
      </c>
      <c r="I822">
        <v>2.754</v>
      </c>
      <c r="J822">
        <v>0.68799999999999994</v>
      </c>
      <c r="K822">
        <v>8.5340000000000007</v>
      </c>
      <c r="L822">
        <v>0.33900000000000002</v>
      </c>
      <c r="M822">
        <v>3.2309999999999999</v>
      </c>
      <c r="N822">
        <v>109.925</v>
      </c>
      <c r="O822">
        <v>100.03100000000001</v>
      </c>
      <c r="P822">
        <f t="shared" si="60"/>
        <v>2.0410964742917437</v>
      </c>
      <c r="Q822">
        <f t="shared" si="61"/>
        <v>2.0001346104258517</v>
      </c>
      <c r="R822">
        <v>30.343</v>
      </c>
      <c r="S822">
        <v>-9999</v>
      </c>
      <c r="T822">
        <v>109.925</v>
      </c>
      <c r="U822">
        <v>5.6859999999999999</v>
      </c>
      <c r="V822">
        <v>16.774999999999999</v>
      </c>
      <c r="W822">
        <v>0.23300000000000001</v>
      </c>
      <c r="X822" t="s">
        <v>30</v>
      </c>
      <c r="Y822" t="s">
        <v>21</v>
      </c>
      <c r="Z822" s="1">
        <f t="shared" si="62"/>
        <v>4.0961863865891956E-2</v>
      </c>
      <c r="AA822">
        <f t="shared" si="63"/>
        <v>-0.34899999999999992</v>
      </c>
      <c r="AB822">
        <f t="shared" si="64"/>
        <v>0.48099999999999998</v>
      </c>
      <c r="AC822" t="s">
        <v>101</v>
      </c>
    </row>
    <row r="823" spans="1:29">
      <c r="A823" t="s">
        <v>116</v>
      </c>
      <c r="B823">
        <v>4259.625</v>
      </c>
      <c r="C823">
        <v>28.573</v>
      </c>
      <c r="D823">
        <v>81.683000000000007</v>
      </c>
      <c r="E823">
        <v>160.32499999999999</v>
      </c>
      <c r="F823">
        <v>0.106</v>
      </c>
      <c r="G823">
        <v>21.861999999999998</v>
      </c>
      <c r="H823">
        <v>1.5549999999999999</v>
      </c>
      <c r="I823">
        <v>2.762</v>
      </c>
      <c r="J823">
        <v>0.71599999999999997</v>
      </c>
      <c r="K823">
        <v>8.26</v>
      </c>
      <c r="L823">
        <v>0.32200000000000001</v>
      </c>
      <c r="M823">
        <v>3.28</v>
      </c>
      <c r="N823">
        <v>129.066</v>
      </c>
      <c r="O823">
        <v>117.45</v>
      </c>
      <c r="P823">
        <f t="shared" si="60"/>
        <v>2.1108118506542786</v>
      </c>
      <c r="Q823">
        <f t="shared" si="61"/>
        <v>2.0698530211136248</v>
      </c>
      <c r="R823">
        <v>35.448</v>
      </c>
      <c r="S823">
        <v>-9999</v>
      </c>
      <c r="T823">
        <v>129.066</v>
      </c>
      <c r="U823">
        <v>5.2510000000000003</v>
      </c>
      <c r="V823">
        <v>16.789000000000001</v>
      </c>
      <c r="W823">
        <v>0.16500000000000001</v>
      </c>
      <c r="X823" t="s">
        <v>30</v>
      </c>
      <c r="Y823" t="s">
        <v>21</v>
      </c>
      <c r="Z823" s="1">
        <f t="shared" si="62"/>
        <v>4.0958829540653774E-2</v>
      </c>
      <c r="AA823">
        <f t="shared" si="63"/>
        <v>-0.39399999999999996</v>
      </c>
      <c r="AB823">
        <f t="shared" si="64"/>
        <v>0.42799999999999999</v>
      </c>
      <c r="AC823" t="s">
        <v>101</v>
      </c>
    </row>
    <row r="824" spans="1:29">
      <c r="A824" t="s">
        <v>116</v>
      </c>
      <c r="B824">
        <v>4259.75</v>
      </c>
      <c r="C824">
        <v>31.094000000000001</v>
      </c>
      <c r="D824">
        <v>81.551000000000002</v>
      </c>
      <c r="E824">
        <v>158.596</v>
      </c>
      <c r="F824">
        <v>7.6999999999999999E-2</v>
      </c>
      <c r="G824">
        <v>21.853999999999999</v>
      </c>
      <c r="H824">
        <v>1.49</v>
      </c>
      <c r="I824">
        <v>2.7679999999999998</v>
      </c>
      <c r="J824">
        <v>0.73699999999999999</v>
      </c>
      <c r="K824">
        <v>7.8220000000000001</v>
      </c>
      <c r="L824">
        <v>0.29399999999999998</v>
      </c>
      <c r="M824">
        <v>3.3029999999999999</v>
      </c>
      <c r="N824">
        <v>154.20500000000001</v>
      </c>
      <c r="O824">
        <v>140.327</v>
      </c>
      <c r="P824">
        <f t="shared" si="60"/>
        <v>2.188098455668277</v>
      </c>
      <c r="Q824">
        <f t="shared" si="61"/>
        <v>2.1471412406852179</v>
      </c>
      <c r="R824">
        <v>48.853000000000002</v>
      </c>
      <c r="S824">
        <v>-9999</v>
      </c>
      <c r="T824">
        <v>154.20500000000001</v>
      </c>
      <c r="U824">
        <v>4.7389999999999999</v>
      </c>
      <c r="V824">
        <v>17.033999999999999</v>
      </c>
      <c r="W824">
        <v>0.106</v>
      </c>
      <c r="X824" t="s">
        <v>30</v>
      </c>
      <c r="Y824" t="s">
        <v>21</v>
      </c>
      <c r="Z824" s="1">
        <f t="shared" si="62"/>
        <v>4.0957214983059043E-2</v>
      </c>
      <c r="AA824">
        <f t="shared" si="63"/>
        <v>-0.443</v>
      </c>
      <c r="AB824">
        <f t="shared" si="64"/>
        <v>0.371</v>
      </c>
      <c r="AC824" t="s">
        <v>101</v>
      </c>
    </row>
    <row r="825" spans="1:29">
      <c r="A825" t="s">
        <v>116</v>
      </c>
      <c r="B825">
        <v>4259.875</v>
      </c>
      <c r="C825">
        <v>33.271000000000001</v>
      </c>
      <c r="D825">
        <v>81.456000000000003</v>
      </c>
      <c r="E825">
        <v>157.54</v>
      </c>
      <c r="F825">
        <v>0.06</v>
      </c>
      <c r="G825">
        <v>21.861999999999998</v>
      </c>
      <c r="H825">
        <v>1.413</v>
      </c>
      <c r="I825">
        <v>2.774</v>
      </c>
      <c r="J825">
        <v>0.75800000000000001</v>
      </c>
      <c r="K825">
        <v>7.2240000000000002</v>
      </c>
      <c r="L825">
        <v>0.25600000000000001</v>
      </c>
      <c r="M825">
        <v>3.3069999999999999</v>
      </c>
      <c r="N825">
        <v>182.745</v>
      </c>
      <c r="O825">
        <v>166.298</v>
      </c>
      <c r="P825">
        <f t="shared" ref="P825:P851" si="65">LOG(N825)</f>
        <v>2.2618455032653806</v>
      </c>
      <c r="Q825">
        <f t="shared" ref="Q825:Q851" si="66">LOG(O825)</f>
        <v>2.2208870261636751</v>
      </c>
      <c r="R825">
        <v>76.287000000000006</v>
      </c>
      <c r="S825">
        <v>-9999</v>
      </c>
      <c r="T825">
        <v>182.82900000000001</v>
      </c>
      <c r="U825">
        <v>4.1779999999999999</v>
      </c>
      <c r="V825">
        <v>17.741</v>
      </c>
      <c r="W825">
        <v>6.0999999999999999E-2</v>
      </c>
      <c r="X825" t="s">
        <v>30</v>
      </c>
      <c r="Y825" t="s">
        <v>21</v>
      </c>
      <c r="Z825" s="1">
        <f t="shared" ref="Z825:Z851" si="67">P825-Q825</f>
        <v>4.0958477101705526E-2</v>
      </c>
      <c r="AA825">
        <f t="shared" ref="AA825:AA851" si="68">L825-J825</f>
        <v>-0.502</v>
      </c>
      <c r="AB825">
        <f t="shared" ref="AB825:AB851" si="69">L825+F825</f>
        <v>0.316</v>
      </c>
      <c r="AC825" t="s">
        <v>101</v>
      </c>
    </row>
    <row r="826" spans="1:29">
      <c r="A826" t="s">
        <v>116</v>
      </c>
      <c r="B826">
        <v>4260</v>
      </c>
      <c r="C826">
        <v>33.587000000000003</v>
      </c>
      <c r="D826">
        <v>81.400000000000006</v>
      </c>
      <c r="E826">
        <v>157.298</v>
      </c>
      <c r="F826">
        <v>5.6000000000000001E-2</v>
      </c>
      <c r="G826">
        <v>21.885999999999999</v>
      </c>
      <c r="H826">
        <v>1.367</v>
      </c>
      <c r="I826">
        <v>2.7829999999999999</v>
      </c>
      <c r="J826">
        <v>0.78900000000000003</v>
      </c>
      <c r="K826">
        <v>6.6239999999999997</v>
      </c>
      <c r="L826">
        <v>0.218</v>
      </c>
      <c r="M826">
        <v>3.3</v>
      </c>
      <c r="N826">
        <v>207.78100000000001</v>
      </c>
      <c r="O826">
        <v>189.08099999999999</v>
      </c>
      <c r="P826">
        <f t="shared" si="65"/>
        <v>2.3176058320930659</v>
      </c>
      <c r="Q826">
        <f t="shared" si="66"/>
        <v>2.2766478905069789</v>
      </c>
      <c r="R826">
        <v>121.735</v>
      </c>
      <c r="S826">
        <v>-9999</v>
      </c>
      <c r="T826">
        <v>207.78100000000001</v>
      </c>
      <c r="U826">
        <v>3.7130000000000001</v>
      </c>
      <c r="V826">
        <v>18.686</v>
      </c>
      <c r="W826">
        <v>3.5999999999999997E-2</v>
      </c>
      <c r="X826" t="s">
        <v>30</v>
      </c>
      <c r="Y826" t="s">
        <v>21</v>
      </c>
      <c r="Z826" s="1">
        <f t="shared" si="67"/>
        <v>4.095794158608701E-2</v>
      </c>
      <c r="AA826">
        <f t="shared" si="68"/>
        <v>-0.57100000000000006</v>
      </c>
      <c r="AB826">
        <f t="shared" si="69"/>
        <v>0.27400000000000002</v>
      </c>
      <c r="AC826" t="s">
        <v>101</v>
      </c>
    </row>
    <row r="827" spans="1:29">
      <c r="A827" t="s">
        <v>116</v>
      </c>
      <c r="B827">
        <v>4260.125</v>
      </c>
      <c r="C827">
        <v>32.244</v>
      </c>
      <c r="D827">
        <v>81.39</v>
      </c>
      <c r="E827">
        <v>157.85900000000001</v>
      </c>
      <c r="F827">
        <v>6.5000000000000002E-2</v>
      </c>
      <c r="G827">
        <v>21.881</v>
      </c>
      <c r="H827">
        <v>1.4350000000000001</v>
      </c>
      <c r="I827">
        <v>2.79</v>
      </c>
      <c r="J827">
        <v>0.81399999999999995</v>
      </c>
      <c r="K827">
        <v>6.1459999999999999</v>
      </c>
      <c r="L827">
        <v>0.188</v>
      </c>
      <c r="M827">
        <v>3.2719999999999998</v>
      </c>
      <c r="N827">
        <v>221.65</v>
      </c>
      <c r="O827">
        <v>201.70099999999999</v>
      </c>
      <c r="P827">
        <f t="shared" si="65"/>
        <v>2.3456677356353532</v>
      </c>
      <c r="Q827">
        <f t="shared" si="66"/>
        <v>2.3047080513778884</v>
      </c>
      <c r="R827">
        <v>180.80699999999999</v>
      </c>
      <c r="S827">
        <v>-9999</v>
      </c>
      <c r="T827">
        <v>221.65</v>
      </c>
      <c r="U827">
        <v>3.4249999999999998</v>
      </c>
      <c r="V827">
        <v>19.617000000000001</v>
      </c>
      <c r="W827">
        <v>2.5000000000000001E-2</v>
      </c>
      <c r="X827" t="s">
        <v>30</v>
      </c>
      <c r="Y827" t="s">
        <v>21</v>
      </c>
      <c r="Z827" s="1">
        <f t="shared" si="67"/>
        <v>4.0959684257464879E-2</v>
      </c>
      <c r="AA827">
        <f t="shared" si="68"/>
        <v>-0.62599999999999989</v>
      </c>
      <c r="AB827">
        <f t="shared" si="69"/>
        <v>0.253</v>
      </c>
      <c r="AC827" t="s">
        <v>101</v>
      </c>
    </row>
    <row r="828" spans="1:29">
      <c r="A828" t="s">
        <v>116</v>
      </c>
      <c r="B828">
        <v>4260.25</v>
      </c>
      <c r="C828">
        <v>31.466999999999999</v>
      </c>
      <c r="D828">
        <v>81.417000000000002</v>
      </c>
      <c r="E828">
        <v>158.66399999999999</v>
      </c>
      <c r="F828">
        <v>7.8E-2</v>
      </c>
      <c r="G828">
        <v>21.849</v>
      </c>
      <c r="H828">
        <v>1.6479999999999999</v>
      </c>
      <c r="I828">
        <v>2.7919999999999998</v>
      </c>
      <c r="J828">
        <v>0.82099999999999995</v>
      </c>
      <c r="K828">
        <v>5.657</v>
      </c>
      <c r="L828">
        <v>0.157</v>
      </c>
      <c r="M828">
        <v>3.2290000000000001</v>
      </c>
      <c r="N828">
        <v>228.06200000000001</v>
      </c>
      <c r="O828">
        <v>207.53700000000001</v>
      </c>
      <c r="P828">
        <f t="shared" si="65"/>
        <v>2.3580529285685032</v>
      </c>
      <c r="Q828">
        <f t="shared" si="66"/>
        <v>2.3170955346064352</v>
      </c>
      <c r="R828">
        <v>169.72300000000001</v>
      </c>
      <c r="S828">
        <v>-9999</v>
      </c>
      <c r="T828">
        <v>228.06200000000001</v>
      </c>
      <c r="U828">
        <v>3.2330000000000001</v>
      </c>
      <c r="V828">
        <v>20.492999999999999</v>
      </c>
      <c r="W828">
        <v>1.9E-2</v>
      </c>
      <c r="X828" t="s">
        <v>30</v>
      </c>
      <c r="Y828" t="s">
        <v>21</v>
      </c>
      <c r="Z828" s="1">
        <f t="shared" si="67"/>
        <v>4.0957393962067989E-2</v>
      </c>
      <c r="AA828">
        <f t="shared" si="68"/>
        <v>-0.66399999999999992</v>
      </c>
      <c r="AB828">
        <f t="shared" si="69"/>
        <v>0.23499999999999999</v>
      </c>
      <c r="AC828" t="s">
        <v>101</v>
      </c>
    </row>
    <row r="829" spans="1:29">
      <c r="A829" t="s">
        <v>116</v>
      </c>
      <c r="B829">
        <v>4260.375</v>
      </c>
      <c r="C829">
        <v>31.792000000000002</v>
      </c>
      <c r="D829">
        <v>81.477000000000004</v>
      </c>
      <c r="E829">
        <v>159.19800000000001</v>
      </c>
      <c r="F829">
        <v>8.6999999999999994E-2</v>
      </c>
      <c r="G829">
        <v>21.821999999999999</v>
      </c>
      <c r="H829">
        <v>1.9359999999999999</v>
      </c>
      <c r="I829">
        <v>2.7890000000000001</v>
      </c>
      <c r="J829">
        <v>0.81100000000000005</v>
      </c>
      <c r="K829">
        <v>5.0999999999999996</v>
      </c>
      <c r="L829">
        <v>0.122</v>
      </c>
      <c r="M829">
        <v>3.17</v>
      </c>
      <c r="N829">
        <v>238.667</v>
      </c>
      <c r="O829">
        <v>217.18700000000001</v>
      </c>
      <c r="P829">
        <f t="shared" si="65"/>
        <v>2.3777923741443083</v>
      </c>
      <c r="Q829">
        <f t="shared" si="66"/>
        <v>2.3368338264544226</v>
      </c>
      <c r="R829">
        <v>164.446</v>
      </c>
      <c r="S829">
        <v>-9999</v>
      </c>
      <c r="T829">
        <v>238.71</v>
      </c>
      <c r="U829">
        <v>3.0369999999999999</v>
      </c>
      <c r="V829">
        <v>21.321999999999999</v>
      </c>
      <c r="W829">
        <v>1.4999999999999999E-2</v>
      </c>
      <c r="X829" t="s">
        <v>30</v>
      </c>
      <c r="Y829" t="s">
        <v>21</v>
      </c>
      <c r="Z829" s="1">
        <f t="shared" si="67"/>
        <v>4.0958547689885716E-2</v>
      </c>
      <c r="AA829">
        <f t="shared" si="68"/>
        <v>-0.68900000000000006</v>
      </c>
      <c r="AB829">
        <f t="shared" si="69"/>
        <v>0.20899999999999999</v>
      </c>
      <c r="AC829" t="s">
        <v>101</v>
      </c>
    </row>
    <row r="830" spans="1:29">
      <c r="A830" t="s">
        <v>116</v>
      </c>
      <c r="B830">
        <v>4260.5</v>
      </c>
      <c r="C830">
        <v>32.338000000000001</v>
      </c>
      <c r="D830">
        <v>81.563999999999993</v>
      </c>
      <c r="E830">
        <v>159.083</v>
      </c>
      <c r="F830">
        <v>8.5000000000000006E-2</v>
      </c>
      <c r="G830">
        <v>21.795000000000002</v>
      </c>
      <c r="H830">
        <v>2.23</v>
      </c>
      <c r="I830">
        <v>2.7839999999999998</v>
      </c>
      <c r="J830">
        <v>0.79300000000000004</v>
      </c>
      <c r="K830">
        <v>4.8170000000000002</v>
      </c>
      <c r="L830">
        <v>0.104</v>
      </c>
      <c r="M830">
        <v>3.1120000000000001</v>
      </c>
      <c r="N830">
        <v>268.58499999999998</v>
      </c>
      <c r="O830">
        <v>244.41200000000001</v>
      </c>
      <c r="P830">
        <f t="shared" si="65"/>
        <v>2.4290817544267602</v>
      </c>
      <c r="Q830">
        <f t="shared" si="66"/>
        <v>2.3881225248350186</v>
      </c>
      <c r="R830">
        <v>187.827</v>
      </c>
      <c r="S830">
        <v>-9999</v>
      </c>
      <c r="T830">
        <v>268.58499999999998</v>
      </c>
      <c r="U830">
        <v>2.984</v>
      </c>
      <c r="V830">
        <v>20.445</v>
      </c>
      <c r="W830">
        <v>1.4E-2</v>
      </c>
      <c r="X830" t="s">
        <v>30</v>
      </c>
      <c r="Y830" t="s">
        <v>21</v>
      </c>
      <c r="Z830" s="1">
        <f t="shared" si="67"/>
        <v>4.0959229591741586E-2</v>
      </c>
      <c r="AA830">
        <f t="shared" si="68"/>
        <v>-0.68900000000000006</v>
      </c>
      <c r="AB830">
        <f t="shared" si="69"/>
        <v>0.189</v>
      </c>
      <c r="AC830" t="s">
        <v>101</v>
      </c>
    </row>
    <row r="831" spans="1:29">
      <c r="A831" t="s">
        <v>116</v>
      </c>
      <c r="B831">
        <v>4260.625</v>
      </c>
      <c r="C831">
        <v>32.432000000000002</v>
      </c>
      <c r="D831">
        <v>81.673000000000002</v>
      </c>
      <c r="E831">
        <v>158.261</v>
      </c>
      <c r="F831">
        <v>7.1999999999999995E-2</v>
      </c>
      <c r="G831">
        <v>21.739000000000001</v>
      </c>
      <c r="H831">
        <v>2.4500000000000002</v>
      </c>
      <c r="I831">
        <v>2.778</v>
      </c>
      <c r="J831">
        <v>0.77200000000000002</v>
      </c>
      <c r="K831">
        <v>5.0990000000000002</v>
      </c>
      <c r="L831">
        <v>0.122</v>
      </c>
      <c r="M831">
        <v>3.0619999999999998</v>
      </c>
      <c r="N831">
        <v>317.34300000000002</v>
      </c>
      <c r="O831">
        <v>288.78199999999998</v>
      </c>
      <c r="P831">
        <f t="shared" si="65"/>
        <v>2.5015289230221129</v>
      </c>
      <c r="Q831">
        <f t="shared" si="66"/>
        <v>2.4605701198383967</v>
      </c>
      <c r="R831">
        <v>243.00700000000001</v>
      </c>
      <c r="S831">
        <v>-9999</v>
      </c>
      <c r="T831">
        <v>317.34300000000002</v>
      </c>
      <c r="U831">
        <v>3.1880000000000002</v>
      </c>
      <c r="V831">
        <v>17.648</v>
      </c>
      <c r="W831">
        <v>1.7999999999999999E-2</v>
      </c>
      <c r="X831" t="s">
        <v>30</v>
      </c>
      <c r="Y831" t="s">
        <v>21</v>
      </c>
      <c r="Z831" s="1">
        <f t="shared" si="67"/>
        <v>4.0958803183716253E-2</v>
      </c>
      <c r="AA831">
        <f t="shared" si="68"/>
        <v>-0.65</v>
      </c>
      <c r="AB831">
        <f t="shared" si="69"/>
        <v>0.19400000000000001</v>
      </c>
      <c r="AC831" t="s">
        <v>101</v>
      </c>
    </row>
    <row r="832" spans="1:29">
      <c r="A832" t="s">
        <v>116</v>
      </c>
      <c r="B832">
        <v>4260.75</v>
      </c>
      <c r="C832">
        <v>33.274999999999999</v>
      </c>
      <c r="D832">
        <v>81.793999999999997</v>
      </c>
      <c r="E832">
        <v>157.42099999999999</v>
      </c>
      <c r="F832">
        <v>5.8000000000000003E-2</v>
      </c>
      <c r="G832">
        <v>21.710999999999999</v>
      </c>
      <c r="H832">
        <v>2.5790000000000002</v>
      </c>
      <c r="I832">
        <v>2.778</v>
      </c>
      <c r="J832">
        <v>0.77200000000000002</v>
      </c>
      <c r="K832">
        <v>5.4660000000000002</v>
      </c>
      <c r="L832">
        <v>0.14499999999999999</v>
      </c>
      <c r="M832">
        <v>3.004</v>
      </c>
      <c r="N832">
        <v>378.02300000000002</v>
      </c>
      <c r="O832">
        <v>344.00099999999998</v>
      </c>
      <c r="P832">
        <f t="shared" si="65"/>
        <v>2.5775182243589314</v>
      </c>
      <c r="Q832">
        <f t="shared" si="66"/>
        <v>2.5365597050536541</v>
      </c>
      <c r="R832">
        <v>305.483</v>
      </c>
      <c r="S832">
        <v>-9999</v>
      </c>
      <c r="T832">
        <v>378.02300000000002</v>
      </c>
      <c r="U832">
        <v>3.294</v>
      </c>
      <c r="V832">
        <v>15.646000000000001</v>
      </c>
      <c r="W832">
        <v>2.1000000000000001E-2</v>
      </c>
      <c r="X832" t="s">
        <v>30</v>
      </c>
      <c r="Y832" t="s">
        <v>21</v>
      </c>
      <c r="Z832" s="1">
        <f t="shared" si="67"/>
        <v>4.0958519305277274E-2</v>
      </c>
      <c r="AA832">
        <f t="shared" si="68"/>
        <v>-0.627</v>
      </c>
      <c r="AB832">
        <f t="shared" si="69"/>
        <v>0.20299999999999999</v>
      </c>
      <c r="AC832" t="s">
        <v>101</v>
      </c>
    </row>
    <row r="833" spans="1:29">
      <c r="A833" t="s">
        <v>116</v>
      </c>
      <c r="B833">
        <v>4260.875</v>
      </c>
      <c r="C833">
        <v>35.081000000000003</v>
      </c>
      <c r="D833">
        <v>81.918999999999997</v>
      </c>
      <c r="E833">
        <v>157.363</v>
      </c>
      <c r="F833">
        <v>5.7000000000000002E-2</v>
      </c>
      <c r="G833">
        <v>21.736999999999998</v>
      </c>
      <c r="H833">
        <v>2.6579999999999999</v>
      </c>
      <c r="I833">
        <v>2.78</v>
      </c>
      <c r="J833">
        <v>0.77900000000000003</v>
      </c>
      <c r="K833">
        <v>5.6020000000000003</v>
      </c>
      <c r="L833">
        <v>0.154</v>
      </c>
      <c r="M833">
        <v>2.9510000000000001</v>
      </c>
      <c r="N833">
        <v>489.63200000000001</v>
      </c>
      <c r="O833">
        <v>445.565</v>
      </c>
      <c r="P833">
        <f t="shared" si="65"/>
        <v>2.6898697934701774</v>
      </c>
      <c r="Q833">
        <f t="shared" si="66"/>
        <v>2.6489110688266737</v>
      </c>
      <c r="R833">
        <v>351.8</v>
      </c>
      <c r="S833">
        <v>-9999</v>
      </c>
      <c r="T833">
        <v>490.04500000000002</v>
      </c>
      <c r="U833">
        <v>3.2429999999999999</v>
      </c>
      <c r="V833">
        <v>13.989000000000001</v>
      </c>
      <c r="W833">
        <v>0.02</v>
      </c>
      <c r="X833" t="s">
        <v>30</v>
      </c>
      <c r="Y833" t="s">
        <v>21</v>
      </c>
      <c r="Z833" s="1">
        <f t="shared" si="67"/>
        <v>4.0958724643503697E-2</v>
      </c>
      <c r="AA833">
        <f t="shared" si="68"/>
        <v>-0.625</v>
      </c>
      <c r="AB833">
        <f t="shared" si="69"/>
        <v>0.21099999999999999</v>
      </c>
      <c r="AC833" t="s">
        <v>101</v>
      </c>
    </row>
    <row r="834" spans="1:29">
      <c r="A834" t="s">
        <v>116</v>
      </c>
      <c r="B834">
        <v>4261</v>
      </c>
      <c r="C834">
        <v>37.206000000000003</v>
      </c>
      <c r="D834">
        <v>82.043000000000006</v>
      </c>
      <c r="E834">
        <v>158.803</v>
      </c>
      <c r="F834">
        <v>8.1000000000000003E-2</v>
      </c>
      <c r="G834">
        <v>21.8</v>
      </c>
      <c r="H834">
        <v>2.8740000000000001</v>
      </c>
      <c r="I834">
        <v>2.7749999999999999</v>
      </c>
      <c r="J834">
        <v>0.76100000000000001</v>
      </c>
      <c r="K834">
        <v>5.7</v>
      </c>
      <c r="L834">
        <v>0.16</v>
      </c>
      <c r="M834">
        <v>2.9079999999999999</v>
      </c>
      <c r="N834">
        <v>588.01</v>
      </c>
      <c r="O834">
        <v>535.08900000000006</v>
      </c>
      <c r="P834">
        <f t="shared" si="65"/>
        <v>2.7693847119739101</v>
      </c>
      <c r="Q834">
        <f t="shared" si="66"/>
        <v>2.7284260231319744</v>
      </c>
      <c r="R834">
        <v>371.08300000000003</v>
      </c>
      <c r="S834">
        <v>-9999</v>
      </c>
      <c r="T834">
        <v>588.01</v>
      </c>
      <c r="U834">
        <v>3.242</v>
      </c>
      <c r="V834">
        <v>12.72</v>
      </c>
      <c r="W834">
        <v>0.02</v>
      </c>
      <c r="X834" t="s">
        <v>30</v>
      </c>
      <c r="Y834" t="s">
        <v>21</v>
      </c>
      <c r="Z834" s="1">
        <f t="shared" si="67"/>
        <v>4.0958688841935764E-2</v>
      </c>
      <c r="AA834">
        <f t="shared" si="68"/>
        <v>-0.60099999999999998</v>
      </c>
      <c r="AB834">
        <f t="shared" si="69"/>
        <v>0.24099999999999999</v>
      </c>
      <c r="AC834" t="s">
        <v>101</v>
      </c>
    </row>
    <row r="835" spans="1:29">
      <c r="A835" t="s">
        <v>117</v>
      </c>
      <c r="B835">
        <v>4290</v>
      </c>
      <c r="C835">
        <v>17.515000000000001</v>
      </c>
      <c r="D835">
        <v>74.653999999999996</v>
      </c>
      <c r="E835">
        <v>162.32</v>
      </c>
      <c r="F835">
        <v>4.2000000000000003E-2</v>
      </c>
      <c r="G835">
        <v>22.026</v>
      </c>
      <c r="H835">
        <v>0.69699999999999995</v>
      </c>
      <c r="I835">
        <v>2.7679999999999998</v>
      </c>
      <c r="J835">
        <v>0.63400000000000001</v>
      </c>
      <c r="K835">
        <v>6.1760000000000002</v>
      </c>
      <c r="L835">
        <v>0.12</v>
      </c>
      <c r="M835">
        <v>3.2930000000000001</v>
      </c>
      <c r="N835">
        <v>243.15600000000001</v>
      </c>
      <c r="O835">
        <v>211.81200000000001</v>
      </c>
      <c r="P835">
        <f t="shared" si="65"/>
        <v>2.3858849904772654</v>
      </c>
      <c r="Q835">
        <f t="shared" si="66"/>
        <v>2.3259505609940954</v>
      </c>
      <c r="R835">
        <v>135.005</v>
      </c>
      <c r="S835">
        <v>146.68199999999999</v>
      </c>
      <c r="T835">
        <v>158.358</v>
      </c>
      <c r="U835">
        <v>5.4630000000000001</v>
      </c>
      <c r="V835">
        <v>26.248999999999999</v>
      </c>
      <c r="W835">
        <v>0.14899999999999999</v>
      </c>
      <c r="X835" t="s">
        <v>30</v>
      </c>
      <c r="Y835" t="s">
        <v>21</v>
      </c>
      <c r="Z835" s="1">
        <f t="shared" si="67"/>
        <v>5.9934429483170071E-2</v>
      </c>
      <c r="AA835">
        <f t="shared" si="68"/>
        <v>-0.51400000000000001</v>
      </c>
      <c r="AB835">
        <f t="shared" si="69"/>
        <v>0.16200000000000001</v>
      </c>
      <c r="AC835" t="s">
        <v>101</v>
      </c>
    </row>
    <row r="836" spans="1:29">
      <c r="A836" t="s">
        <v>117</v>
      </c>
      <c r="B836">
        <v>4290.125</v>
      </c>
      <c r="C836">
        <v>17.324999999999999</v>
      </c>
      <c r="D836">
        <v>74.501000000000005</v>
      </c>
      <c r="E836">
        <v>162.429</v>
      </c>
      <c r="F836">
        <v>4.3999999999999997E-2</v>
      </c>
      <c r="G836">
        <v>22.079000000000001</v>
      </c>
      <c r="H836">
        <v>0.59099999999999997</v>
      </c>
      <c r="I836">
        <v>2.7709999999999999</v>
      </c>
      <c r="J836">
        <v>0.65</v>
      </c>
      <c r="K836">
        <v>6.0759999999999996</v>
      </c>
      <c r="L836">
        <v>0.11</v>
      </c>
      <c r="M836">
        <v>3.218</v>
      </c>
      <c r="N836">
        <v>241.01599999999999</v>
      </c>
      <c r="O836">
        <v>210.09200000000001</v>
      </c>
      <c r="P836">
        <f t="shared" si="65"/>
        <v>2.3820458744464785</v>
      </c>
      <c r="Q836">
        <f t="shared" si="66"/>
        <v>2.322409515414027</v>
      </c>
      <c r="R836">
        <v>132.56</v>
      </c>
      <c r="S836">
        <v>144.02099999999999</v>
      </c>
      <c r="T836">
        <v>155.482</v>
      </c>
      <c r="U836">
        <v>5.4390000000000001</v>
      </c>
      <c r="V836">
        <v>26.48</v>
      </c>
      <c r="W836">
        <v>0.14599999999999999</v>
      </c>
      <c r="X836" t="s">
        <v>30</v>
      </c>
      <c r="Y836" t="s">
        <v>21</v>
      </c>
      <c r="Z836" s="1">
        <f t="shared" si="67"/>
        <v>5.9636359032451569E-2</v>
      </c>
      <c r="AA836">
        <f t="shared" si="68"/>
        <v>-0.54</v>
      </c>
      <c r="AB836">
        <f t="shared" si="69"/>
        <v>0.154</v>
      </c>
      <c r="AC836" t="s">
        <v>101</v>
      </c>
    </row>
    <row r="837" spans="1:29">
      <c r="A837" t="s">
        <v>117</v>
      </c>
      <c r="B837">
        <v>4290.25</v>
      </c>
      <c r="C837">
        <v>17.164999999999999</v>
      </c>
      <c r="D837">
        <v>74.353999999999999</v>
      </c>
      <c r="E837">
        <v>162.55099999999999</v>
      </c>
      <c r="F837">
        <v>4.7E-2</v>
      </c>
      <c r="G837">
        <v>22.100999999999999</v>
      </c>
      <c r="H837">
        <v>0.64300000000000002</v>
      </c>
      <c r="I837">
        <v>2.7749999999999999</v>
      </c>
      <c r="J837">
        <v>0.67200000000000004</v>
      </c>
      <c r="K837">
        <v>5.9770000000000003</v>
      </c>
      <c r="L837">
        <v>9.9000000000000005E-2</v>
      </c>
      <c r="M837">
        <v>3.1619999999999999</v>
      </c>
      <c r="N837">
        <v>241.892</v>
      </c>
      <c r="O837">
        <v>210.976</v>
      </c>
      <c r="P837">
        <f t="shared" si="65"/>
        <v>2.3836215053469663</v>
      </c>
      <c r="Q837">
        <f t="shared" si="66"/>
        <v>2.3242330540636087</v>
      </c>
      <c r="R837">
        <v>129.29300000000001</v>
      </c>
      <c r="S837">
        <v>140.46600000000001</v>
      </c>
      <c r="T837">
        <v>151.63900000000001</v>
      </c>
      <c r="U837">
        <v>5.4160000000000004</v>
      </c>
      <c r="V837">
        <v>26.550999999999998</v>
      </c>
      <c r="W837">
        <v>0.14399999999999999</v>
      </c>
      <c r="X837" t="s">
        <v>30</v>
      </c>
      <c r="Y837" t="s">
        <v>21</v>
      </c>
      <c r="Z837" s="1">
        <f t="shared" si="67"/>
        <v>5.9388451283357568E-2</v>
      </c>
      <c r="AA837">
        <f t="shared" si="68"/>
        <v>-0.57300000000000006</v>
      </c>
      <c r="AB837">
        <f t="shared" si="69"/>
        <v>0.14600000000000002</v>
      </c>
      <c r="AC837" t="s">
        <v>101</v>
      </c>
    </row>
    <row r="838" spans="1:29">
      <c r="A838" t="s">
        <v>117</v>
      </c>
      <c r="B838">
        <v>4290.375</v>
      </c>
      <c r="C838">
        <v>16.866</v>
      </c>
      <c r="D838">
        <v>74.212000000000003</v>
      </c>
      <c r="E838">
        <v>162.46899999999999</v>
      </c>
      <c r="F838">
        <v>4.4999999999999998E-2</v>
      </c>
      <c r="G838">
        <v>22.082999999999998</v>
      </c>
      <c r="H838">
        <v>0.84299999999999997</v>
      </c>
      <c r="I838">
        <v>2.778</v>
      </c>
      <c r="J838">
        <v>0.68899999999999995</v>
      </c>
      <c r="K838">
        <v>5.8860000000000001</v>
      </c>
      <c r="L838">
        <v>8.8999999999999996E-2</v>
      </c>
      <c r="M838">
        <v>3.13</v>
      </c>
      <c r="N838">
        <v>252.32599999999999</v>
      </c>
      <c r="O838">
        <v>220.22499999999999</v>
      </c>
      <c r="P838">
        <f t="shared" si="65"/>
        <v>2.4019620030929056</v>
      </c>
      <c r="Q838">
        <f t="shared" si="66"/>
        <v>2.3428666186582534</v>
      </c>
      <c r="R838">
        <v>127.532</v>
      </c>
      <c r="S838">
        <v>138.55000000000001</v>
      </c>
      <c r="T838">
        <v>149.56700000000001</v>
      </c>
      <c r="U838">
        <v>5.3979999999999997</v>
      </c>
      <c r="V838">
        <v>26.1</v>
      </c>
      <c r="W838">
        <v>0.14199999999999999</v>
      </c>
      <c r="X838" t="s">
        <v>30</v>
      </c>
      <c r="Y838" t="s">
        <v>21</v>
      </c>
      <c r="Z838" s="1">
        <f t="shared" si="67"/>
        <v>5.9095384434652232E-2</v>
      </c>
      <c r="AA838">
        <f t="shared" si="68"/>
        <v>-0.6</v>
      </c>
      <c r="AB838">
        <f t="shared" si="69"/>
        <v>0.13400000000000001</v>
      </c>
      <c r="AC838" t="s">
        <v>101</v>
      </c>
    </row>
    <row r="839" spans="1:29">
      <c r="A839" t="s">
        <v>117</v>
      </c>
      <c r="B839">
        <v>4290.5</v>
      </c>
      <c r="C839">
        <v>16.417000000000002</v>
      </c>
      <c r="D839">
        <v>74.076999999999998</v>
      </c>
      <c r="E839">
        <v>162.12200000000001</v>
      </c>
      <c r="F839">
        <v>3.7999999999999999E-2</v>
      </c>
      <c r="G839">
        <v>22.087</v>
      </c>
      <c r="H839">
        <v>1.073</v>
      </c>
      <c r="I839">
        <v>2.78</v>
      </c>
      <c r="J839">
        <v>0.69899999999999995</v>
      </c>
      <c r="K839">
        <v>5.8170000000000002</v>
      </c>
      <c r="L839">
        <v>8.2000000000000003E-2</v>
      </c>
      <c r="M839">
        <v>3.12</v>
      </c>
      <c r="N839">
        <v>275.827</v>
      </c>
      <c r="O839">
        <v>240.96700000000001</v>
      </c>
      <c r="P839">
        <f t="shared" si="65"/>
        <v>2.4406367758974126</v>
      </c>
      <c r="Q839">
        <f t="shared" si="66"/>
        <v>2.3819575707939156</v>
      </c>
      <c r="R839">
        <v>127.045</v>
      </c>
      <c r="S839">
        <v>138.01900000000001</v>
      </c>
      <c r="T839">
        <v>148.994</v>
      </c>
      <c r="U839">
        <v>5.39</v>
      </c>
      <c r="V839">
        <v>25.01</v>
      </c>
      <c r="W839">
        <v>0.14099999999999999</v>
      </c>
      <c r="X839" t="s">
        <v>30</v>
      </c>
      <c r="Y839" t="s">
        <v>21</v>
      </c>
      <c r="Z839" s="1">
        <f t="shared" si="67"/>
        <v>5.8679205103497001E-2</v>
      </c>
      <c r="AA839">
        <f t="shared" si="68"/>
        <v>-0.61699999999999999</v>
      </c>
      <c r="AB839">
        <f t="shared" si="69"/>
        <v>0.12</v>
      </c>
      <c r="AC839" t="s">
        <v>101</v>
      </c>
    </row>
    <row r="840" spans="1:29">
      <c r="A840" t="s">
        <v>117</v>
      </c>
      <c r="B840">
        <v>4290.625</v>
      </c>
      <c r="C840">
        <v>16.38</v>
      </c>
      <c r="D840">
        <v>73.948999999999998</v>
      </c>
      <c r="E840">
        <v>161.57499999999999</v>
      </c>
      <c r="F840">
        <v>2.7E-2</v>
      </c>
      <c r="G840">
        <v>22.097999999999999</v>
      </c>
      <c r="H840">
        <v>1.32</v>
      </c>
      <c r="I840">
        <v>2.778</v>
      </c>
      <c r="J840">
        <v>0.68899999999999995</v>
      </c>
      <c r="K840">
        <v>5.7759999999999998</v>
      </c>
      <c r="L840">
        <v>7.6999999999999999E-2</v>
      </c>
      <c r="M840">
        <v>3.1259999999999999</v>
      </c>
      <c r="N840">
        <v>304.16399999999999</v>
      </c>
      <c r="O840">
        <v>266.06299999999999</v>
      </c>
      <c r="P840">
        <f t="shared" si="65"/>
        <v>2.4831078108788933</v>
      </c>
      <c r="Q840">
        <f t="shared" si="66"/>
        <v>2.4249844836716909</v>
      </c>
      <c r="R840">
        <v>125.28700000000001</v>
      </c>
      <c r="S840">
        <v>136.10599999999999</v>
      </c>
      <c r="T840">
        <v>146.92599999999999</v>
      </c>
      <c r="U840">
        <v>5.375</v>
      </c>
      <c r="V840">
        <v>23.87</v>
      </c>
      <c r="W840">
        <v>0.13900000000000001</v>
      </c>
      <c r="X840" t="s">
        <v>30</v>
      </c>
      <c r="Y840" t="s">
        <v>21</v>
      </c>
      <c r="Z840" s="1">
        <f t="shared" si="67"/>
        <v>5.8123327207202369E-2</v>
      </c>
      <c r="AA840">
        <f t="shared" si="68"/>
        <v>-0.61199999999999999</v>
      </c>
      <c r="AB840">
        <f t="shared" si="69"/>
        <v>0.104</v>
      </c>
      <c r="AC840" t="s">
        <v>101</v>
      </c>
    </row>
    <row r="841" spans="1:29">
      <c r="A841" t="s">
        <v>117</v>
      </c>
      <c r="B841">
        <v>4290.75</v>
      </c>
      <c r="C841">
        <v>16.808</v>
      </c>
      <c r="D841">
        <v>73.828999999999994</v>
      </c>
      <c r="E841">
        <v>161.024</v>
      </c>
      <c r="F841">
        <v>1.6E-2</v>
      </c>
      <c r="G841">
        <v>22.071999999999999</v>
      </c>
      <c r="H841">
        <v>1.5740000000000001</v>
      </c>
      <c r="I841">
        <v>2.7749999999999999</v>
      </c>
      <c r="J841">
        <v>0.67200000000000004</v>
      </c>
      <c r="K841">
        <v>5.7640000000000002</v>
      </c>
      <c r="L841">
        <v>7.5999999999999998E-2</v>
      </c>
      <c r="M841">
        <v>3.14</v>
      </c>
      <c r="N841">
        <v>326.94099999999997</v>
      </c>
      <c r="O841">
        <v>286.34899999999999</v>
      </c>
      <c r="P841">
        <f t="shared" si="65"/>
        <v>2.5144693866471388</v>
      </c>
      <c r="Q841">
        <f t="shared" si="66"/>
        <v>2.4568956707905731</v>
      </c>
      <c r="R841">
        <v>121.077</v>
      </c>
      <c r="S841">
        <v>131.52600000000001</v>
      </c>
      <c r="T841">
        <v>141.97399999999999</v>
      </c>
      <c r="U841">
        <v>5.3520000000000003</v>
      </c>
      <c r="V841">
        <v>23.106999999999999</v>
      </c>
      <c r="W841">
        <v>0.13700000000000001</v>
      </c>
      <c r="X841" t="s">
        <v>30</v>
      </c>
      <c r="Y841" t="s">
        <v>21</v>
      </c>
      <c r="Z841" s="1">
        <f t="shared" si="67"/>
        <v>5.7573715856565677E-2</v>
      </c>
      <c r="AA841">
        <f t="shared" si="68"/>
        <v>-0.59600000000000009</v>
      </c>
      <c r="AB841">
        <f t="shared" si="69"/>
        <v>9.1999999999999998E-2</v>
      </c>
      <c r="AC841" t="s">
        <v>101</v>
      </c>
    </row>
    <row r="842" spans="1:29">
      <c r="A842" t="s">
        <v>117</v>
      </c>
      <c r="B842">
        <v>4290.875</v>
      </c>
      <c r="C842">
        <v>17.03</v>
      </c>
      <c r="D842">
        <v>73.718000000000004</v>
      </c>
      <c r="E842">
        <v>160.751</v>
      </c>
      <c r="F842">
        <v>1.0999999999999999E-2</v>
      </c>
      <c r="G842">
        <v>22.097000000000001</v>
      </c>
      <c r="H842">
        <v>1.7589999999999999</v>
      </c>
      <c r="I842">
        <v>2.7719999999999998</v>
      </c>
      <c r="J842">
        <v>0.65600000000000003</v>
      </c>
      <c r="K842">
        <v>5.7610000000000001</v>
      </c>
      <c r="L842">
        <v>7.4999999999999997E-2</v>
      </c>
      <c r="M842">
        <v>3.16</v>
      </c>
      <c r="N842">
        <v>338.86599999999999</v>
      </c>
      <c r="O842">
        <v>296.97800000000001</v>
      </c>
      <c r="P842">
        <f t="shared" si="65"/>
        <v>2.5300279962403547</v>
      </c>
      <c r="Q842">
        <f t="shared" si="66"/>
        <v>2.4727242781640508</v>
      </c>
      <c r="R842">
        <v>116.226</v>
      </c>
      <c r="S842">
        <v>126.246</v>
      </c>
      <c r="T842">
        <v>136.26599999999999</v>
      </c>
      <c r="U842">
        <v>5.3440000000000003</v>
      </c>
      <c r="V842">
        <v>22.731999999999999</v>
      </c>
      <c r="W842">
        <v>0.13600000000000001</v>
      </c>
      <c r="X842" t="s">
        <v>30</v>
      </c>
      <c r="Y842" t="s">
        <v>21</v>
      </c>
      <c r="Z842" s="1">
        <f t="shared" si="67"/>
        <v>5.7303718076303856E-2</v>
      </c>
      <c r="AA842">
        <f t="shared" si="68"/>
        <v>-0.58100000000000007</v>
      </c>
      <c r="AB842">
        <f t="shared" si="69"/>
        <v>8.5999999999999993E-2</v>
      </c>
      <c r="AC842" t="s">
        <v>101</v>
      </c>
    </row>
    <row r="843" spans="1:29">
      <c r="A843" t="s">
        <v>117</v>
      </c>
      <c r="B843">
        <v>4291</v>
      </c>
      <c r="C843">
        <v>16.957999999999998</v>
      </c>
      <c r="D843">
        <v>73.617000000000004</v>
      </c>
      <c r="E843">
        <v>160.88999999999999</v>
      </c>
      <c r="F843">
        <v>1.2999999999999999E-2</v>
      </c>
      <c r="G843">
        <v>22.099</v>
      </c>
      <c r="H843">
        <v>1.806</v>
      </c>
      <c r="I843">
        <v>2.77</v>
      </c>
      <c r="J843">
        <v>0.64500000000000002</v>
      </c>
      <c r="K843">
        <v>5.7450000000000001</v>
      </c>
      <c r="L843">
        <v>7.3999999999999996E-2</v>
      </c>
      <c r="M843">
        <v>3.1829999999999998</v>
      </c>
      <c r="N843">
        <v>345.58199999999999</v>
      </c>
      <c r="O843">
        <v>302.69600000000003</v>
      </c>
      <c r="P843">
        <f t="shared" si="65"/>
        <v>2.5385511137135199</v>
      </c>
      <c r="Q843">
        <f t="shared" si="66"/>
        <v>2.4810066819760457</v>
      </c>
      <c r="R843">
        <v>112.679</v>
      </c>
      <c r="S843">
        <v>122.386</v>
      </c>
      <c r="T843">
        <v>132.09399999999999</v>
      </c>
      <c r="U843">
        <v>5.3440000000000003</v>
      </c>
      <c r="V843">
        <v>22.510999999999999</v>
      </c>
      <c r="W843">
        <v>0.13500000000000001</v>
      </c>
      <c r="X843" t="s">
        <v>30</v>
      </c>
      <c r="Y843" t="s">
        <v>21</v>
      </c>
      <c r="Z843" s="1">
        <f t="shared" si="67"/>
        <v>5.7544431737474255E-2</v>
      </c>
      <c r="AA843">
        <f t="shared" si="68"/>
        <v>-0.57100000000000006</v>
      </c>
      <c r="AB843">
        <f t="shared" si="69"/>
        <v>8.6999999999999994E-2</v>
      </c>
      <c r="AC843" t="s">
        <v>101</v>
      </c>
    </row>
    <row r="844" spans="1:29">
      <c r="A844" t="s">
        <v>117</v>
      </c>
      <c r="B844">
        <v>4291.125</v>
      </c>
      <c r="C844">
        <v>16.68</v>
      </c>
      <c r="D844">
        <v>73.525000000000006</v>
      </c>
      <c r="E844">
        <v>161.40700000000001</v>
      </c>
      <c r="F844">
        <v>2.4E-2</v>
      </c>
      <c r="G844">
        <v>22.055</v>
      </c>
      <c r="H844">
        <v>1.925</v>
      </c>
      <c r="I844">
        <v>2.7690000000000001</v>
      </c>
      <c r="J844">
        <v>0.63900000000000001</v>
      </c>
      <c r="K844">
        <v>5.7140000000000004</v>
      </c>
      <c r="L844">
        <v>7.0000000000000007E-2</v>
      </c>
      <c r="M844">
        <v>3.206</v>
      </c>
      <c r="N844">
        <v>356.26900000000001</v>
      </c>
      <c r="O844">
        <v>311.63600000000002</v>
      </c>
      <c r="P844">
        <f t="shared" si="65"/>
        <v>2.5517780347712935</v>
      </c>
      <c r="Q844">
        <f t="shared" si="66"/>
        <v>2.4936476213312839</v>
      </c>
      <c r="R844">
        <v>109.82</v>
      </c>
      <c r="S844">
        <v>119.274</v>
      </c>
      <c r="T844">
        <v>128.72900000000001</v>
      </c>
      <c r="U844">
        <v>5.3460000000000001</v>
      </c>
      <c r="V844">
        <v>22.161000000000001</v>
      </c>
      <c r="W844">
        <v>0.13600000000000001</v>
      </c>
      <c r="X844" t="s">
        <v>30</v>
      </c>
      <c r="Y844" t="s">
        <v>21</v>
      </c>
      <c r="Z844" s="1">
        <f t="shared" si="67"/>
        <v>5.8130413440009576E-2</v>
      </c>
      <c r="AA844">
        <f t="shared" si="68"/>
        <v>-0.56899999999999995</v>
      </c>
      <c r="AB844">
        <f t="shared" si="69"/>
        <v>9.4E-2</v>
      </c>
      <c r="AC844" t="s">
        <v>101</v>
      </c>
    </row>
    <row r="845" spans="1:29">
      <c r="A845" t="s">
        <v>117</v>
      </c>
      <c r="B845">
        <v>4291.25</v>
      </c>
      <c r="C845">
        <v>16.495000000000001</v>
      </c>
      <c r="D845">
        <v>73.444000000000003</v>
      </c>
      <c r="E845">
        <v>162.05699999999999</v>
      </c>
      <c r="F845">
        <v>3.6999999999999998E-2</v>
      </c>
      <c r="G845">
        <v>22.027999999999999</v>
      </c>
      <c r="H845">
        <v>2.149</v>
      </c>
      <c r="I845">
        <v>2.7690000000000001</v>
      </c>
      <c r="J845">
        <v>0.63900000000000001</v>
      </c>
      <c r="K845">
        <v>5.6630000000000003</v>
      </c>
      <c r="L845">
        <v>6.5000000000000002E-2</v>
      </c>
      <c r="M845">
        <v>3.2269999999999999</v>
      </c>
      <c r="N845">
        <v>373.62099999999998</v>
      </c>
      <c r="O845">
        <v>326.39299999999997</v>
      </c>
      <c r="P845">
        <f t="shared" si="65"/>
        <v>2.5724312784997245</v>
      </c>
      <c r="Q845">
        <f t="shared" si="66"/>
        <v>2.5137408360684272</v>
      </c>
      <c r="R845">
        <v>107.074</v>
      </c>
      <c r="S845">
        <v>116.28700000000001</v>
      </c>
      <c r="T845">
        <v>125.499</v>
      </c>
      <c r="U845">
        <v>5.3410000000000002</v>
      </c>
      <c r="V845">
        <v>21.661999999999999</v>
      </c>
      <c r="W845">
        <v>0.13500000000000001</v>
      </c>
      <c r="X845" t="s">
        <v>30</v>
      </c>
      <c r="Y845" t="s">
        <v>21</v>
      </c>
      <c r="Z845" s="1">
        <f t="shared" si="67"/>
        <v>5.8690442431297285E-2</v>
      </c>
      <c r="AA845">
        <f t="shared" si="68"/>
        <v>-0.57400000000000007</v>
      </c>
      <c r="AB845">
        <f t="shared" si="69"/>
        <v>0.10200000000000001</v>
      </c>
      <c r="AC845" t="s">
        <v>101</v>
      </c>
    </row>
    <row r="846" spans="1:29">
      <c r="A846" t="s">
        <v>117</v>
      </c>
      <c r="B846">
        <v>4291.375</v>
      </c>
      <c r="C846">
        <v>16.917999999999999</v>
      </c>
      <c r="D846">
        <v>73.373999999999995</v>
      </c>
      <c r="E846">
        <v>162.446</v>
      </c>
      <c r="F846">
        <v>4.4999999999999998E-2</v>
      </c>
      <c r="G846">
        <v>22.036000000000001</v>
      </c>
      <c r="H846">
        <v>2.2000000000000002</v>
      </c>
      <c r="I846">
        <v>2.7719999999999998</v>
      </c>
      <c r="J846">
        <v>0.65600000000000003</v>
      </c>
      <c r="K846">
        <v>5.5789999999999997</v>
      </c>
      <c r="L846">
        <v>5.6000000000000001E-2</v>
      </c>
      <c r="M846">
        <v>3.24</v>
      </c>
      <c r="N846">
        <v>393.649</v>
      </c>
      <c r="O846">
        <v>343.63900000000001</v>
      </c>
      <c r="P846">
        <f t="shared" si="65"/>
        <v>2.5951091525263337</v>
      </c>
      <c r="Q846">
        <f t="shared" si="66"/>
        <v>2.5361024465551019</v>
      </c>
      <c r="R846">
        <v>106.9</v>
      </c>
      <c r="S846">
        <v>116.09699999999999</v>
      </c>
      <c r="T846">
        <v>125.294</v>
      </c>
      <c r="U846">
        <v>5.3040000000000003</v>
      </c>
      <c r="V846">
        <v>21.25</v>
      </c>
      <c r="W846">
        <v>0.13100000000000001</v>
      </c>
      <c r="X846" t="s">
        <v>30</v>
      </c>
      <c r="Y846" t="s">
        <v>21</v>
      </c>
      <c r="Z846" s="1">
        <f t="shared" si="67"/>
        <v>5.900670597123181E-2</v>
      </c>
      <c r="AA846">
        <f t="shared" si="68"/>
        <v>-0.6</v>
      </c>
      <c r="AB846">
        <f t="shared" si="69"/>
        <v>0.10100000000000001</v>
      </c>
      <c r="AC846" t="s">
        <v>101</v>
      </c>
    </row>
    <row r="847" spans="1:29">
      <c r="A847" t="s">
        <v>117</v>
      </c>
      <c r="B847">
        <v>4291.5</v>
      </c>
      <c r="C847">
        <v>17.556999999999999</v>
      </c>
      <c r="D847">
        <v>73.313999999999993</v>
      </c>
      <c r="E847">
        <v>162.321</v>
      </c>
      <c r="F847">
        <v>4.2000000000000003E-2</v>
      </c>
      <c r="G847">
        <v>22.061</v>
      </c>
      <c r="H847">
        <v>2.0470000000000002</v>
      </c>
      <c r="I847">
        <v>2.7749999999999999</v>
      </c>
      <c r="J847">
        <v>0.67200000000000004</v>
      </c>
      <c r="K847">
        <v>5.4610000000000003</v>
      </c>
      <c r="L847">
        <v>4.2999999999999997E-2</v>
      </c>
      <c r="M847">
        <v>3.2450000000000001</v>
      </c>
      <c r="N847">
        <v>406.74099999999999</v>
      </c>
      <c r="O847">
        <v>355.077</v>
      </c>
      <c r="P847">
        <f t="shared" si="65"/>
        <v>2.6093179520364802</v>
      </c>
      <c r="Q847">
        <f t="shared" si="66"/>
        <v>2.5503225419254214</v>
      </c>
      <c r="R847">
        <v>111.819</v>
      </c>
      <c r="S847">
        <v>121.45</v>
      </c>
      <c r="T847">
        <v>131.08099999999999</v>
      </c>
      <c r="U847">
        <v>5.2489999999999997</v>
      </c>
      <c r="V847">
        <v>21.125</v>
      </c>
      <c r="W847">
        <v>0.126</v>
      </c>
      <c r="X847" t="s">
        <v>30</v>
      </c>
      <c r="Y847" t="s">
        <v>21</v>
      </c>
      <c r="Z847" s="1">
        <f t="shared" si="67"/>
        <v>5.8995410111058799E-2</v>
      </c>
      <c r="AA847">
        <f t="shared" si="68"/>
        <v>-0.629</v>
      </c>
      <c r="AB847">
        <f t="shared" si="69"/>
        <v>8.4999999999999992E-2</v>
      </c>
      <c r="AC847" t="s">
        <v>101</v>
      </c>
    </row>
    <row r="848" spans="1:29">
      <c r="A848" t="s">
        <v>117</v>
      </c>
      <c r="B848">
        <v>4291.625</v>
      </c>
      <c r="C848">
        <v>18.202000000000002</v>
      </c>
      <c r="D848">
        <v>73.265000000000001</v>
      </c>
      <c r="E848">
        <v>161.69</v>
      </c>
      <c r="F848">
        <v>0.03</v>
      </c>
      <c r="G848">
        <v>22.058</v>
      </c>
      <c r="H848">
        <v>1.8320000000000001</v>
      </c>
      <c r="I848">
        <v>2.7770000000000001</v>
      </c>
      <c r="J848">
        <v>0.68300000000000005</v>
      </c>
      <c r="K848">
        <v>5.3259999999999996</v>
      </c>
      <c r="L848">
        <v>2.9000000000000001E-2</v>
      </c>
      <c r="M848">
        <v>3.2450000000000001</v>
      </c>
      <c r="N848">
        <v>412.34500000000003</v>
      </c>
      <c r="O848">
        <v>360.02</v>
      </c>
      <c r="P848">
        <f t="shared" si="65"/>
        <v>2.6152607327767421</v>
      </c>
      <c r="Q848">
        <f t="shared" si="66"/>
        <v>2.5563266275683212</v>
      </c>
      <c r="R848">
        <v>120.238</v>
      </c>
      <c r="S848">
        <v>130.61199999999999</v>
      </c>
      <c r="T848">
        <v>140.98599999999999</v>
      </c>
      <c r="U848">
        <v>5.1849999999999996</v>
      </c>
      <c r="V848">
        <v>21.236999999999998</v>
      </c>
      <c r="W848">
        <v>0.11899999999999999</v>
      </c>
      <c r="X848" t="s">
        <v>30</v>
      </c>
      <c r="Y848" t="s">
        <v>21</v>
      </c>
      <c r="Z848" s="1">
        <f t="shared" si="67"/>
        <v>5.8934105208420906E-2</v>
      </c>
      <c r="AA848">
        <f t="shared" si="68"/>
        <v>-0.65400000000000003</v>
      </c>
      <c r="AB848">
        <f t="shared" si="69"/>
        <v>5.8999999999999997E-2</v>
      </c>
      <c r="AC848" t="s">
        <v>101</v>
      </c>
    </row>
    <row r="849" spans="1:29">
      <c r="A849" t="s">
        <v>117</v>
      </c>
      <c r="B849">
        <v>4291.75</v>
      </c>
      <c r="C849">
        <v>18.861000000000001</v>
      </c>
      <c r="D849">
        <v>73.227999999999994</v>
      </c>
      <c r="E849">
        <v>160.82400000000001</v>
      </c>
      <c r="F849">
        <v>1.2E-2</v>
      </c>
      <c r="G849">
        <v>22.082000000000001</v>
      </c>
      <c r="H849">
        <v>1.649</v>
      </c>
      <c r="I849">
        <v>2.7749999999999999</v>
      </c>
      <c r="J849">
        <v>0.67200000000000004</v>
      </c>
      <c r="K849">
        <v>5.22</v>
      </c>
      <c r="L849">
        <v>1.7000000000000001E-2</v>
      </c>
      <c r="M849">
        <v>3.246</v>
      </c>
      <c r="N849">
        <v>415.20100000000002</v>
      </c>
      <c r="O849">
        <v>362.46899999999999</v>
      </c>
      <c r="P849">
        <f t="shared" si="65"/>
        <v>2.6182583908277786</v>
      </c>
      <c r="Q849">
        <f t="shared" si="66"/>
        <v>2.5592708696528423</v>
      </c>
      <c r="R849">
        <v>128.239</v>
      </c>
      <c r="S849">
        <v>139.31800000000001</v>
      </c>
      <c r="T849">
        <v>150.39699999999999</v>
      </c>
      <c r="U849">
        <v>5.1230000000000002</v>
      </c>
      <c r="V849">
        <v>21.422999999999998</v>
      </c>
      <c r="W849">
        <v>0.113</v>
      </c>
      <c r="X849" t="s">
        <v>30</v>
      </c>
      <c r="Y849" t="s">
        <v>21</v>
      </c>
      <c r="Z849" s="1">
        <f t="shared" si="67"/>
        <v>5.8987521174936219E-2</v>
      </c>
      <c r="AA849">
        <f t="shared" si="68"/>
        <v>-0.65500000000000003</v>
      </c>
      <c r="AB849">
        <f t="shared" si="69"/>
        <v>2.9000000000000001E-2</v>
      </c>
      <c r="AC849" t="s">
        <v>101</v>
      </c>
    </row>
    <row r="850" spans="1:29">
      <c r="A850" t="s">
        <v>117</v>
      </c>
      <c r="B850">
        <v>4291.875</v>
      </c>
      <c r="C850">
        <v>20.192</v>
      </c>
      <c r="D850">
        <v>73.203000000000003</v>
      </c>
      <c r="E850">
        <v>160.21700000000001</v>
      </c>
      <c r="F850">
        <v>0</v>
      </c>
      <c r="G850">
        <v>22.170999999999999</v>
      </c>
      <c r="H850">
        <v>1.5249999999999999</v>
      </c>
      <c r="I850">
        <v>2.766</v>
      </c>
      <c r="J850">
        <v>0.623</v>
      </c>
      <c r="K850">
        <v>5.1829999999999998</v>
      </c>
      <c r="L850">
        <v>1.2999999999999999E-2</v>
      </c>
      <c r="M850">
        <v>3.2519999999999998</v>
      </c>
      <c r="N850">
        <v>411.45800000000003</v>
      </c>
      <c r="O850">
        <v>359.13299999999998</v>
      </c>
      <c r="P850">
        <f t="shared" si="65"/>
        <v>2.614325510753245</v>
      </c>
      <c r="Q850">
        <f t="shared" si="66"/>
        <v>2.5552553133951528</v>
      </c>
      <c r="R850">
        <v>132.773</v>
      </c>
      <c r="S850">
        <v>144.25299999999999</v>
      </c>
      <c r="T850">
        <v>155.732</v>
      </c>
      <c r="U850">
        <v>5.0519999999999996</v>
      </c>
      <c r="V850">
        <v>21.824000000000002</v>
      </c>
      <c r="W850">
        <v>0.106</v>
      </c>
      <c r="X850" t="s">
        <v>30</v>
      </c>
      <c r="Y850" t="s">
        <v>21</v>
      </c>
      <c r="Z850" s="1">
        <f t="shared" si="67"/>
        <v>5.9070197358092269E-2</v>
      </c>
      <c r="AA850">
        <f t="shared" si="68"/>
        <v>-0.61</v>
      </c>
      <c r="AB850">
        <f t="shared" si="69"/>
        <v>1.2999999999999999E-2</v>
      </c>
      <c r="AC850" t="s">
        <v>101</v>
      </c>
    </row>
    <row r="851" spans="1:29">
      <c r="A851" t="s">
        <v>117</v>
      </c>
      <c r="B851">
        <v>4292</v>
      </c>
      <c r="C851">
        <v>21.28</v>
      </c>
      <c r="D851">
        <v>73.188999999999993</v>
      </c>
      <c r="E851">
        <v>160.31700000000001</v>
      </c>
      <c r="F851">
        <v>2E-3</v>
      </c>
      <c r="G851">
        <v>22.239000000000001</v>
      </c>
      <c r="H851">
        <v>1.528</v>
      </c>
      <c r="I851">
        <v>2.7509999999999999</v>
      </c>
      <c r="J851">
        <v>0.54100000000000004</v>
      </c>
      <c r="K851">
        <v>5.2539999999999996</v>
      </c>
      <c r="L851">
        <v>2.1000000000000001E-2</v>
      </c>
      <c r="M851">
        <v>3.2650000000000001</v>
      </c>
      <c r="N851">
        <v>399.59899999999999</v>
      </c>
      <c r="O851">
        <v>348.56099999999998</v>
      </c>
      <c r="P851">
        <f t="shared" si="65"/>
        <v>2.601624392729557</v>
      </c>
      <c r="Q851">
        <f t="shared" si="66"/>
        <v>2.542278792893554</v>
      </c>
      <c r="R851">
        <v>134.82400000000001</v>
      </c>
      <c r="S851">
        <v>146.48400000000001</v>
      </c>
      <c r="T851">
        <v>158.14500000000001</v>
      </c>
      <c r="U851">
        <v>5.0179999999999998</v>
      </c>
      <c r="V851">
        <v>22.295000000000002</v>
      </c>
      <c r="W851">
        <v>0.10299999999999999</v>
      </c>
      <c r="X851" t="s">
        <v>30</v>
      </c>
      <c r="Y851" t="s">
        <v>21</v>
      </c>
      <c r="Z851" s="1">
        <f t="shared" si="67"/>
        <v>5.9345599836003071E-2</v>
      </c>
      <c r="AA851">
        <f t="shared" si="68"/>
        <v>-0.52</v>
      </c>
      <c r="AB851">
        <f t="shared" si="69"/>
        <v>2.3E-2</v>
      </c>
      <c r="AC851" t="s">
        <v>101</v>
      </c>
    </row>
    <row r="852" spans="1:29">
      <c r="A852" t="s">
        <v>46</v>
      </c>
      <c r="B852">
        <v>4128</v>
      </c>
      <c r="C852">
        <v>17.597999999999999</v>
      </c>
      <c r="D852">
        <v>77.438000000000002</v>
      </c>
      <c r="E852">
        <v>167.83</v>
      </c>
      <c r="F852">
        <v>0.193</v>
      </c>
      <c r="G852">
        <v>21.981999999999999</v>
      </c>
      <c r="H852">
        <v>1.161</v>
      </c>
      <c r="I852">
        <v>2.774</v>
      </c>
      <c r="J852">
        <v>0.434</v>
      </c>
      <c r="K852">
        <v>7.2140000000000004</v>
      </c>
      <c r="L852">
        <v>0.124</v>
      </c>
      <c r="M852">
        <v>2.8069999999999999</v>
      </c>
      <c r="N852">
        <v>1189.596</v>
      </c>
      <c r="O852">
        <v>1051.7329999999999</v>
      </c>
      <c r="P852">
        <f t="shared" ref="P852:P915" si="70">LOG(N852)</f>
        <v>3.0753994952071997</v>
      </c>
      <c r="Q852">
        <f t="shared" ref="Q852:Q915" si="71">LOG(O852)</f>
        <v>3.0219055008973905</v>
      </c>
      <c r="R852">
        <v>72.73</v>
      </c>
      <c r="S852">
        <v>74.978999999999999</v>
      </c>
      <c r="T852">
        <v>77.298000000000002</v>
      </c>
      <c r="U852">
        <v>3.5009999999999999</v>
      </c>
      <c r="V852">
        <v>61.01</v>
      </c>
      <c r="W852">
        <v>2.1999999999999999E-2</v>
      </c>
      <c r="X852" t="s">
        <v>30</v>
      </c>
      <c r="Y852" t="s">
        <v>21</v>
      </c>
      <c r="Z852" s="1">
        <f t="shared" ref="Z852:Z915" si="72">P852-Q852</f>
        <v>5.3493994309809167E-2</v>
      </c>
      <c r="AA852">
        <f t="shared" ref="AA852:AA915" si="73">L852-J852</f>
        <v>-0.31</v>
      </c>
      <c r="AB852">
        <f t="shared" ref="AB852:AB915" si="74">L852+F852</f>
        <v>0.317</v>
      </c>
      <c r="AC852" t="s">
        <v>101</v>
      </c>
    </row>
    <row r="853" spans="1:29">
      <c r="A853" t="s">
        <v>46</v>
      </c>
      <c r="B853">
        <v>4128.125</v>
      </c>
      <c r="C853">
        <v>16.972000000000001</v>
      </c>
      <c r="D853">
        <v>76.864999999999995</v>
      </c>
      <c r="E853">
        <v>167.12700000000001</v>
      </c>
      <c r="F853">
        <v>0.182</v>
      </c>
      <c r="G853">
        <v>21.974</v>
      </c>
      <c r="H853">
        <v>1.1639999999999999</v>
      </c>
      <c r="I853">
        <v>2.7650000000000001</v>
      </c>
      <c r="J853">
        <v>0.38200000000000001</v>
      </c>
      <c r="K853">
        <v>7.3140000000000001</v>
      </c>
      <c r="L853">
        <v>0.13200000000000001</v>
      </c>
      <c r="M853">
        <v>2.8069999999999999</v>
      </c>
      <c r="N853">
        <v>1276.682</v>
      </c>
      <c r="O853">
        <v>1121.787</v>
      </c>
      <c r="P853">
        <f t="shared" si="70"/>
        <v>3.1060827352871323</v>
      </c>
      <c r="Q853">
        <f t="shared" si="71"/>
        <v>3.049910402814719</v>
      </c>
      <c r="R853">
        <v>73.373999999999995</v>
      </c>
      <c r="S853">
        <v>75.643000000000001</v>
      </c>
      <c r="T853">
        <v>77.983000000000004</v>
      </c>
      <c r="U853">
        <v>3.9980000000000002</v>
      </c>
      <c r="V853">
        <v>55.738999999999997</v>
      </c>
      <c r="W853">
        <v>2.1999999999999999E-2</v>
      </c>
      <c r="X853" t="s">
        <v>30</v>
      </c>
      <c r="Y853" t="s">
        <v>21</v>
      </c>
      <c r="Z853" s="1">
        <f t="shared" si="72"/>
        <v>5.6172332472413267E-2</v>
      </c>
      <c r="AA853">
        <f t="shared" si="73"/>
        <v>-0.25</v>
      </c>
      <c r="AB853">
        <f t="shared" si="74"/>
        <v>0.314</v>
      </c>
      <c r="AC853" t="s">
        <v>101</v>
      </c>
    </row>
    <row r="854" spans="1:29">
      <c r="A854" t="s">
        <v>46</v>
      </c>
      <c r="B854">
        <v>4128.25</v>
      </c>
      <c r="C854">
        <v>16.481000000000002</v>
      </c>
      <c r="D854">
        <v>76.667000000000002</v>
      </c>
      <c r="E854">
        <v>166.22399999999999</v>
      </c>
      <c r="F854">
        <v>0.16600000000000001</v>
      </c>
      <c r="G854">
        <v>21.966000000000001</v>
      </c>
      <c r="H854">
        <v>1.1739999999999999</v>
      </c>
      <c r="I854">
        <v>2.76</v>
      </c>
      <c r="J854">
        <v>0.35299999999999998</v>
      </c>
      <c r="K854">
        <v>7.4020000000000001</v>
      </c>
      <c r="L854">
        <v>0.13900000000000001</v>
      </c>
      <c r="M854">
        <v>2.8519999999999999</v>
      </c>
      <c r="N854">
        <v>1370.817</v>
      </c>
      <c r="O854">
        <v>1198.3989999999999</v>
      </c>
      <c r="P854">
        <f t="shared" si="70"/>
        <v>3.1369794816349903</v>
      </c>
      <c r="Q854">
        <f t="shared" si="71"/>
        <v>3.078601437959978</v>
      </c>
      <c r="R854">
        <v>75.325999999999993</v>
      </c>
      <c r="S854">
        <v>77.655000000000001</v>
      </c>
      <c r="T854">
        <v>80.057000000000002</v>
      </c>
      <c r="U854">
        <v>4.4580000000000002</v>
      </c>
      <c r="V854">
        <v>50.046999999999997</v>
      </c>
      <c r="W854">
        <v>2.5000000000000001E-2</v>
      </c>
      <c r="X854" t="s">
        <v>30</v>
      </c>
      <c r="Y854" t="s">
        <v>21</v>
      </c>
      <c r="Z854" s="1">
        <f t="shared" si="72"/>
        <v>5.8378043675012314E-2</v>
      </c>
      <c r="AA854">
        <f t="shared" si="73"/>
        <v>-0.21399999999999997</v>
      </c>
      <c r="AB854">
        <f t="shared" si="74"/>
        <v>0.30500000000000005</v>
      </c>
      <c r="AC854" t="s">
        <v>101</v>
      </c>
    </row>
    <row r="855" spans="1:29">
      <c r="A855" t="s">
        <v>46</v>
      </c>
      <c r="B855">
        <v>4128.375</v>
      </c>
      <c r="C855">
        <v>16.053999999999998</v>
      </c>
      <c r="D855">
        <v>76.667000000000002</v>
      </c>
      <c r="E855">
        <v>165.61099999999999</v>
      </c>
      <c r="F855">
        <v>0.156</v>
      </c>
      <c r="G855">
        <v>21.969000000000001</v>
      </c>
      <c r="H855">
        <v>1.1859999999999999</v>
      </c>
      <c r="I855">
        <v>2.76</v>
      </c>
      <c r="J855">
        <v>0.35299999999999998</v>
      </c>
      <c r="K855">
        <v>7.51</v>
      </c>
      <c r="L855">
        <v>0.14699999999999999</v>
      </c>
      <c r="M855">
        <v>2.895</v>
      </c>
      <c r="N855">
        <v>1462.5830000000001</v>
      </c>
      <c r="O855">
        <v>1274.011</v>
      </c>
      <c r="P855">
        <f t="shared" si="70"/>
        <v>3.1651205211946833</v>
      </c>
      <c r="Q855">
        <f t="shared" si="71"/>
        <v>3.105173177778513</v>
      </c>
      <c r="R855">
        <v>78.307000000000002</v>
      </c>
      <c r="S855">
        <v>80.728999999999999</v>
      </c>
      <c r="T855">
        <v>83.225999999999999</v>
      </c>
      <c r="U855">
        <v>4.51</v>
      </c>
      <c r="V855">
        <v>46.731000000000002</v>
      </c>
      <c r="W855">
        <v>2.7E-2</v>
      </c>
      <c r="X855" t="s">
        <v>30</v>
      </c>
      <c r="Y855" t="s">
        <v>21</v>
      </c>
      <c r="Z855" s="1">
        <f t="shared" si="72"/>
        <v>5.9947343416170362E-2</v>
      </c>
      <c r="AA855">
        <f t="shared" si="73"/>
        <v>-0.20599999999999999</v>
      </c>
      <c r="AB855">
        <f t="shared" si="74"/>
        <v>0.30299999999999999</v>
      </c>
      <c r="AC855" t="s">
        <v>101</v>
      </c>
    </row>
    <row r="856" spans="1:29">
      <c r="A856" t="s">
        <v>46</v>
      </c>
      <c r="B856">
        <v>4128.5</v>
      </c>
      <c r="C856">
        <v>15.486000000000001</v>
      </c>
      <c r="D856">
        <v>77.126999999999995</v>
      </c>
      <c r="E856">
        <v>165.62299999999999</v>
      </c>
      <c r="F856">
        <v>0.156</v>
      </c>
      <c r="G856">
        <v>21.975000000000001</v>
      </c>
      <c r="H856">
        <v>1.2010000000000001</v>
      </c>
      <c r="I856">
        <v>2.762</v>
      </c>
      <c r="J856">
        <v>0.36399999999999999</v>
      </c>
      <c r="K856">
        <v>7.6580000000000004</v>
      </c>
      <c r="L856">
        <v>0.159</v>
      </c>
      <c r="M856">
        <v>2.895</v>
      </c>
      <c r="N856">
        <v>1535.7639999999999</v>
      </c>
      <c r="O856">
        <v>1334.86</v>
      </c>
      <c r="P856">
        <f t="shared" si="70"/>
        <v>3.1863244830311799</v>
      </c>
      <c r="Q856">
        <f t="shared" si="71"/>
        <v>3.1254357193217412</v>
      </c>
      <c r="R856">
        <v>82.450999999999993</v>
      </c>
      <c r="S856">
        <v>85</v>
      </c>
      <c r="T856">
        <v>87.629000000000005</v>
      </c>
      <c r="U856">
        <v>4.5039999999999996</v>
      </c>
      <c r="V856">
        <v>45.654000000000003</v>
      </c>
      <c r="W856">
        <v>2.9000000000000001E-2</v>
      </c>
      <c r="X856" t="s">
        <v>30</v>
      </c>
      <c r="Y856" t="s">
        <v>21</v>
      </c>
      <c r="Z856" s="1">
        <f t="shared" si="72"/>
        <v>6.0888763709438631E-2</v>
      </c>
      <c r="AA856">
        <f t="shared" si="73"/>
        <v>-0.20499999999999999</v>
      </c>
      <c r="AB856">
        <f t="shared" si="74"/>
        <v>0.315</v>
      </c>
      <c r="AC856" t="s">
        <v>101</v>
      </c>
    </row>
    <row r="857" spans="1:29">
      <c r="A857" t="s">
        <v>46</v>
      </c>
      <c r="B857">
        <v>4128.625</v>
      </c>
      <c r="C857">
        <v>14.776999999999999</v>
      </c>
      <c r="D857">
        <v>77.498000000000005</v>
      </c>
      <c r="E857">
        <v>165.78100000000001</v>
      </c>
      <c r="F857">
        <v>0.159</v>
      </c>
      <c r="G857">
        <v>21.975000000000001</v>
      </c>
      <c r="H857">
        <v>1.216</v>
      </c>
      <c r="I857">
        <v>2.762</v>
      </c>
      <c r="J857">
        <v>0.36399999999999999</v>
      </c>
      <c r="K857">
        <v>7.7709999999999999</v>
      </c>
      <c r="L857">
        <v>0.16800000000000001</v>
      </c>
      <c r="M857">
        <v>2.895</v>
      </c>
      <c r="N857">
        <v>1573.7360000000001</v>
      </c>
      <c r="O857">
        <v>1366.17</v>
      </c>
      <c r="P857">
        <f t="shared" si="70"/>
        <v>3.1969318796371002</v>
      </c>
      <c r="Q857">
        <f t="shared" si="71"/>
        <v>3.1355047443441917</v>
      </c>
      <c r="R857">
        <v>87.082999999999998</v>
      </c>
      <c r="S857">
        <v>89.775999999999996</v>
      </c>
      <c r="T857">
        <v>92.552999999999997</v>
      </c>
      <c r="U857">
        <v>4.4800000000000004</v>
      </c>
      <c r="V857">
        <v>44.710999999999999</v>
      </c>
      <c r="W857">
        <v>2.8000000000000001E-2</v>
      </c>
      <c r="X857" t="s">
        <v>30</v>
      </c>
      <c r="Y857" t="s">
        <v>21</v>
      </c>
      <c r="Z857" s="1">
        <f t="shared" si="72"/>
        <v>6.1427135292908552E-2</v>
      </c>
      <c r="AA857">
        <f t="shared" si="73"/>
        <v>-0.19599999999999998</v>
      </c>
      <c r="AB857">
        <f t="shared" si="74"/>
        <v>0.32700000000000001</v>
      </c>
      <c r="AC857" t="s">
        <v>101</v>
      </c>
    </row>
    <row r="858" spans="1:29">
      <c r="A858" t="s">
        <v>46</v>
      </c>
      <c r="B858">
        <v>4128.75</v>
      </c>
      <c r="C858">
        <v>14.205</v>
      </c>
      <c r="D858">
        <v>77.685000000000002</v>
      </c>
      <c r="E858">
        <v>165.62799999999999</v>
      </c>
      <c r="F858">
        <v>0.156</v>
      </c>
      <c r="G858">
        <v>21.971</v>
      </c>
      <c r="H858">
        <v>1.222</v>
      </c>
      <c r="I858">
        <v>2.7639999999999998</v>
      </c>
      <c r="J858">
        <v>0.376</v>
      </c>
      <c r="K858">
        <v>7.7519999999999998</v>
      </c>
      <c r="L858">
        <v>0.16600000000000001</v>
      </c>
      <c r="M858">
        <v>2.895</v>
      </c>
      <c r="N858">
        <v>1575.431</v>
      </c>
      <c r="O858">
        <v>1366.076</v>
      </c>
      <c r="P858">
        <f t="shared" si="70"/>
        <v>3.1973993868972177</v>
      </c>
      <c r="Q858">
        <f t="shared" si="71"/>
        <v>3.1354748614703105</v>
      </c>
      <c r="R858">
        <v>90.543999999999997</v>
      </c>
      <c r="S858">
        <v>93.344999999999999</v>
      </c>
      <c r="T858">
        <v>96.231999999999999</v>
      </c>
      <c r="U858">
        <v>4.4560000000000004</v>
      </c>
      <c r="V858">
        <v>44.036000000000001</v>
      </c>
      <c r="W858">
        <v>2.5999999999999999E-2</v>
      </c>
      <c r="X858" t="s">
        <v>30</v>
      </c>
      <c r="Y858" t="s">
        <v>21</v>
      </c>
      <c r="Z858" s="1">
        <f t="shared" si="72"/>
        <v>6.1924525426907184E-2</v>
      </c>
      <c r="AA858">
        <f t="shared" si="73"/>
        <v>-0.21</v>
      </c>
      <c r="AB858">
        <f t="shared" si="74"/>
        <v>0.32200000000000001</v>
      </c>
      <c r="AC858" t="s">
        <v>101</v>
      </c>
    </row>
    <row r="859" spans="1:29">
      <c r="A859" t="s">
        <v>46</v>
      </c>
      <c r="B859">
        <v>4128.875</v>
      </c>
      <c r="C859">
        <v>14.303000000000001</v>
      </c>
      <c r="D859">
        <v>78.356999999999999</v>
      </c>
      <c r="E859">
        <v>165.13399999999999</v>
      </c>
      <c r="F859">
        <v>0.14799999999999999</v>
      </c>
      <c r="G859">
        <v>21.975999999999999</v>
      </c>
      <c r="H859">
        <v>1.204</v>
      </c>
      <c r="I859">
        <v>2.7679999999999998</v>
      </c>
      <c r="J859">
        <v>0.39900000000000002</v>
      </c>
      <c r="K859">
        <v>7.5579999999999998</v>
      </c>
      <c r="L859">
        <v>0.151</v>
      </c>
      <c r="M859">
        <v>2.895</v>
      </c>
      <c r="N859">
        <v>1557.6849999999999</v>
      </c>
      <c r="O859">
        <v>1347.3309999999999</v>
      </c>
      <c r="P859">
        <f t="shared" si="70"/>
        <v>3.1924796378081686</v>
      </c>
      <c r="Q859">
        <f t="shared" si="71"/>
        <v>3.129474302340868</v>
      </c>
      <c r="R859">
        <v>95.78</v>
      </c>
      <c r="S859">
        <v>98.742999999999995</v>
      </c>
      <c r="T859">
        <v>101.797</v>
      </c>
      <c r="U859">
        <v>4.3860000000000001</v>
      </c>
      <c r="V859">
        <v>43.743000000000002</v>
      </c>
      <c r="W859">
        <v>2.1999999999999999E-2</v>
      </c>
      <c r="X859" t="s">
        <v>30</v>
      </c>
      <c r="Y859" t="s">
        <v>21</v>
      </c>
      <c r="Z859" s="1">
        <f t="shared" si="72"/>
        <v>6.3005335467300583E-2</v>
      </c>
      <c r="AA859">
        <f t="shared" si="73"/>
        <v>-0.24800000000000003</v>
      </c>
      <c r="AB859">
        <f t="shared" si="74"/>
        <v>0.29899999999999999</v>
      </c>
      <c r="AC859" t="s">
        <v>101</v>
      </c>
    </row>
    <row r="860" spans="1:29">
      <c r="A860" t="s">
        <v>46</v>
      </c>
      <c r="B860">
        <v>4129</v>
      </c>
      <c r="C860">
        <v>14.83</v>
      </c>
      <c r="D860">
        <v>78.897999999999996</v>
      </c>
      <c r="E860">
        <v>164.72399999999999</v>
      </c>
      <c r="F860">
        <v>0.14099999999999999</v>
      </c>
      <c r="G860">
        <v>21.992999999999999</v>
      </c>
      <c r="H860">
        <v>1.18</v>
      </c>
      <c r="I860">
        <v>2.7749999999999999</v>
      </c>
      <c r="J860">
        <v>0.439</v>
      </c>
      <c r="K860">
        <v>7.2889999999999997</v>
      </c>
      <c r="L860">
        <v>0.13</v>
      </c>
      <c r="M860">
        <v>2.895</v>
      </c>
      <c r="N860">
        <v>1564.1369999999999</v>
      </c>
      <c r="O860">
        <v>1345.6489999999999</v>
      </c>
      <c r="P860">
        <f t="shared" si="70"/>
        <v>3.194274789477197</v>
      </c>
      <c r="Q860">
        <f t="shared" si="71"/>
        <v>3.128931792991708</v>
      </c>
      <c r="R860">
        <v>97.882000000000005</v>
      </c>
      <c r="S860">
        <v>100.90900000000001</v>
      </c>
      <c r="T860">
        <v>104.03</v>
      </c>
      <c r="U860">
        <v>4.298</v>
      </c>
      <c r="V860">
        <v>46.164999999999999</v>
      </c>
      <c r="W860">
        <v>1.7999999999999999E-2</v>
      </c>
      <c r="X860" t="s">
        <v>30</v>
      </c>
      <c r="Y860" t="s">
        <v>21</v>
      </c>
      <c r="Z860" s="1">
        <f t="shared" si="72"/>
        <v>6.5342996485489024E-2</v>
      </c>
      <c r="AA860">
        <f t="shared" si="73"/>
        <v>-0.309</v>
      </c>
      <c r="AB860">
        <f t="shared" si="74"/>
        <v>0.27100000000000002</v>
      </c>
      <c r="AC860" t="s">
        <v>101</v>
      </c>
    </row>
    <row r="861" spans="1:29">
      <c r="A861" t="s">
        <v>119</v>
      </c>
      <c r="B861">
        <v>3950</v>
      </c>
      <c r="C861">
        <v>39.777000000000001</v>
      </c>
      <c r="D861">
        <v>72.605999999999995</v>
      </c>
      <c r="E861">
        <v>163.49100000000001</v>
      </c>
      <c r="F861">
        <v>0.11700000000000001</v>
      </c>
      <c r="G861">
        <v>21.905000000000001</v>
      </c>
      <c r="H861">
        <v>1.5449999999999999</v>
      </c>
      <c r="I861">
        <v>2.7250000000000001</v>
      </c>
      <c r="J861">
        <v>0.47899999999999998</v>
      </c>
      <c r="K861">
        <v>3.294</v>
      </c>
      <c r="L861">
        <v>4.1000000000000002E-2</v>
      </c>
      <c r="M861">
        <v>4.7949999999999999</v>
      </c>
      <c r="N861">
        <v>2136.799</v>
      </c>
      <c r="O861">
        <v>2052.931</v>
      </c>
      <c r="P861">
        <f t="shared" si="70"/>
        <v>3.3297636717680041</v>
      </c>
      <c r="Q861">
        <f t="shared" si="71"/>
        <v>3.3123743527691127</v>
      </c>
      <c r="R861">
        <v>81.055999999999997</v>
      </c>
      <c r="S861">
        <v>85.322000000000003</v>
      </c>
      <c r="T861">
        <v>89.587999999999994</v>
      </c>
      <c r="U861">
        <v>0.01</v>
      </c>
      <c r="V861">
        <v>100</v>
      </c>
      <c r="W861">
        <v>1E-3</v>
      </c>
      <c r="X861" t="s">
        <v>30</v>
      </c>
      <c r="Y861" t="s">
        <v>21</v>
      </c>
      <c r="Z861" s="1">
        <f t="shared" si="72"/>
        <v>1.7389318998891401E-2</v>
      </c>
      <c r="AA861">
        <f t="shared" si="73"/>
        <v>-0.438</v>
      </c>
      <c r="AB861">
        <f t="shared" si="74"/>
        <v>0.158</v>
      </c>
      <c r="AC861" t="s">
        <v>101</v>
      </c>
    </row>
    <row r="862" spans="1:29">
      <c r="A862" t="s">
        <v>119</v>
      </c>
      <c r="B862">
        <v>3950.125</v>
      </c>
      <c r="C862">
        <v>33.304000000000002</v>
      </c>
      <c r="D862">
        <v>72.302000000000007</v>
      </c>
      <c r="E862">
        <v>162.73500000000001</v>
      </c>
      <c r="F862">
        <v>0.10199999999999999</v>
      </c>
      <c r="G862">
        <v>21.882000000000001</v>
      </c>
      <c r="H862">
        <v>1.266</v>
      </c>
      <c r="I862">
        <v>2.7280000000000002</v>
      </c>
      <c r="J862">
        <v>0.497</v>
      </c>
      <c r="K862">
        <v>3.0379999999999998</v>
      </c>
      <c r="L862">
        <v>1.7999999999999999E-2</v>
      </c>
      <c r="M862">
        <v>4.6520000000000001</v>
      </c>
      <c r="N862">
        <v>2245.1579999999999</v>
      </c>
      <c r="O862">
        <v>2169.6149999999998</v>
      </c>
      <c r="P862">
        <f t="shared" si="70"/>
        <v>3.3512469093097721</v>
      </c>
      <c r="Q862">
        <f t="shared" si="71"/>
        <v>3.3363826747656518</v>
      </c>
      <c r="R862">
        <v>82.858999999999995</v>
      </c>
      <c r="S862">
        <v>87.22</v>
      </c>
      <c r="T862">
        <v>91.581000000000003</v>
      </c>
      <c r="U862">
        <v>0.01</v>
      </c>
      <c r="V862">
        <v>100</v>
      </c>
      <c r="W862">
        <v>1E-3</v>
      </c>
      <c r="X862" t="s">
        <v>30</v>
      </c>
      <c r="Y862" t="s">
        <v>21</v>
      </c>
      <c r="Z862" s="1">
        <f t="shared" si="72"/>
        <v>1.4864234544120336E-2</v>
      </c>
      <c r="AA862">
        <f t="shared" si="73"/>
        <v>-0.47899999999999998</v>
      </c>
      <c r="AB862">
        <f t="shared" si="74"/>
        <v>0.12</v>
      </c>
      <c r="AC862" t="s">
        <v>101</v>
      </c>
    </row>
    <row r="863" spans="1:29">
      <c r="A863" t="s">
        <v>119</v>
      </c>
      <c r="B863">
        <v>3950.25</v>
      </c>
      <c r="C863">
        <v>28.48</v>
      </c>
      <c r="D863">
        <v>72.144000000000005</v>
      </c>
      <c r="E863">
        <v>162.154</v>
      </c>
      <c r="F863">
        <v>0.09</v>
      </c>
      <c r="G863">
        <v>21.864999999999998</v>
      </c>
      <c r="H863">
        <v>0.92700000000000005</v>
      </c>
      <c r="I863">
        <v>2.7309999999999999</v>
      </c>
      <c r="J863">
        <v>0.51500000000000001</v>
      </c>
      <c r="K863">
        <v>2.9380000000000002</v>
      </c>
      <c r="L863">
        <v>8.9999999999999993E-3</v>
      </c>
      <c r="M863">
        <v>4.5359999999999996</v>
      </c>
      <c r="N863">
        <v>2256.364</v>
      </c>
      <c r="O863">
        <v>2194.402</v>
      </c>
      <c r="P863">
        <f t="shared" si="70"/>
        <v>3.3534091619955331</v>
      </c>
      <c r="Q863">
        <f t="shared" si="71"/>
        <v>3.3413161904170017</v>
      </c>
      <c r="R863">
        <v>85.018000000000001</v>
      </c>
      <c r="S863">
        <v>89.492999999999995</v>
      </c>
      <c r="T863">
        <v>93.968000000000004</v>
      </c>
      <c r="U863">
        <v>0.01</v>
      </c>
      <c r="V863">
        <v>100</v>
      </c>
      <c r="W863">
        <v>1E-3</v>
      </c>
      <c r="X863" t="s">
        <v>30</v>
      </c>
      <c r="Y863" t="s">
        <v>21</v>
      </c>
      <c r="Z863" s="1">
        <f t="shared" si="72"/>
        <v>1.2092971578531397E-2</v>
      </c>
      <c r="AA863">
        <f t="shared" si="73"/>
        <v>-0.50600000000000001</v>
      </c>
      <c r="AB863">
        <f t="shared" si="74"/>
        <v>9.8999999999999991E-2</v>
      </c>
      <c r="AC863" t="s">
        <v>101</v>
      </c>
    </row>
    <row r="864" spans="1:29">
      <c r="A864" t="s">
        <v>119</v>
      </c>
      <c r="B864">
        <v>3950.375</v>
      </c>
      <c r="C864">
        <v>27.132000000000001</v>
      </c>
      <c r="D864">
        <v>72.209000000000003</v>
      </c>
      <c r="E864">
        <v>161.815</v>
      </c>
      <c r="F864">
        <v>8.3000000000000004E-2</v>
      </c>
      <c r="G864">
        <v>21.853999999999999</v>
      </c>
      <c r="H864">
        <v>0.64700000000000002</v>
      </c>
      <c r="I864">
        <v>2.7360000000000002</v>
      </c>
      <c r="J864">
        <v>0.54400000000000004</v>
      </c>
      <c r="K864">
        <v>2.988</v>
      </c>
      <c r="L864">
        <v>1.2999999999999999E-2</v>
      </c>
      <c r="M864">
        <v>4.4379999999999997</v>
      </c>
      <c r="N864">
        <v>2128.3490000000002</v>
      </c>
      <c r="O864">
        <v>2080.375</v>
      </c>
      <c r="P864">
        <f t="shared" si="70"/>
        <v>3.3280428437107075</v>
      </c>
      <c r="Q864">
        <f t="shared" si="71"/>
        <v>3.3181416261894681</v>
      </c>
      <c r="R864">
        <v>87.174000000000007</v>
      </c>
      <c r="S864">
        <v>91.763000000000005</v>
      </c>
      <c r="T864">
        <v>96.350999999999999</v>
      </c>
      <c r="U864">
        <v>0.01</v>
      </c>
      <c r="V864">
        <v>100</v>
      </c>
      <c r="W864">
        <v>1E-3</v>
      </c>
      <c r="X864" t="s">
        <v>30</v>
      </c>
      <c r="Y864" t="s">
        <v>21</v>
      </c>
      <c r="Z864" s="1">
        <f t="shared" si="72"/>
        <v>9.9012175212394027E-3</v>
      </c>
      <c r="AA864">
        <f t="shared" si="73"/>
        <v>-0.53100000000000003</v>
      </c>
      <c r="AB864">
        <f t="shared" si="74"/>
        <v>9.6000000000000002E-2</v>
      </c>
      <c r="AC864" t="s">
        <v>101</v>
      </c>
    </row>
    <row r="865" spans="1:29">
      <c r="A865" t="s">
        <v>119</v>
      </c>
      <c r="B865">
        <v>3950.5</v>
      </c>
      <c r="C865">
        <v>26.398</v>
      </c>
      <c r="D865">
        <v>72.272999999999996</v>
      </c>
      <c r="E865">
        <v>161.78299999999999</v>
      </c>
      <c r="F865">
        <v>8.2000000000000003E-2</v>
      </c>
      <c r="G865">
        <v>21.853000000000002</v>
      </c>
      <c r="H865">
        <v>0.45100000000000001</v>
      </c>
      <c r="I865">
        <v>2.74</v>
      </c>
      <c r="J865">
        <v>0.56799999999999995</v>
      </c>
      <c r="K865">
        <v>3.1080000000000001</v>
      </c>
      <c r="L865">
        <v>2.4E-2</v>
      </c>
      <c r="M865">
        <v>4.3570000000000002</v>
      </c>
      <c r="N865">
        <v>1952.6369999999999</v>
      </c>
      <c r="O865">
        <v>1912.1</v>
      </c>
      <c r="P865">
        <f t="shared" si="70"/>
        <v>3.2906215143837678</v>
      </c>
      <c r="Q865">
        <f t="shared" si="71"/>
        <v>3.2815106014926556</v>
      </c>
      <c r="R865">
        <v>89.123000000000005</v>
      </c>
      <c r="S865">
        <v>93.813999999999993</v>
      </c>
      <c r="T865">
        <v>98.504000000000005</v>
      </c>
      <c r="U865">
        <v>0.01</v>
      </c>
      <c r="V865">
        <v>100</v>
      </c>
      <c r="W865">
        <v>1E-3</v>
      </c>
      <c r="X865" t="s">
        <v>30</v>
      </c>
      <c r="Y865" t="s">
        <v>21</v>
      </c>
      <c r="Z865" s="1">
        <f t="shared" si="72"/>
        <v>9.1109128911122106E-3</v>
      </c>
      <c r="AA865">
        <f t="shared" si="73"/>
        <v>-0.54399999999999993</v>
      </c>
      <c r="AB865">
        <f t="shared" si="74"/>
        <v>0.10600000000000001</v>
      </c>
      <c r="AC865" t="s">
        <v>101</v>
      </c>
    </row>
    <row r="866" spans="1:29">
      <c r="A866" t="s">
        <v>119</v>
      </c>
      <c r="B866">
        <v>3950.625</v>
      </c>
      <c r="C866">
        <v>26.212</v>
      </c>
      <c r="D866">
        <v>72.256</v>
      </c>
      <c r="E866">
        <v>162.10400000000001</v>
      </c>
      <c r="F866">
        <v>8.8999999999999996E-2</v>
      </c>
      <c r="G866">
        <v>21.863</v>
      </c>
      <c r="H866">
        <v>0.432</v>
      </c>
      <c r="I866">
        <v>2.7410000000000001</v>
      </c>
      <c r="J866">
        <v>0.57399999999999995</v>
      </c>
      <c r="K866">
        <v>3.2589999999999999</v>
      </c>
      <c r="L866">
        <v>3.7999999999999999E-2</v>
      </c>
      <c r="M866">
        <v>4.2969999999999997</v>
      </c>
      <c r="N866">
        <v>1813.0609999999999</v>
      </c>
      <c r="O866">
        <v>1791.326</v>
      </c>
      <c r="P866">
        <f t="shared" si="70"/>
        <v>3.2584124160744019</v>
      </c>
      <c r="Q866">
        <f t="shared" si="71"/>
        <v>3.2531746294656601</v>
      </c>
      <c r="R866">
        <v>90.418999999999997</v>
      </c>
      <c r="S866">
        <v>95.177999999999997</v>
      </c>
      <c r="T866">
        <v>99.936999999999998</v>
      </c>
      <c r="U866">
        <v>0.01</v>
      </c>
      <c r="V866">
        <v>100</v>
      </c>
      <c r="W866">
        <v>1E-3</v>
      </c>
      <c r="X866" t="s">
        <v>30</v>
      </c>
      <c r="Y866" t="s">
        <v>21</v>
      </c>
      <c r="Z866" s="1">
        <f t="shared" si="72"/>
        <v>5.2377866087418568E-3</v>
      </c>
      <c r="AA866">
        <f t="shared" si="73"/>
        <v>-0.53599999999999992</v>
      </c>
      <c r="AB866">
        <f t="shared" si="74"/>
        <v>0.127</v>
      </c>
      <c r="AC866" t="s">
        <v>101</v>
      </c>
    </row>
    <row r="867" spans="1:29">
      <c r="A867" t="s">
        <v>119</v>
      </c>
      <c r="B867">
        <v>3950.75</v>
      </c>
      <c r="C867">
        <v>25.765999999999998</v>
      </c>
      <c r="D867">
        <v>72.182000000000002</v>
      </c>
      <c r="E867">
        <v>162.62799999999999</v>
      </c>
      <c r="F867">
        <v>0.1</v>
      </c>
      <c r="G867">
        <v>21.879000000000001</v>
      </c>
      <c r="H867">
        <v>0.46600000000000003</v>
      </c>
      <c r="I867">
        <v>2.74</v>
      </c>
      <c r="J867">
        <v>0.56799999999999995</v>
      </c>
      <c r="K867">
        <v>3.415</v>
      </c>
      <c r="L867">
        <v>5.1999999999999998E-2</v>
      </c>
      <c r="M867">
        <v>4.266</v>
      </c>
      <c r="N867">
        <v>1666.16</v>
      </c>
      <c r="O867">
        <v>1667.3230000000001</v>
      </c>
      <c r="P867">
        <f t="shared" si="70"/>
        <v>3.2217167040219103</v>
      </c>
      <c r="Q867">
        <f t="shared" si="71"/>
        <v>3.2220197411173128</v>
      </c>
      <c r="R867">
        <v>90.643000000000001</v>
      </c>
      <c r="S867">
        <v>95.412999999999997</v>
      </c>
      <c r="T867">
        <v>100.184</v>
      </c>
      <c r="U867">
        <v>0.01</v>
      </c>
      <c r="V867">
        <v>100</v>
      </c>
      <c r="W867">
        <v>1E-3</v>
      </c>
      <c r="X867" t="s">
        <v>30</v>
      </c>
      <c r="Y867" t="s">
        <v>21</v>
      </c>
      <c r="Z867" s="1">
        <f t="shared" si="72"/>
        <v>-3.030370954024697E-4</v>
      </c>
      <c r="AA867">
        <f t="shared" si="73"/>
        <v>-0.5159999999999999</v>
      </c>
      <c r="AB867">
        <f t="shared" si="74"/>
        <v>0.152</v>
      </c>
      <c r="AC867" t="s">
        <v>101</v>
      </c>
    </row>
    <row r="868" spans="1:29">
      <c r="A868" t="s">
        <v>119</v>
      </c>
      <c r="B868">
        <v>3950.875</v>
      </c>
      <c r="C868">
        <v>24.613</v>
      </c>
      <c r="D868">
        <v>72.063000000000002</v>
      </c>
      <c r="E868">
        <v>163.22200000000001</v>
      </c>
      <c r="F868">
        <v>0.112</v>
      </c>
      <c r="G868">
        <v>21.896999999999998</v>
      </c>
      <c r="H868">
        <v>0.48399999999999999</v>
      </c>
      <c r="I868">
        <v>2.7389999999999999</v>
      </c>
      <c r="J868">
        <v>0.56200000000000006</v>
      </c>
      <c r="K868">
        <v>3.5270000000000001</v>
      </c>
      <c r="L868">
        <v>6.2E-2</v>
      </c>
      <c r="M868">
        <v>4.2549999999999999</v>
      </c>
      <c r="N868">
        <v>1485.7729999999999</v>
      </c>
      <c r="O868">
        <v>1516.511</v>
      </c>
      <c r="P868">
        <f t="shared" si="70"/>
        <v>3.1719524619292505</v>
      </c>
      <c r="Q868">
        <f t="shared" si="71"/>
        <v>3.1808455648095411</v>
      </c>
      <c r="R868">
        <v>89.488</v>
      </c>
      <c r="S868">
        <v>94.197999999999993</v>
      </c>
      <c r="T868">
        <v>98.908000000000001</v>
      </c>
      <c r="U868">
        <v>0.01</v>
      </c>
      <c r="V868">
        <v>100</v>
      </c>
      <c r="W868">
        <v>1E-3</v>
      </c>
      <c r="X868" t="s">
        <v>30</v>
      </c>
      <c r="Y868" t="s">
        <v>21</v>
      </c>
      <c r="Z868" s="1">
        <f t="shared" si="72"/>
        <v>-8.8931028802905487E-3</v>
      </c>
      <c r="AA868">
        <f t="shared" si="73"/>
        <v>-0.5</v>
      </c>
      <c r="AB868">
        <f t="shared" si="74"/>
        <v>0.17399999999999999</v>
      </c>
      <c r="AC868" t="s">
        <v>101</v>
      </c>
    </row>
    <row r="869" spans="1:29">
      <c r="A869" t="s">
        <v>119</v>
      </c>
      <c r="B869">
        <v>3951</v>
      </c>
      <c r="C869">
        <v>24.085999999999999</v>
      </c>
      <c r="D869">
        <v>72.034999999999997</v>
      </c>
      <c r="E869">
        <v>163.78200000000001</v>
      </c>
      <c r="F869">
        <v>0.123</v>
      </c>
      <c r="G869">
        <v>21.913</v>
      </c>
      <c r="H869">
        <v>0.45300000000000001</v>
      </c>
      <c r="I869">
        <v>2.7389999999999999</v>
      </c>
      <c r="J869">
        <v>0.56200000000000006</v>
      </c>
      <c r="K869">
        <v>3.5339999999999998</v>
      </c>
      <c r="L869">
        <v>6.3E-2</v>
      </c>
      <c r="M869">
        <v>4.2670000000000003</v>
      </c>
      <c r="N869">
        <v>1313.998</v>
      </c>
      <c r="O869">
        <v>1375.76</v>
      </c>
      <c r="P869">
        <f t="shared" si="70"/>
        <v>3.1185947041966502</v>
      </c>
      <c r="Q869">
        <f t="shared" si="71"/>
        <v>3.1385426782551624</v>
      </c>
      <c r="R869">
        <v>87.004000000000005</v>
      </c>
      <c r="S869">
        <v>91.582999999999998</v>
      </c>
      <c r="T869">
        <v>96.162000000000006</v>
      </c>
      <c r="U869">
        <v>0.01</v>
      </c>
      <c r="V869">
        <v>100</v>
      </c>
      <c r="W869">
        <v>1E-3</v>
      </c>
      <c r="X869" t="s">
        <v>30</v>
      </c>
      <c r="Y869" t="s">
        <v>21</v>
      </c>
      <c r="Z869" s="1">
        <f t="shared" si="72"/>
        <v>-1.994797405851223E-2</v>
      </c>
      <c r="AA869">
        <f t="shared" si="73"/>
        <v>-0.49900000000000005</v>
      </c>
      <c r="AB869">
        <f t="shared" si="74"/>
        <v>0.186</v>
      </c>
      <c r="AC869" t="s">
        <v>101</v>
      </c>
    </row>
    <row r="870" spans="1:29">
      <c r="A870" t="s">
        <v>119</v>
      </c>
      <c r="B870">
        <v>3951.125</v>
      </c>
      <c r="C870">
        <v>23.417999999999999</v>
      </c>
      <c r="D870">
        <v>71.971000000000004</v>
      </c>
      <c r="E870">
        <v>164.256</v>
      </c>
      <c r="F870">
        <v>0.13300000000000001</v>
      </c>
      <c r="G870">
        <v>21.928000000000001</v>
      </c>
      <c r="H870">
        <v>0.46</v>
      </c>
      <c r="I870">
        <v>2.7389999999999999</v>
      </c>
      <c r="J870">
        <v>0.56200000000000006</v>
      </c>
      <c r="K870">
        <v>3.4020000000000001</v>
      </c>
      <c r="L870">
        <v>5.0999999999999997E-2</v>
      </c>
      <c r="M870">
        <v>4.3230000000000004</v>
      </c>
      <c r="N870">
        <v>1223.1759999999999</v>
      </c>
      <c r="O870">
        <v>1309.51</v>
      </c>
      <c r="P870">
        <f t="shared" si="70"/>
        <v>3.0874889511732135</v>
      </c>
      <c r="Q870">
        <f t="shared" si="71"/>
        <v>3.1171088192394767</v>
      </c>
      <c r="R870">
        <v>83.540999999999997</v>
      </c>
      <c r="S870">
        <v>87.938000000000002</v>
      </c>
      <c r="T870">
        <v>92.334000000000003</v>
      </c>
      <c r="U870">
        <v>0.01</v>
      </c>
      <c r="V870">
        <v>100</v>
      </c>
      <c r="W870">
        <v>1E-3</v>
      </c>
      <c r="X870" t="s">
        <v>30</v>
      </c>
      <c r="Y870" t="s">
        <v>21</v>
      </c>
      <c r="Z870" s="1">
        <f t="shared" si="72"/>
        <v>-2.9619868066263155E-2</v>
      </c>
      <c r="AA870">
        <f t="shared" si="73"/>
        <v>-0.51100000000000001</v>
      </c>
      <c r="AB870">
        <f t="shared" si="74"/>
        <v>0.184</v>
      </c>
      <c r="AC870" t="s">
        <v>101</v>
      </c>
    </row>
    <row r="871" spans="1:29">
      <c r="A871" t="s">
        <v>119</v>
      </c>
      <c r="B871">
        <v>3951.25</v>
      </c>
      <c r="C871">
        <v>23.093</v>
      </c>
      <c r="D871">
        <v>71.903000000000006</v>
      </c>
      <c r="E871">
        <v>164.68799999999999</v>
      </c>
      <c r="F871">
        <v>0.14199999999999999</v>
      </c>
      <c r="G871">
        <v>21.940999999999999</v>
      </c>
      <c r="H871">
        <v>0.52</v>
      </c>
      <c r="I871">
        <v>2.7370000000000001</v>
      </c>
      <c r="J871">
        <v>0.55000000000000004</v>
      </c>
      <c r="K871">
        <v>3.1960000000000002</v>
      </c>
      <c r="L871">
        <v>3.2000000000000001E-2</v>
      </c>
      <c r="M871">
        <v>4.4400000000000004</v>
      </c>
      <c r="N871">
        <v>1197.825</v>
      </c>
      <c r="O871">
        <v>1301.855</v>
      </c>
      <c r="P871">
        <f t="shared" si="70"/>
        <v>3.0783933730734061</v>
      </c>
      <c r="Q871">
        <f t="shared" si="71"/>
        <v>3.1145626154098376</v>
      </c>
      <c r="R871">
        <v>80.066000000000003</v>
      </c>
      <c r="S871">
        <v>84.28</v>
      </c>
      <c r="T871">
        <v>88.494</v>
      </c>
      <c r="U871">
        <v>0.01</v>
      </c>
      <c r="V871">
        <v>100</v>
      </c>
      <c r="W871">
        <v>1E-3</v>
      </c>
      <c r="X871" t="s">
        <v>30</v>
      </c>
      <c r="Y871" t="s">
        <v>21</v>
      </c>
      <c r="Z871" s="1">
        <f t="shared" si="72"/>
        <v>-3.6169242336431484E-2</v>
      </c>
      <c r="AA871">
        <f t="shared" si="73"/>
        <v>-0.51800000000000002</v>
      </c>
      <c r="AB871">
        <f t="shared" si="74"/>
        <v>0.17399999999999999</v>
      </c>
      <c r="AC871" t="s">
        <v>101</v>
      </c>
    </row>
    <row r="872" spans="1:29">
      <c r="A872" t="s">
        <v>119</v>
      </c>
      <c r="B872">
        <v>3951.375</v>
      </c>
      <c r="C872">
        <v>24.225000000000001</v>
      </c>
      <c r="D872">
        <v>71.951999999999998</v>
      </c>
      <c r="E872">
        <v>165.13300000000001</v>
      </c>
      <c r="F872">
        <v>0.151</v>
      </c>
      <c r="G872">
        <v>21.954000000000001</v>
      </c>
      <c r="H872">
        <v>0.57399999999999995</v>
      </c>
      <c r="I872">
        <v>2.7309999999999999</v>
      </c>
      <c r="J872">
        <v>0.51500000000000001</v>
      </c>
      <c r="K872">
        <v>2.9889999999999999</v>
      </c>
      <c r="L872">
        <v>1.2999999999999999E-2</v>
      </c>
      <c r="M872">
        <v>4.6219999999999999</v>
      </c>
      <c r="N872">
        <v>1130.23</v>
      </c>
      <c r="O872">
        <v>1243.443</v>
      </c>
      <c r="P872">
        <f t="shared" si="70"/>
        <v>3.0531668307105448</v>
      </c>
      <c r="Q872">
        <f t="shared" si="71"/>
        <v>3.0946258818031036</v>
      </c>
      <c r="R872">
        <v>77.513000000000005</v>
      </c>
      <c r="S872">
        <v>81.593000000000004</v>
      </c>
      <c r="T872">
        <v>85.671999999999997</v>
      </c>
      <c r="U872">
        <v>0.01</v>
      </c>
      <c r="V872">
        <v>100</v>
      </c>
      <c r="W872">
        <v>1E-3</v>
      </c>
      <c r="X872" t="s">
        <v>30</v>
      </c>
      <c r="Y872" t="s">
        <v>21</v>
      </c>
      <c r="Z872" s="1">
        <f t="shared" si="72"/>
        <v>-4.1459051092558763E-2</v>
      </c>
      <c r="AA872">
        <f t="shared" si="73"/>
        <v>-0.502</v>
      </c>
      <c r="AB872">
        <f t="shared" si="74"/>
        <v>0.16400000000000001</v>
      </c>
      <c r="AC872" t="s">
        <v>101</v>
      </c>
    </row>
    <row r="873" spans="1:29">
      <c r="A873" t="s">
        <v>119</v>
      </c>
      <c r="B873">
        <v>3951.5</v>
      </c>
      <c r="C873">
        <v>24.969000000000001</v>
      </c>
      <c r="D873">
        <v>71.944999999999993</v>
      </c>
      <c r="E873">
        <v>165.62799999999999</v>
      </c>
      <c r="F873">
        <v>0.161</v>
      </c>
      <c r="G873">
        <v>21.969000000000001</v>
      </c>
      <c r="H873">
        <v>0.65800000000000003</v>
      </c>
      <c r="I873">
        <v>2.7229999999999999</v>
      </c>
      <c r="J873">
        <v>0.46700000000000003</v>
      </c>
      <c r="K873">
        <v>2.859</v>
      </c>
      <c r="L873">
        <v>1E-3</v>
      </c>
      <c r="M873">
        <v>4.8230000000000004</v>
      </c>
      <c r="N873">
        <v>888.12199999999996</v>
      </c>
      <c r="O873">
        <v>988.56500000000005</v>
      </c>
      <c r="P873">
        <f t="shared" si="70"/>
        <v>2.9484726282644838</v>
      </c>
      <c r="Q873">
        <f t="shared" si="71"/>
        <v>2.9950052302639998</v>
      </c>
      <c r="R873">
        <v>76.789000000000001</v>
      </c>
      <c r="S873">
        <v>80.83</v>
      </c>
      <c r="T873">
        <v>84.872</v>
      </c>
      <c r="U873">
        <v>0.01</v>
      </c>
      <c r="V873">
        <v>100</v>
      </c>
      <c r="W873">
        <v>1E-3</v>
      </c>
      <c r="X873" t="s">
        <v>30</v>
      </c>
      <c r="Y873" t="s">
        <v>21</v>
      </c>
      <c r="Z873" s="1">
        <f t="shared" si="72"/>
        <v>-4.6532601999516032E-2</v>
      </c>
      <c r="AA873">
        <f t="shared" si="73"/>
        <v>-0.46600000000000003</v>
      </c>
      <c r="AB873">
        <f t="shared" si="74"/>
        <v>0.16200000000000001</v>
      </c>
      <c r="AC873" t="s">
        <v>101</v>
      </c>
    </row>
    <row r="874" spans="1:29">
      <c r="A874" t="s">
        <v>119</v>
      </c>
      <c r="B874">
        <v>3951.625</v>
      </c>
      <c r="C874">
        <v>26.712</v>
      </c>
      <c r="D874">
        <v>71.97</v>
      </c>
      <c r="E874">
        <v>166.113</v>
      </c>
      <c r="F874">
        <v>0.17100000000000001</v>
      </c>
      <c r="G874">
        <v>21.983000000000001</v>
      </c>
      <c r="H874">
        <v>0.79200000000000004</v>
      </c>
      <c r="I874">
        <v>2.7160000000000002</v>
      </c>
      <c r="J874">
        <v>0.42599999999999999</v>
      </c>
      <c r="K874">
        <v>2.843</v>
      </c>
      <c r="L874">
        <v>0</v>
      </c>
      <c r="M874">
        <v>4.9770000000000003</v>
      </c>
      <c r="N874">
        <v>577.10900000000004</v>
      </c>
      <c r="O874">
        <v>649.04</v>
      </c>
      <c r="P874">
        <f t="shared" si="70"/>
        <v>2.7612578471727405</v>
      </c>
      <c r="Q874">
        <f t="shared" si="71"/>
        <v>2.8122714629697962</v>
      </c>
      <c r="R874">
        <v>78.957999999999998</v>
      </c>
      <c r="S874">
        <v>83.113</v>
      </c>
      <c r="T874">
        <v>87.269000000000005</v>
      </c>
      <c r="U874">
        <v>0.01</v>
      </c>
      <c r="V874">
        <v>100</v>
      </c>
      <c r="W874">
        <v>1E-3</v>
      </c>
      <c r="X874" t="s">
        <v>30</v>
      </c>
      <c r="Y874" t="s">
        <v>21</v>
      </c>
      <c r="Z874" s="1">
        <f t="shared" si="72"/>
        <v>-5.1013615797055767E-2</v>
      </c>
      <c r="AA874">
        <f t="shared" si="73"/>
        <v>-0.42599999999999999</v>
      </c>
      <c r="AB874">
        <f t="shared" si="74"/>
        <v>0.17100000000000001</v>
      </c>
      <c r="AC874" t="s">
        <v>101</v>
      </c>
    </row>
    <row r="875" spans="1:29">
      <c r="A875" t="s">
        <v>119</v>
      </c>
      <c r="B875">
        <v>3951.75</v>
      </c>
      <c r="C875">
        <v>28.329000000000001</v>
      </c>
      <c r="D875">
        <v>72.016999999999996</v>
      </c>
      <c r="E875">
        <v>166.41</v>
      </c>
      <c r="F875">
        <v>0.17699999999999999</v>
      </c>
      <c r="G875">
        <v>21.992000000000001</v>
      </c>
      <c r="H875">
        <v>0.873</v>
      </c>
      <c r="I875">
        <v>2.7120000000000002</v>
      </c>
      <c r="J875">
        <v>0.40200000000000002</v>
      </c>
      <c r="K875">
        <v>2.9729999999999999</v>
      </c>
      <c r="L875">
        <v>1.2E-2</v>
      </c>
      <c r="M875">
        <v>5.0229999999999997</v>
      </c>
      <c r="N875">
        <v>341.41399999999999</v>
      </c>
      <c r="O875">
        <v>386.17700000000002</v>
      </c>
      <c r="P875">
        <f t="shared" si="70"/>
        <v>2.5332813257947793</v>
      </c>
      <c r="Q875">
        <f t="shared" si="71"/>
        <v>2.5867864044238669</v>
      </c>
      <c r="R875">
        <v>83.811999999999998</v>
      </c>
      <c r="S875">
        <v>88.222999999999999</v>
      </c>
      <c r="T875">
        <v>92.635000000000005</v>
      </c>
      <c r="U875">
        <v>0.01</v>
      </c>
      <c r="V875">
        <v>100</v>
      </c>
      <c r="W875">
        <v>1E-3</v>
      </c>
      <c r="X875" t="s">
        <v>30</v>
      </c>
      <c r="Y875" t="s">
        <v>21</v>
      </c>
      <c r="Z875" s="1">
        <f t="shared" si="72"/>
        <v>-5.3505078629087599E-2</v>
      </c>
      <c r="AA875">
        <f t="shared" si="73"/>
        <v>-0.39</v>
      </c>
      <c r="AB875">
        <f t="shared" si="74"/>
        <v>0.189</v>
      </c>
      <c r="AC875" t="s">
        <v>101</v>
      </c>
    </row>
    <row r="876" spans="1:29">
      <c r="A876" t="s">
        <v>119</v>
      </c>
      <c r="B876">
        <v>3951.875</v>
      </c>
      <c r="C876">
        <v>28.401</v>
      </c>
      <c r="D876">
        <v>71.953000000000003</v>
      </c>
      <c r="E876">
        <v>166.32599999999999</v>
      </c>
      <c r="F876">
        <v>0.17499999999999999</v>
      </c>
      <c r="G876">
        <v>21.99</v>
      </c>
      <c r="H876">
        <v>0.94499999999999995</v>
      </c>
      <c r="I876">
        <v>2.7120000000000002</v>
      </c>
      <c r="J876">
        <v>0.40200000000000002</v>
      </c>
      <c r="K876">
        <v>3.2370000000000001</v>
      </c>
      <c r="L876">
        <v>3.5999999999999997E-2</v>
      </c>
      <c r="M876">
        <v>4.9429999999999996</v>
      </c>
      <c r="N876">
        <v>225.11</v>
      </c>
      <c r="O876">
        <v>252.51499999999999</v>
      </c>
      <c r="P876">
        <f t="shared" si="70"/>
        <v>2.3523947879741089</v>
      </c>
      <c r="Q876">
        <f t="shared" si="71"/>
        <v>2.4022871813605757</v>
      </c>
      <c r="R876">
        <v>91.245000000000005</v>
      </c>
      <c r="S876">
        <v>96.048000000000002</v>
      </c>
      <c r="T876">
        <v>100.85</v>
      </c>
      <c r="U876">
        <v>0.01</v>
      </c>
      <c r="V876">
        <v>100</v>
      </c>
      <c r="W876">
        <v>1E-3</v>
      </c>
      <c r="X876" t="s">
        <v>30</v>
      </c>
      <c r="Y876" t="s">
        <v>21</v>
      </c>
      <c r="Z876" s="1">
        <f t="shared" si="72"/>
        <v>-4.9892393386466782E-2</v>
      </c>
      <c r="AA876">
        <f t="shared" si="73"/>
        <v>-0.36600000000000005</v>
      </c>
      <c r="AB876">
        <f t="shared" si="74"/>
        <v>0.21099999999999999</v>
      </c>
      <c r="AC876" t="s">
        <v>101</v>
      </c>
    </row>
    <row r="877" spans="1:29">
      <c r="A877" t="s">
        <v>119</v>
      </c>
      <c r="B877">
        <v>3952</v>
      </c>
      <c r="C877">
        <v>29.506</v>
      </c>
      <c r="D877">
        <v>71.975999999999999</v>
      </c>
      <c r="E877">
        <v>165.76300000000001</v>
      </c>
      <c r="F877">
        <v>0.16400000000000001</v>
      </c>
      <c r="G877">
        <v>21.972999999999999</v>
      </c>
      <c r="H877">
        <v>0.99299999999999999</v>
      </c>
      <c r="I877">
        <v>2.7149999999999999</v>
      </c>
      <c r="J877">
        <v>0.42</v>
      </c>
      <c r="K877">
        <v>3.6019999999999999</v>
      </c>
      <c r="L877">
        <v>6.9000000000000006E-2</v>
      </c>
      <c r="M877">
        <v>4.7539999999999996</v>
      </c>
      <c r="N877">
        <v>159.26900000000001</v>
      </c>
      <c r="O877">
        <v>176.89</v>
      </c>
      <c r="P877">
        <f t="shared" si="70"/>
        <v>2.2021312532708071</v>
      </c>
      <c r="Q877">
        <f t="shared" si="71"/>
        <v>2.2477032819341716</v>
      </c>
      <c r="R877">
        <v>100.67</v>
      </c>
      <c r="S877">
        <v>105.968</v>
      </c>
      <c r="T877">
        <v>111.267</v>
      </c>
      <c r="U877">
        <v>0.01</v>
      </c>
      <c r="V877">
        <v>100</v>
      </c>
      <c r="W877">
        <v>1E-3</v>
      </c>
      <c r="X877" t="s">
        <v>30</v>
      </c>
      <c r="Y877" t="s">
        <v>21</v>
      </c>
      <c r="Z877" s="1">
        <f t="shared" si="72"/>
        <v>-4.5572028663364517E-2</v>
      </c>
      <c r="AA877">
        <f t="shared" si="73"/>
        <v>-0.35099999999999998</v>
      </c>
      <c r="AB877">
        <f t="shared" si="74"/>
        <v>0.23300000000000001</v>
      </c>
      <c r="AC877" t="s">
        <v>101</v>
      </c>
    </row>
    <row r="878" spans="1:29">
      <c r="A878" t="s">
        <v>112</v>
      </c>
      <c r="B878">
        <v>3975</v>
      </c>
      <c r="C878">
        <v>15.984999999999999</v>
      </c>
      <c r="D878">
        <v>74.921999999999997</v>
      </c>
      <c r="E878">
        <v>180.65100000000001</v>
      </c>
      <c r="F878">
        <v>0.31</v>
      </c>
      <c r="G878">
        <v>22.670999999999999</v>
      </c>
      <c r="H878">
        <v>1.9930000000000001</v>
      </c>
      <c r="I878">
        <v>2.6970000000000001</v>
      </c>
      <c r="J878">
        <v>0.55300000000000005</v>
      </c>
      <c r="K878">
        <v>10.558</v>
      </c>
      <c r="L878">
        <v>0.54100000000000004</v>
      </c>
      <c r="M878">
        <v>2.8</v>
      </c>
      <c r="N878">
        <v>75.206999999999994</v>
      </c>
      <c r="O878">
        <v>70.873000000000005</v>
      </c>
      <c r="P878">
        <f t="shared" si="70"/>
        <v>1.8762582650582631</v>
      </c>
      <c r="Q878">
        <f t="shared" si="71"/>
        <v>1.8504808165045714</v>
      </c>
      <c r="R878">
        <v>30.795999999999999</v>
      </c>
      <c r="S878">
        <v>32.412999999999997</v>
      </c>
      <c r="T878">
        <v>33.154000000000003</v>
      </c>
      <c r="U878">
        <v>8.8420000000000005</v>
      </c>
      <c r="V878">
        <v>31</v>
      </c>
      <c r="W878">
        <v>3.286</v>
      </c>
      <c r="X878" t="s">
        <v>113</v>
      </c>
      <c r="Y878" t="s">
        <v>21</v>
      </c>
      <c r="Z878" s="1">
        <f t="shared" si="72"/>
        <v>2.5777448553691684E-2</v>
      </c>
      <c r="AA878">
        <f t="shared" si="73"/>
        <v>-1.2000000000000011E-2</v>
      </c>
      <c r="AB878">
        <f t="shared" si="74"/>
        <v>0.85099999999999998</v>
      </c>
      <c r="AC878" t="s">
        <v>101</v>
      </c>
    </row>
    <row r="879" spans="1:29">
      <c r="A879" t="s">
        <v>112</v>
      </c>
      <c r="B879">
        <v>3975.125</v>
      </c>
      <c r="C879">
        <v>16.052</v>
      </c>
      <c r="D879">
        <v>74.831999999999994</v>
      </c>
      <c r="E879">
        <v>182.70400000000001</v>
      </c>
      <c r="F879">
        <v>0.33400000000000002</v>
      </c>
      <c r="G879">
        <v>22.654</v>
      </c>
      <c r="H879">
        <v>2.0489999999999999</v>
      </c>
      <c r="I879">
        <v>2.6739999999999999</v>
      </c>
      <c r="J879">
        <v>0.47699999999999998</v>
      </c>
      <c r="K879">
        <v>10.782999999999999</v>
      </c>
      <c r="L879">
        <v>0.56699999999999995</v>
      </c>
      <c r="M879">
        <v>2.8130000000000002</v>
      </c>
      <c r="N879">
        <v>62.371000000000002</v>
      </c>
      <c r="O879">
        <v>58.600999999999999</v>
      </c>
      <c r="P879">
        <f t="shared" si="70"/>
        <v>1.7949827071904669</v>
      </c>
      <c r="Q879">
        <f t="shared" si="71"/>
        <v>1.7679050271234893</v>
      </c>
      <c r="R879">
        <v>28.164999999999999</v>
      </c>
      <c r="S879">
        <v>29.555</v>
      </c>
      <c r="T879">
        <v>30.177</v>
      </c>
      <c r="U879">
        <v>9.5329999999999995</v>
      </c>
      <c r="V879">
        <v>30.827000000000002</v>
      </c>
      <c r="W879">
        <v>5.1520000000000001</v>
      </c>
      <c r="X879" t="s">
        <v>113</v>
      </c>
      <c r="Y879" t="s">
        <v>21</v>
      </c>
      <c r="Z879" s="1">
        <f t="shared" si="72"/>
        <v>2.7077680066977639E-2</v>
      </c>
      <c r="AA879">
        <f t="shared" si="73"/>
        <v>8.9999999999999969E-2</v>
      </c>
      <c r="AB879">
        <f t="shared" si="74"/>
        <v>0.90100000000000002</v>
      </c>
      <c r="AC879" t="s">
        <v>101</v>
      </c>
    </row>
    <row r="880" spans="1:29">
      <c r="A880" t="s">
        <v>112</v>
      </c>
      <c r="B880">
        <v>3975.25</v>
      </c>
      <c r="C880">
        <v>17.099</v>
      </c>
      <c r="D880">
        <v>74.745999999999995</v>
      </c>
      <c r="E880">
        <v>183.864</v>
      </c>
      <c r="F880">
        <v>0.34699999999999998</v>
      </c>
      <c r="G880">
        <v>22.587</v>
      </c>
      <c r="H880">
        <v>2.1139999999999999</v>
      </c>
      <c r="I880">
        <v>2.653</v>
      </c>
      <c r="J880">
        <v>0.40699999999999997</v>
      </c>
      <c r="K880">
        <v>11.044</v>
      </c>
      <c r="L880">
        <v>0.59799999999999998</v>
      </c>
      <c r="M880">
        <v>2.8220000000000001</v>
      </c>
      <c r="N880">
        <v>53.652999999999999</v>
      </c>
      <c r="O880">
        <v>50.280999999999999</v>
      </c>
      <c r="P880">
        <f t="shared" si="70"/>
        <v>1.7295940104961871</v>
      </c>
      <c r="Q880">
        <f t="shared" si="71"/>
        <v>1.7014039064475557</v>
      </c>
      <c r="R880">
        <v>25.363</v>
      </c>
      <c r="S880">
        <v>26.535</v>
      </c>
      <c r="T880">
        <v>27.044</v>
      </c>
      <c r="U880">
        <v>9.8439999999999994</v>
      </c>
      <c r="V880">
        <v>31.895</v>
      </c>
      <c r="W880">
        <v>6.32</v>
      </c>
      <c r="X880" t="s">
        <v>113</v>
      </c>
      <c r="Y880" t="s">
        <v>21</v>
      </c>
      <c r="Z880" s="1">
        <f t="shared" si="72"/>
        <v>2.8190104048631426E-2</v>
      </c>
      <c r="AA880">
        <f t="shared" si="73"/>
        <v>0.191</v>
      </c>
      <c r="AB880">
        <f t="shared" si="74"/>
        <v>0.94499999999999995</v>
      </c>
      <c r="AC880" t="s">
        <v>101</v>
      </c>
    </row>
    <row r="881" spans="1:29">
      <c r="A881" t="s">
        <v>112</v>
      </c>
      <c r="B881">
        <v>3975.375</v>
      </c>
      <c r="C881">
        <v>18.178999999999998</v>
      </c>
      <c r="D881">
        <v>74.664000000000001</v>
      </c>
      <c r="E881">
        <v>185.2</v>
      </c>
      <c r="F881">
        <v>0.36299999999999999</v>
      </c>
      <c r="G881">
        <v>22.521000000000001</v>
      </c>
      <c r="H881">
        <v>2.12</v>
      </c>
      <c r="I881">
        <v>2.637</v>
      </c>
      <c r="J881">
        <v>0.35299999999999998</v>
      </c>
      <c r="K881">
        <v>11.545999999999999</v>
      </c>
      <c r="L881">
        <v>0.65600000000000003</v>
      </c>
      <c r="M881">
        <v>2.83</v>
      </c>
      <c r="N881">
        <v>48.048999999999999</v>
      </c>
      <c r="O881">
        <v>45.024999999999999</v>
      </c>
      <c r="P881">
        <f t="shared" si="70"/>
        <v>1.6816843535237909</v>
      </c>
      <c r="Q881">
        <f t="shared" si="71"/>
        <v>1.653453721491571</v>
      </c>
      <c r="R881">
        <v>22.661999999999999</v>
      </c>
      <c r="S881">
        <v>23.654</v>
      </c>
      <c r="T881">
        <v>24.082999999999998</v>
      </c>
      <c r="U881">
        <v>10.211</v>
      </c>
      <c r="V881">
        <v>32.197000000000003</v>
      </c>
      <c r="W881">
        <v>7.9589999999999996</v>
      </c>
      <c r="X881" t="s">
        <v>113</v>
      </c>
      <c r="Y881" t="s">
        <v>21</v>
      </c>
      <c r="Z881" s="1">
        <f t="shared" si="72"/>
        <v>2.8230632032219871E-2</v>
      </c>
      <c r="AA881">
        <f t="shared" si="73"/>
        <v>0.30300000000000005</v>
      </c>
      <c r="AB881">
        <f t="shared" si="74"/>
        <v>1.0190000000000001</v>
      </c>
      <c r="AC881" t="s">
        <v>101</v>
      </c>
    </row>
    <row r="882" spans="1:29">
      <c r="A882" t="s">
        <v>112</v>
      </c>
      <c r="B882">
        <v>3975.5</v>
      </c>
      <c r="C882">
        <v>18.318999999999999</v>
      </c>
      <c r="D882">
        <v>74.587000000000003</v>
      </c>
      <c r="E882">
        <v>187.28100000000001</v>
      </c>
      <c r="F882">
        <v>0.38700000000000001</v>
      </c>
      <c r="G882">
        <v>22.497</v>
      </c>
      <c r="H882">
        <v>2.0609999999999999</v>
      </c>
      <c r="I882">
        <v>2.6240000000000001</v>
      </c>
      <c r="J882">
        <v>0.31</v>
      </c>
      <c r="K882">
        <v>12.385</v>
      </c>
      <c r="L882">
        <v>0.753</v>
      </c>
      <c r="M882">
        <v>2.9329999999999998</v>
      </c>
      <c r="N882">
        <v>44.970999999999997</v>
      </c>
      <c r="O882">
        <v>42.209000000000003</v>
      </c>
      <c r="P882">
        <f t="shared" si="70"/>
        <v>1.6529325448873384</v>
      </c>
      <c r="Q882">
        <f t="shared" si="71"/>
        <v>1.625405063132223</v>
      </c>
      <c r="R882">
        <v>20.417000000000002</v>
      </c>
      <c r="S882">
        <v>21.266999999999999</v>
      </c>
      <c r="T882">
        <v>21.635000000000002</v>
      </c>
      <c r="U882">
        <v>10.907</v>
      </c>
      <c r="V882">
        <v>30.72</v>
      </c>
      <c r="W882">
        <v>11.826000000000001</v>
      </c>
      <c r="X882" t="s">
        <v>113</v>
      </c>
      <c r="Y882" t="s">
        <v>21</v>
      </c>
      <c r="Z882" s="1">
        <f t="shared" si="72"/>
        <v>2.7527481755115435E-2</v>
      </c>
      <c r="AA882">
        <f t="shared" si="73"/>
        <v>0.443</v>
      </c>
      <c r="AB882">
        <f t="shared" si="74"/>
        <v>1.1400000000000001</v>
      </c>
      <c r="AC882" t="s">
        <v>101</v>
      </c>
    </row>
    <row r="883" spans="1:29">
      <c r="A883" t="s">
        <v>112</v>
      </c>
      <c r="B883">
        <v>3975.625</v>
      </c>
      <c r="C883">
        <v>17.658999999999999</v>
      </c>
      <c r="D883">
        <v>74.513000000000005</v>
      </c>
      <c r="E883">
        <v>189.62200000000001</v>
      </c>
      <c r="F883">
        <v>0.41399999999999998</v>
      </c>
      <c r="G883">
        <v>22.475000000000001</v>
      </c>
      <c r="H883">
        <v>1.992</v>
      </c>
      <c r="I883">
        <v>2.6139999999999999</v>
      </c>
      <c r="J883">
        <v>0.27700000000000002</v>
      </c>
      <c r="K883">
        <v>13.368</v>
      </c>
      <c r="L883">
        <v>0.86699999999999999</v>
      </c>
      <c r="M883">
        <v>3.1850000000000001</v>
      </c>
      <c r="N883">
        <v>43.988</v>
      </c>
      <c r="O883">
        <v>41.368000000000002</v>
      </c>
      <c r="P883">
        <f t="shared" si="70"/>
        <v>1.6433342163821925</v>
      </c>
      <c r="Q883">
        <f t="shared" si="71"/>
        <v>1.6166645247640135</v>
      </c>
      <c r="R883">
        <v>18.803999999999998</v>
      </c>
      <c r="S883">
        <v>19.553000000000001</v>
      </c>
      <c r="T883">
        <v>19.876999999999999</v>
      </c>
      <c r="U883">
        <v>11.625999999999999</v>
      </c>
      <c r="V883">
        <v>28.722000000000001</v>
      </c>
      <c r="W883">
        <v>16.995999999999999</v>
      </c>
      <c r="X883" t="s">
        <v>113</v>
      </c>
      <c r="Y883" t="s">
        <v>21</v>
      </c>
      <c r="Z883" s="1">
        <f t="shared" si="72"/>
        <v>2.6669691618179003E-2</v>
      </c>
      <c r="AA883">
        <f t="shared" si="73"/>
        <v>0.59</v>
      </c>
      <c r="AB883">
        <f t="shared" si="74"/>
        <v>1.2809999999999999</v>
      </c>
      <c r="AC883" t="s">
        <v>101</v>
      </c>
    </row>
    <row r="884" spans="1:29">
      <c r="A884" t="s">
        <v>112</v>
      </c>
      <c r="B884">
        <v>3975.75</v>
      </c>
      <c r="C884">
        <v>17.122</v>
      </c>
      <c r="D884">
        <v>74.444000000000003</v>
      </c>
      <c r="E884">
        <v>191.404</v>
      </c>
      <c r="F884">
        <v>0.434</v>
      </c>
      <c r="G884">
        <v>22.524999999999999</v>
      </c>
      <c r="H884">
        <v>1.9319999999999999</v>
      </c>
      <c r="I884">
        <v>2.6070000000000002</v>
      </c>
      <c r="J884">
        <v>0.253</v>
      </c>
      <c r="K884">
        <v>14.124000000000001</v>
      </c>
      <c r="L884">
        <v>0.95399999999999996</v>
      </c>
      <c r="M884">
        <v>3.3279999999999998</v>
      </c>
      <c r="N884">
        <v>44.502000000000002</v>
      </c>
      <c r="O884">
        <v>41.942</v>
      </c>
      <c r="P884">
        <f t="shared" si="70"/>
        <v>1.6483795293954382</v>
      </c>
      <c r="Q884">
        <f t="shared" si="71"/>
        <v>1.622649135911256</v>
      </c>
      <c r="R884">
        <v>17.811</v>
      </c>
      <c r="S884">
        <v>18.495999999999999</v>
      </c>
      <c r="T884">
        <v>18.789000000000001</v>
      </c>
      <c r="U884">
        <v>11.923999999999999</v>
      </c>
      <c r="V884">
        <v>27.696999999999999</v>
      </c>
      <c r="W884">
        <v>19.632999999999999</v>
      </c>
      <c r="X884" t="s">
        <v>113</v>
      </c>
      <c r="Y884" t="s">
        <v>21</v>
      </c>
      <c r="Z884" s="1">
        <f t="shared" si="72"/>
        <v>2.5730393484182157E-2</v>
      </c>
      <c r="AA884">
        <f t="shared" si="73"/>
        <v>0.70099999999999996</v>
      </c>
      <c r="AB884">
        <f t="shared" si="74"/>
        <v>1.3879999999999999</v>
      </c>
      <c r="AC884" t="s">
        <v>101</v>
      </c>
    </row>
    <row r="885" spans="1:29">
      <c r="A885" t="s">
        <v>112</v>
      </c>
      <c r="B885">
        <v>3975.875</v>
      </c>
      <c r="C885">
        <v>17.582999999999998</v>
      </c>
      <c r="D885">
        <v>74.381</v>
      </c>
      <c r="E885">
        <v>191.81700000000001</v>
      </c>
      <c r="F885">
        <v>0.439</v>
      </c>
      <c r="G885">
        <v>22.558</v>
      </c>
      <c r="H885">
        <v>1.8839999999999999</v>
      </c>
      <c r="I885">
        <v>2.6040000000000001</v>
      </c>
      <c r="J885">
        <v>0.24299999999999999</v>
      </c>
      <c r="K885">
        <v>14.429</v>
      </c>
      <c r="L885">
        <v>0.99</v>
      </c>
      <c r="M885">
        <v>3.3279999999999998</v>
      </c>
      <c r="N885">
        <v>45.845999999999997</v>
      </c>
      <c r="O885">
        <v>43.308999999999997</v>
      </c>
      <c r="P885">
        <f t="shared" si="70"/>
        <v>1.6613014500669212</v>
      </c>
      <c r="Q885">
        <f t="shared" si="71"/>
        <v>1.6365781560342576</v>
      </c>
      <c r="R885">
        <v>17.210999999999999</v>
      </c>
      <c r="S885">
        <v>17.853000000000002</v>
      </c>
      <c r="T885">
        <v>18.125</v>
      </c>
      <c r="U885">
        <v>11.887</v>
      </c>
      <c r="V885">
        <v>27.388000000000002</v>
      </c>
      <c r="W885">
        <v>18.853000000000002</v>
      </c>
      <c r="X885" t="s">
        <v>113</v>
      </c>
      <c r="Y885" t="s">
        <v>21</v>
      </c>
      <c r="Z885" s="1">
        <f t="shared" si="72"/>
        <v>2.4723294032663601E-2</v>
      </c>
      <c r="AA885">
        <f t="shared" si="73"/>
        <v>0.747</v>
      </c>
      <c r="AB885">
        <f t="shared" si="74"/>
        <v>1.429</v>
      </c>
      <c r="AC885" t="s">
        <v>101</v>
      </c>
    </row>
    <row r="886" spans="1:29">
      <c r="A886" t="s">
        <v>112</v>
      </c>
      <c r="B886">
        <v>3976</v>
      </c>
      <c r="C886">
        <v>19.097999999999999</v>
      </c>
      <c r="D886">
        <v>74.322000000000003</v>
      </c>
      <c r="E886">
        <v>190.429</v>
      </c>
      <c r="F886">
        <v>0.42299999999999999</v>
      </c>
      <c r="G886">
        <v>22.626999999999999</v>
      </c>
      <c r="H886">
        <v>1.8640000000000001</v>
      </c>
      <c r="I886">
        <v>2.605</v>
      </c>
      <c r="J886">
        <v>0.247</v>
      </c>
      <c r="K886">
        <v>14.288</v>
      </c>
      <c r="L886">
        <v>0.97299999999999998</v>
      </c>
      <c r="M886">
        <v>3.3290000000000002</v>
      </c>
      <c r="N886">
        <v>47.128999999999998</v>
      </c>
      <c r="O886">
        <v>44.633000000000003</v>
      </c>
      <c r="P886">
        <f t="shared" si="70"/>
        <v>1.6732882248415502</v>
      </c>
      <c r="Q886">
        <f t="shared" si="71"/>
        <v>1.6496560788561732</v>
      </c>
      <c r="R886">
        <v>16.774999999999999</v>
      </c>
      <c r="S886">
        <v>17.385000000000002</v>
      </c>
      <c r="T886">
        <v>17.641999999999999</v>
      </c>
      <c r="U886">
        <v>11.613</v>
      </c>
      <c r="V886">
        <v>27.791</v>
      </c>
      <c r="W886">
        <v>15.878</v>
      </c>
      <c r="X886" t="s">
        <v>113</v>
      </c>
      <c r="Y886" t="s">
        <v>21</v>
      </c>
      <c r="Z886" s="1">
        <f t="shared" si="72"/>
        <v>2.3632145985376996E-2</v>
      </c>
      <c r="AA886">
        <f t="shared" si="73"/>
        <v>0.72599999999999998</v>
      </c>
      <c r="AB886">
        <f t="shared" si="74"/>
        <v>1.3959999999999999</v>
      </c>
      <c r="AC886" t="s">
        <v>101</v>
      </c>
    </row>
    <row r="887" spans="1:29">
      <c r="A887" t="s">
        <v>112</v>
      </c>
      <c r="B887">
        <v>3976.125</v>
      </c>
      <c r="C887">
        <v>20.992000000000001</v>
      </c>
      <c r="D887">
        <v>74.266999999999996</v>
      </c>
      <c r="E887">
        <v>187.40199999999999</v>
      </c>
      <c r="F887">
        <v>0.38800000000000001</v>
      </c>
      <c r="G887">
        <v>22.832999999999998</v>
      </c>
      <c r="H887">
        <v>1.875</v>
      </c>
      <c r="I887">
        <v>2.6120000000000001</v>
      </c>
      <c r="J887">
        <v>0.27</v>
      </c>
      <c r="K887">
        <v>13.851000000000001</v>
      </c>
      <c r="L887">
        <v>0.92300000000000004</v>
      </c>
      <c r="M887">
        <v>3.3290000000000002</v>
      </c>
      <c r="N887">
        <v>47.506999999999998</v>
      </c>
      <c r="O887">
        <v>45.113999999999997</v>
      </c>
      <c r="P887">
        <f t="shared" si="70"/>
        <v>1.676757606201515</v>
      </c>
      <c r="Q887">
        <f t="shared" si="71"/>
        <v>1.6543113352092718</v>
      </c>
      <c r="R887">
        <v>16.329000000000001</v>
      </c>
      <c r="S887">
        <v>16.911000000000001</v>
      </c>
      <c r="T887">
        <v>17.154</v>
      </c>
      <c r="U887">
        <v>10.734</v>
      </c>
      <c r="V887">
        <v>30.616</v>
      </c>
      <c r="W887">
        <v>10.191000000000001</v>
      </c>
      <c r="X887" t="s">
        <v>113</v>
      </c>
      <c r="Y887" t="s">
        <v>21</v>
      </c>
      <c r="Z887" s="1">
        <f t="shared" si="72"/>
        <v>2.2446270992243278E-2</v>
      </c>
      <c r="AA887">
        <f t="shared" si="73"/>
        <v>0.65300000000000002</v>
      </c>
      <c r="AB887">
        <f t="shared" si="74"/>
        <v>1.3109999999999999</v>
      </c>
      <c r="AC887" t="s">
        <v>101</v>
      </c>
    </row>
    <row r="888" spans="1:29">
      <c r="A888" t="s">
        <v>112</v>
      </c>
      <c r="B888">
        <v>3976.25</v>
      </c>
      <c r="C888">
        <v>22.318999999999999</v>
      </c>
      <c r="D888">
        <v>74.218000000000004</v>
      </c>
      <c r="E888">
        <v>183.113</v>
      </c>
      <c r="F888">
        <v>0.33900000000000002</v>
      </c>
      <c r="G888">
        <v>22.959</v>
      </c>
      <c r="H888">
        <v>1.8859999999999999</v>
      </c>
      <c r="I888">
        <v>2.6259999999999999</v>
      </c>
      <c r="J888">
        <v>0.317</v>
      </c>
      <c r="K888">
        <v>13.358000000000001</v>
      </c>
      <c r="L888">
        <v>0.86599999999999999</v>
      </c>
      <c r="M888">
        <v>3.33</v>
      </c>
      <c r="N888">
        <v>46.048000000000002</v>
      </c>
      <c r="O888">
        <v>43.851999999999997</v>
      </c>
      <c r="P888">
        <f t="shared" si="70"/>
        <v>1.6632107722565113</v>
      </c>
      <c r="Q888">
        <f t="shared" si="71"/>
        <v>1.6419894054365227</v>
      </c>
      <c r="R888">
        <v>15.859</v>
      </c>
      <c r="S888">
        <v>16.414999999999999</v>
      </c>
      <c r="T888">
        <v>16.643999999999998</v>
      </c>
      <c r="U888">
        <v>9.173</v>
      </c>
      <c r="V888">
        <v>38.366</v>
      </c>
      <c r="W888">
        <v>4.5380000000000003</v>
      </c>
      <c r="X888" t="s">
        <v>113</v>
      </c>
      <c r="Y888" t="s">
        <v>21</v>
      </c>
      <c r="Z888" s="1">
        <f t="shared" si="72"/>
        <v>2.1221366819988541E-2</v>
      </c>
      <c r="AA888">
        <f t="shared" si="73"/>
        <v>0.54899999999999993</v>
      </c>
      <c r="AB888">
        <f t="shared" si="74"/>
        <v>1.2050000000000001</v>
      </c>
      <c r="AC888" t="s">
        <v>101</v>
      </c>
    </row>
    <row r="889" spans="1:29">
      <c r="A889" t="s">
        <v>112</v>
      </c>
      <c r="B889">
        <v>3976.375</v>
      </c>
      <c r="C889">
        <v>22.7</v>
      </c>
      <c r="D889">
        <v>74.165999999999997</v>
      </c>
      <c r="E889">
        <v>179.25700000000001</v>
      </c>
      <c r="F889">
        <v>0.29399999999999998</v>
      </c>
      <c r="G889">
        <v>23.071000000000002</v>
      </c>
      <c r="H889">
        <v>1.8819999999999999</v>
      </c>
      <c r="I889">
        <v>2.6440000000000001</v>
      </c>
      <c r="J889">
        <v>0.377</v>
      </c>
      <c r="K889">
        <v>13.19</v>
      </c>
      <c r="L889">
        <v>0.84599999999999997</v>
      </c>
      <c r="M889">
        <v>3.33</v>
      </c>
      <c r="N889">
        <v>43.472999999999999</v>
      </c>
      <c r="O889">
        <v>41.472999999999999</v>
      </c>
      <c r="P889">
        <f t="shared" si="70"/>
        <v>1.6382196111705876</v>
      </c>
      <c r="Q889">
        <f t="shared" si="71"/>
        <v>1.6177654517209443</v>
      </c>
      <c r="R889">
        <v>15.478</v>
      </c>
      <c r="S889">
        <v>16.013999999999999</v>
      </c>
      <c r="T889">
        <v>16.233000000000001</v>
      </c>
      <c r="U889">
        <v>7.835</v>
      </c>
      <c r="V889">
        <v>47.802</v>
      </c>
      <c r="W889">
        <v>1.911</v>
      </c>
      <c r="X889" t="s">
        <v>113</v>
      </c>
      <c r="Y889" t="s">
        <v>21</v>
      </c>
      <c r="Z889" s="1">
        <f t="shared" si="72"/>
        <v>2.0454159449643239E-2</v>
      </c>
      <c r="AA889">
        <f t="shared" si="73"/>
        <v>0.46899999999999997</v>
      </c>
      <c r="AB889">
        <f t="shared" si="74"/>
        <v>1.1399999999999999</v>
      </c>
      <c r="AC889" t="s">
        <v>101</v>
      </c>
    </row>
    <row r="890" spans="1:29">
      <c r="A890" t="s">
        <v>112</v>
      </c>
      <c r="B890">
        <v>3976.5</v>
      </c>
      <c r="C890">
        <v>22.283000000000001</v>
      </c>
      <c r="D890">
        <v>74.117000000000004</v>
      </c>
      <c r="E890">
        <v>178.23599999999999</v>
      </c>
      <c r="F890">
        <v>0.28199999999999997</v>
      </c>
      <c r="G890">
        <v>23.140999999999998</v>
      </c>
      <c r="H890">
        <v>1.873</v>
      </c>
      <c r="I890">
        <v>2.6539999999999999</v>
      </c>
      <c r="J890">
        <v>0.41</v>
      </c>
      <c r="K890">
        <v>13.576000000000001</v>
      </c>
      <c r="L890">
        <v>0.89100000000000001</v>
      </c>
      <c r="M890">
        <v>3.3279999999999998</v>
      </c>
      <c r="N890">
        <v>42.418999999999997</v>
      </c>
      <c r="O890">
        <v>40.423000000000002</v>
      </c>
      <c r="P890">
        <f t="shared" si="70"/>
        <v>1.6275604260947116</v>
      </c>
      <c r="Q890">
        <f t="shared" si="71"/>
        <v>1.6066285416161394</v>
      </c>
      <c r="R890">
        <v>15.321</v>
      </c>
      <c r="S890">
        <v>15.846</v>
      </c>
      <c r="T890">
        <v>16.059999999999999</v>
      </c>
      <c r="U890">
        <v>7.5209999999999999</v>
      </c>
      <c r="V890">
        <v>51.085999999999999</v>
      </c>
      <c r="W890">
        <v>1.589</v>
      </c>
      <c r="X890" t="s">
        <v>113</v>
      </c>
      <c r="Y890" t="s">
        <v>21</v>
      </c>
      <c r="Z890" s="1">
        <f t="shared" si="72"/>
        <v>2.0931884478572194E-2</v>
      </c>
      <c r="AA890">
        <f t="shared" si="73"/>
        <v>0.48100000000000004</v>
      </c>
      <c r="AB890">
        <f t="shared" si="74"/>
        <v>1.173</v>
      </c>
      <c r="AC890" t="s">
        <v>101</v>
      </c>
    </row>
    <row r="891" spans="1:29">
      <c r="A891" t="s">
        <v>112</v>
      </c>
      <c r="B891">
        <v>3976.625</v>
      </c>
      <c r="C891">
        <v>21.527999999999999</v>
      </c>
      <c r="D891">
        <v>74.087999999999994</v>
      </c>
      <c r="E891">
        <v>178.001</v>
      </c>
      <c r="F891">
        <v>0.28000000000000003</v>
      </c>
      <c r="G891">
        <v>23.152000000000001</v>
      </c>
      <c r="H891">
        <v>1.8620000000000001</v>
      </c>
      <c r="I891">
        <v>2.6579999999999999</v>
      </c>
      <c r="J891">
        <v>0.42299999999999999</v>
      </c>
      <c r="K891">
        <v>14.145</v>
      </c>
      <c r="L891">
        <v>0.95699999999999996</v>
      </c>
      <c r="M891">
        <v>3.327</v>
      </c>
      <c r="N891">
        <v>42.978999999999999</v>
      </c>
      <c r="O891">
        <v>40.850999999999999</v>
      </c>
      <c r="P891">
        <f t="shared" si="70"/>
        <v>1.6332563064664001</v>
      </c>
      <c r="Q891">
        <f t="shared" si="71"/>
        <v>1.611202692182174</v>
      </c>
      <c r="R891">
        <v>15.446</v>
      </c>
      <c r="S891">
        <v>15.976000000000001</v>
      </c>
      <c r="T891">
        <v>16.189</v>
      </c>
      <c r="U891">
        <v>7.5019999999999998</v>
      </c>
      <c r="V891">
        <v>50.941000000000003</v>
      </c>
      <c r="W891">
        <v>1.5660000000000001</v>
      </c>
      <c r="X891" t="s">
        <v>113</v>
      </c>
      <c r="Y891" t="s">
        <v>21</v>
      </c>
      <c r="Z891" s="1">
        <f t="shared" si="72"/>
        <v>2.2053614284226031E-2</v>
      </c>
      <c r="AA891">
        <f t="shared" si="73"/>
        <v>0.53400000000000003</v>
      </c>
      <c r="AB891">
        <f t="shared" si="74"/>
        <v>1.2370000000000001</v>
      </c>
      <c r="AC891" t="s">
        <v>101</v>
      </c>
    </row>
    <row r="892" spans="1:29">
      <c r="A892" t="s">
        <v>112</v>
      </c>
      <c r="B892">
        <v>3976.75</v>
      </c>
      <c r="C892">
        <v>20.981999999999999</v>
      </c>
      <c r="D892">
        <v>74.063999999999993</v>
      </c>
      <c r="E892">
        <v>178.01900000000001</v>
      </c>
      <c r="F892">
        <v>0.28000000000000003</v>
      </c>
      <c r="G892">
        <v>23.175000000000001</v>
      </c>
      <c r="H892">
        <v>1.853</v>
      </c>
      <c r="I892">
        <v>2.6589999999999998</v>
      </c>
      <c r="J892">
        <v>0.42699999999999999</v>
      </c>
      <c r="K892">
        <v>14.519</v>
      </c>
      <c r="L892">
        <v>1</v>
      </c>
      <c r="M892">
        <v>3.3260000000000001</v>
      </c>
      <c r="N892">
        <v>44.956000000000003</v>
      </c>
      <c r="O892">
        <v>42.609000000000002</v>
      </c>
      <c r="P892">
        <f t="shared" si="70"/>
        <v>1.6527876625430156</v>
      </c>
      <c r="Q892">
        <f t="shared" si="71"/>
        <v>1.6295013417672652</v>
      </c>
      <c r="R892">
        <v>15.85</v>
      </c>
      <c r="S892">
        <v>16.399999999999999</v>
      </c>
      <c r="T892">
        <v>16.617999999999999</v>
      </c>
      <c r="U892">
        <v>7.5510000000000002</v>
      </c>
      <c r="V892">
        <v>49.368000000000002</v>
      </c>
      <c r="W892">
        <v>1.57</v>
      </c>
      <c r="X892" t="s">
        <v>113</v>
      </c>
      <c r="Y892" t="s">
        <v>21</v>
      </c>
      <c r="Z892" s="1">
        <f t="shared" si="72"/>
        <v>2.3286320775750324E-2</v>
      </c>
      <c r="AA892">
        <f t="shared" si="73"/>
        <v>0.57299999999999995</v>
      </c>
      <c r="AB892">
        <f t="shared" si="74"/>
        <v>1.28</v>
      </c>
      <c r="AC892" t="s">
        <v>101</v>
      </c>
    </row>
    <row r="893" spans="1:29">
      <c r="A893" t="s">
        <v>112</v>
      </c>
      <c r="B893">
        <v>3976.875</v>
      </c>
      <c r="C893">
        <v>20.584</v>
      </c>
      <c r="D893">
        <v>74.046999999999997</v>
      </c>
      <c r="E893">
        <v>178.12299999999999</v>
      </c>
      <c r="F893">
        <v>0.28100000000000003</v>
      </c>
      <c r="G893">
        <v>23.253</v>
      </c>
      <c r="H893">
        <v>1.857</v>
      </c>
      <c r="I893">
        <v>2.6589999999999998</v>
      </c>
      <c r="J893">
        <v>0.42699999999999999</v>
      </c>
      <c r="K893">
        <v>14.484</v>
      </c>
      <c r="L893">
        <v>0.996</v>
      </c>
      <c r="M893">
        <v>3.3239999999999998</v>
      </c>
      <c r="N893">
        <v>47.817</v>
      </c>
      <c r="O893">
        <v>45.218000000000004</v>
      </c>
      <c r="P893">
        <f t="shared" si="70"/>
        <v>1.679582325349062</v>
      </c>
      <c r="Q893">
        <f t="shared" si="71"/>
        <v>1.6553113495137097</v>
      </c>
      <c r="R893">
        <v>16.443999999999999</v>
      </c>
      <c r="S893">
        <v>17.026</v>
      </c>
      <c r="T893">
        <v>17.254000000000001</v>
      </c>
      <c r="U893">
        <v>7.6180000000000003</v>
      </c>
      <c r="V893">
        <v>47.292999999999999</v>
      </c>
      <c r="W893">
        <v>1.5740000000000001</v>
      </c>
      <c r="X893" t="s">
        <v>113</v>
      </c>
      <c r="Y893" t="s">
        <v>21</v>
      </c>
      <c r="Z893" s="1">
        <f t="shared" si="72"/>
        <v>2.4270975835352315E-2</v>
      </c>
      <c r="AA893">
        <f t="shared" si="73"/>
        <v>0.56899999999999995</v>
      </c>
      <c r="AB893">
        <f t="shared" si="74"/>
        <v>1.2770000000000001</v>
      </c>
      <c r="AC893" t="s">
        <v>101</v>
      </c>
    </row>
    <row r="894" spans="1:29">
      <c r="A894" t="s">
        <v>112</v>
      </c>
      <c r="B894">
        <v>3977</v>
      </c>
      <c r="C894">
        <v>20.417000000000002</v>
      </c>
      <c r="D894">
        <v>74.034999999999997</v>
      </c>
      <c r="E894">
        <v>178.15799999999999</v>
      </c>
      <c r="F894">
        <v>0.28100000000000003</v>
      </c>
      <c r="G894">
        <v>23.396999999999998</v>
      </c>
      <c r="H894">
        <v>1.875</v>
      </c>
      <c r="I894">
        <v>2.66</v>
      </c>
      <c r="J894">
        <v>0.43</v>
      </c>
      <c r="K894">
        <v>14.092000000000001</v>
      </c>
      <c r="L894">
        <v>0.95099999999999996</v>
      </c>
      <c r="M894">
        <v>3.3220000000000001</v>
      </c>
      <c r="N894">
        <v>51.125</v>
      </c>
      <c r="O894">
        <v>48.271999999999998</v>
      </c>
      <c r="P894">
        <f t="shared" si="70"/>
        <v>1.7086333210153981</v>
      </c>
      <c r="Q894">
        <f t="shared" si="71"/>
        <v>1.6836952928309132</v>
      </c>
      <c r="R894">
        <v>17.126999999999999</v>
      </c>
      <c r="S894">
        <v>17.751000000000001</v>
      </c>
      <c r="T894">
        <v>17.995000000000001</v>
      </c>
      <c r="U894">
        <v>7.6429999999999998</v>
      </c>
      <c r="V894">
        <v>45.524000000000001</v>
      </c>
      <c r="W894">
        <v>1.532</v>
      </c>
      <c r="X894" t="s">
        <v>113</v>
      </c>
      <c r="Y894" t="s">
        <v>21</v>
      </c>
      <c r="Z894" s="1">
        <f t="shared" si="72"/>
        <v>2.4938028184484873E-2</v>
      </c>
      <c r="AA894">
        <f t="shared" si="73"/>
        <v>0.52099999999999991</v>
      </c>
      <c r="AB894">
        <f t="shared" si="74"/>
        <v>1.232</v>
      </c>
      <c r="AC894" t="s">
        <v>101</v>
      </c>
    </row>
    <row r="895" spans="1:29">
      <c r="A895" t="s">
        <v>114</v>
      </c>
      <c r="B895">
        <v>4358</v>
      </c>
      <c r="C895">
        <v>28.881</v>
      </c>
      <c r="D895">
        <v>62.076000000000001</v>
      </c>
      <c r="E895">
        <v>172.76599999999999</v>
      </c>
      <c r="F895">
        <v>0.27100000000000002</v>
      </c>
      <c r="G895">
        <v>22.183</v>
      </c>
      <c r="H895">
        <v>1.03</v>
      </c>
      <c r="I895">
        <v>2.6880000000000002</v>
      </c>
      <c r="J895">
        <v>0.13500000000000001</v>
      </c>
      <c r="K895">
        <v>6.9969999999999999</v>
      </c>
      <c r="L895">
        <v>0.38900000000000001</v>
      </c>
      <c r="M895">
        <v>3.0259999999999998</v>
      </c>
      <c r="N895">
        <v>329.64699999999999</v>
      </c>
      <c r="O895">
        <v>297.14800000000002</v>
      </c>
      <c r="P895">
        <f t="shared" si="70"/>
        <v>2.5180491277382253</v>
      </c>
      <c r="Q895">
        <f t="shared" si="71"/>
        <v>2.4729728115187215</v>
      </c>
      <c r="R895">
        <v>39.530999999999999</v>
      </c>
      <c r="S895">
        <v>42.506</v>
      </c>
      <c r="T895">
        <v>45.481000000000002</v>
      </c>
      <c r="U895">
        <v>2.7090000000000001</v>
      </c>
      <c r="V895">
        <v>92.361999999999995</v>
      </c>
      <c r="W895">
        <v>0.01</v>
      </c>
      <c r="X895" t="s">
        <v>113</v>
      </c>
      <c r="Y895" t="s">
        <v>21</v>
      </c>
      <c r="Z895" s="1">
        <f t="shared" si="72"/>
        <v>4.5076316219503809E-2</v>
      </c>
      <c r="AA895">
        <f t="shared" si="73"/>
        <v>0.254</v>
      </c>
      <c r="AB895">
        <f t="shared" si="74"/>
        <v>0.66</v>
      </c>
      <c r="AC895" t="s">
        <v>101</v>
      </c>
    </row>
    <row r="896" spans="1:29">
      <c r="A896" t="s">
        <v>114</v>
      </c>
      <c r="B896">
        <v>4358.125</v>
      </c>
      <c r="C896">
        <v>29.19</v>
      </c>
      <c r="D896">
        <v>62.070999999999998</v>
      </c>
      <c r="E896">
        <v>174.547</v>
      </c>
      <c r="F896">
        <v>0.29899999999999999</v>
      </c>
      <c r="G896">
        <v>22.236000000000001</v>
      </c>
      <c r="H896">
        <v>0.996</v>
      </c>
      <c r="I896">
        <v>2.6989999999999998</v>
      </c>
      <c r="J896">
        <v>0.192</v>
      </c>
      <c r="K896">
        <v>7.61</v>
      </c>
      <c r="L896">
        <v>0.47099999999999997</v>
      </c>
      <c r="M896">
        <v>2.9780000000000002</v>
      </c>
      <c r="N896">
        <v>241.01599999999999</v>
      </c>
      <c r="O896">
        <v>218.20699999999999</v>
      </c>
      <c r="P896">
        <f t="shared" si="70"/>
        <v>2.3820458744464785</v>
      </c>
      <c r="Q896">
        <f t="shared" si="71"/>
        <v>2.3388686784824366</v>
      </c>
      <c r="R896">
        <v>37.950000000000003</v>
      </c>
      <c r="S896">
        <v>40.805999999999997</v>
      </c>
      <c r="T896">
        <v>43.662999999999997</v>
      </c>
      <c r="U896">
        <v>3.5470000000000002</v>
      </c>
      <c r="V896">
        <v>75.349000000000004</v>
      </c>
      <c r="W896">
        <v>0.01</v>
      </c>
      <c r="X896" t="s">
        <v>113</v>
      </c>
      <c r="Y896" t="s">
        <v>21</v>
      </c>
      <c r="Z896" s="1">
        <f t="shared" si="72"/>
        <v>4.3177195964041903E-2</v>
      </c>
      <c r="AA896">
        <f t="shared" si="73"/>
        <v>0.27899999999999997</v>
      </c>
      <c r="AB896">
        <f t="shared" si="74"/>
        <v>0.77</v>
      </c>
      <c r="AC896" t="s">
        <v>101</v>
      </c>
    </row>
    <row r="897" spans="1:29">
      <c r="A897" t="s">
        <v>114</v>
      </c>
      <c r="B897">
        <v>4358.25</v>
      </c>
      <c r="C897">
        <v>29.54</v>
      </c>
      <c r="D897">
        <v>62.076999999999998</v>
      </c>
      <c r="E897">
        <v>176.059</v>
      </c>
      <c r="F897">
        <v>0.32300000000000001</v>
      </c>
      <c r="G897">
        <v>22.282</v>
      </c>
      <c r="H897">
        <v>0.98299999999999998</v>
      </c>
      <c r="I897">
        <v>2.7069999999999999</v>
      </c>
      <c r="J897">
        <v>0.23300000000000001</v>
      </c>
      <c r="K897">
        <v>8.26</v>
      </c>
      <c r="L897">
        <v>0.55800000000000005</v>
      </c>
      <c r="M897">
        <v>2.9550000000000001</v>
      </c>
      <c r="N897">
        <v>187.744</v>
      </c>
      <c r="O897">
        <v>170.52500000000001</v>
      </c>
      <c r="P897">
        <f t="shared" si="70"/>
        <v>2.2735660665362376</v>
      </c>
      <c r="Q897">
        <f t="shared" si="71"/>
        <v>2.2317880582031857</v>
      </c>
      <c r="R897">
        <v>37.701999999999998</v>
      </c>
      <c r="S897">
        <v>40.54</v>
      </c>
      <c r="T897">
        <v>43.378</v>
      </c>
      <c r="U897">
        <v>3.8780000000000001</v>
      </c>
      <c r="V897">
        <v>66.906000000000006</v>
      </c>
      <c r="W897">
        <v>0.01</v>
      </c>
      <c r="X897" t="s">
        <v>113</v>
      </c>
      <c r="Y897" t="s">
        <v>21</v>
      </c>
      <c r="Z897" s="1">
        <f t="shared" si="72"/>
        <v>4.1778008333051897E-2</v>
      </c>
      <c r="AA897">
        <f t="shared" si="73"/>
        <v>0.32500000000000007</v>
      </c>
      <c r="AB897">
        <f t="shared" si="74"/>
        <v>0.88100000000000001</v>
      </c>
      <c r="AC897" t="s">
        <v>101</v>
      </c>
    </row>
    <row r="898" spans="1:29">
      <c r="A898" t="s">
        <v>114</v>
      </c>
      <c r="B898">
        <v>4358.375</v>
      </c>
      <c r="C898">
        <v>29.701000000000001</v>
      </c>
      <c r="D898">
        <v>62.079000000000001</v>
      </c>
      <c r="E898">
        <v>176.876</v>
      </c>
      <c r="F898">
        <v>0.33600000000000002</v>
      </c>
      <c r="G898">
        <v>22.306000000000001</v>
      </c>
      <c r="H898">
        <v>0.96399999999999997</v>
      </c>
      <c r="I898">
        <v>2.7109999999999999</v>
      </c>
      <c r="J898">
        <v>0.254</v>
      </c>
      <c r="K898">
        <v>8.76</v>
      </c>
      <c r="L898">
        <v>0.625</v>
      </c>
      <c r="M898">
        <v>2.968</v>
      </c>
      <c r="N898">
        <v>160.16999999999999</v>
      </c>
      <c r="O898">
        <v>145.881</v>
      </c>
      <c r="P898">
        <f t="shared" si="70"/>
        <v>2.2045811755775713</v>
      </c>
      <c r="Q898">
        <f t="shared" si="71"/>
        <v>2.1639987316981832</v>
      </c>
      <c r="R898">
        <v>39.152000000000001</v>
      </c>
      <c r="S898">
        <v>42.098999999999997</v>
      </c>
      <c r="T898">
        <v>45.045999999999999</v>
      </c>
      <c r="U898">
        <v>4.4329999999999998</v>
      </c>
      <c r="V898">
        <v>57.686</v>
      </c>
      <c r="W898">
        <v>1.4E-2</v>
      </c>
      <c r="X898" t="s">
        <v>113</v>
      </c>
      <c r="Y898" t="s">
        <v>21</v>
      </c>
      <c r="Z898" s="1">
        <f t="shared" si="72"/>
        <v>4.058244387938803E-2</v>
      </c>
      <c r="AA898">
        <f t="shared" si="73"/>
        <v>0.371</v>
      </c>
      <c r="AB898">
        <f t="shared" si="74"/>
        <v>0.96100000000000008</v>
      </c>
      <c r="AC898" t="s">
        <v>101</v>
      </c>
    </row>
    <row r="899" spans="1:29">
      <c r="A899" t="s">
        <v>114</v>
      </c>
      <c r="B899">
        <v>4358.5</v>
      </c>
      <c r="C899">
        <v>28.401</v>
      </c>
      <c r="D899">
        <v>61.95</v>
      </c>
      <c r="E899">
        <v>176.96199999999999</v>
      </c>
      <c r="F899">
        <v>0.33800000000000002</v>
      </c>
      <c r="G899">
        <v>22.309000000000001</v>
      </c>
      <c r="H899">
        <v>0.96899999999999997</v>
      </c>
      <c r="I899">
        <v>2.7120000000000002</v>
      </c>
      <c r="J899">
        <v>0.25900000000000001</v>
      </c>
      <c r="K899">
        <v>9.0440000000000005</v>
      </c>
      <c r="L899">
        <v>0.66300000000000003</v>
      </c>
      <c r="M899">
        <v>3.0030000000000001</v>
      </c>
      <c r="N899">
        <v>141.83500000000001</v>
      </c>
      <c r="O899">
        <v>129.518</v>
      </c>
      <c r="P899">
        <f t="shared" si="70"/>
        <v>2.1517834130138733</v>
      </c>
      <c r="Q899">
        <f t="shared" si="71"/>
        <v>2.1123301294785626</v>
      </c>
      <c r="R899">
        <v>42.27</v>
      </c>
      <c r="S899">
        <v>45.451999999999998</v>
      </c>
      <c r="T899">
        <v>48.633000000000003</v>
      </c>
      <c r="U899">
        <v>4.8840000000000003</v>
      </c>
      <c r="V899">
        <v>48.725000000000001</v>
      </c>
      <c r="W899">
        <v>1.7999999999999999E-2</v>
      </c>
      <c r="X899" t="s">
        <v>113</v>
      </c>
      <c r="Y899" t="s">
        <v>21</v>
      </c>
      <c r="Z899" s="1">
        <f t="shared" si="72"/>
        <v>3.9453283535310746E-2</v>
      </c>
      <c r="AA899">
        <f t="shared" si="73"/>
        <v>0.40400000000000003</v>
      </c>
      <c r="AB899">
        <f t="shared" si="74"/>
        <v>1.0010000000000001</v>
      </c>
      <c r="AC899" t="s">
        <v>101</v>
      </c>
    </row>
    <row r="900" spans="1:29">
      <c r="A900" t="s">
        <v>114</v>
      </c>
      <c r="B900">
        <v>4358.625</v>
      </c>
      <c r="C900">
        <v>26.242999999999999</v>
      </c>
      <c r="D900">
        <v>61.749000000000002</v>
      </c>
      <c r="E900">
        <v>176.48500000000001</v>
      </c>
      <c r="F900">
        <v>0.33</v>
      </c>
      <c r="G900">
        <v>22.294</v>
      </c>
      <c r="H900">
        <v>0.98299999999999998</v>
      </c>
      <c r="I900">
        <v>2.71</v>
      </c>
      <c r="J900">
        <v>0.249</v>
      </c>
      <c r="K900">
        <v>9.17</v>
      </c>
      <c r="L900">
        <v>0.68</v>
      </c>
      <c r="M900">
        <v>3.0430000000000001</v>
      </c>
      <c r="N900">
        <v>130.28200000000001</v>
      </c>
      <c r="O900">
        <v>119.20399999999999</v>
      </c>
      <c r="P900">
        <f t="shared" si="70"/>
        <v>2.1148844169353347</v>
      </c>
      <c r="Q900">
        <f t="shared" si="71"/>
        <v>2.076290828800031</v>
      </c>
      <c r="R900">
        <v>46.45</v>
      </c>
      <c r="S900">
        <v>49.947000000000003</v>
      </c>
      <c r="T900">
        <v>53.442999999999998</v>
      </c>
      <c r="U900">
        <v>4.9660000000000002</v>
      </c>
      <c r="V900">
        <v>45.515999999999998</v>
      </c>
      <c r="W900">
        <v>0.02</v>
      </c>
      <c r="X900" t="s">
        <v>113</v>
      </c>
      <c r="Y900" t="s">
        <v>21</v>
      </c>
      <c r="Z900" s="1">
        <f t="shared" si="72"/>
        <v>3.8593588135303669E-2</v>
      </c>
      <c r="AA900">
        <f t="shared" si="73"/>
        <v>0.43100000000000005</v>
      </c>
      <c r="AB900">
        <f t="shared" si="74"/>
        <v>1.01</v>
      </c>
      <c r="AC900" t="s">
        <v>101</v>
      </c>
    </row>
    <row r="901" spans="1:29">
      <c r="A901" t="s">
        <v>114</v>
      </c>
      <c r="B901">
        <v>4358.75</v>
      </c>
      <c r="C901">
        <v>24.305</v>
      </c>
      <c r="D901">
        <v>61.582000000000001</v>
      </c>
      <c r="E901">
        <v>175.608</v>
      </c>
      <c r="F901">
        <v>0.316</v>
      </c>
      <c r="G901">
        <v>22.268000000000001</v>
      </c>
      <c r="H901">
        <v>0.97599999999999998</v>
      </c>
      <c r="I901">
        <v>2.7069999999999999</v>
      </c>
      <c r="J901">
        <v>0.23300000000000001</v>
      </c>
      <c r="K901">
        <v>9.2710000000000008</v>
      </c>
      <c r="L901">
        <v>0.69299999999999995</v>
      </c>
      <c r="M901">
        <v>3.0830000000000002</v>
      </c>
      <c r="N901">
        <v>126.24</v>
      </c>
      <c r="O901">
        <v>115.723</v>
      </c>
      <c r="P901">
        <f t="shared" si="70"/>
        <v>2.1011969858653452</v>
      </c>
      <c r="Q901">
        <f t="shared" si="71"/>
        <v>2.0634196837605772</v>
      </c>
      <c r="R901">
        <v>50.710999999999999</v>
      </c>
      <c r="S901">
        <v>54.527999999999999</v>
      </c>
      <c r="T901">
        <v>58.344999999999999</v>
      </c>
      <c r="U901">
        <v>5.0339999999999998</v>
      </c>
      <c r="V901">
        <v>43.774999999999999</v>
      </c>
      <c r="W901">
        <v>2.1000000000000001E-2</v>
      </c>
      <c r="X901" t="s">
        <v>113</v>
      </c>
      <c r="Y901" t="s">
        <v>21</v>
      </c>
      <c r="Z901" s="1">
        <f t="shared" si="72"/>
        <v>3.777730210476804E-2</v>
      </c>
      <c r="AA901">
        <f t="shared" si="73"/>
        <v>0.45999999999999996</v>
      </c>
      <c r="AB901">
        <f t="shared" si="74"/>
        <v>1.0089999999999999</v>
      </c>
      <c r="AC901" t="s">
        <v>101</v>
      </c>
    </row>
    <row r="902" spans="1:29">
      <c r="A902" t="s">
        <v>114</v>
      </c>
      <c r="B902">
        <v>4358.875</v>
      </c>
      <c r="C902">
        <v>21.986000000000001</v>
      </c>
      <c r="D902">
        <v>61.384999999999998</v>
      </c>
      <c r="E902">
        <v>174.715</v>
      </c>
      <c r="F902">
        <v>0.30199999999999999</v>
      </c>
      <c r="G902">
        <v>22.242000000000001</v>
      </c>
      <c r="H902">
        <v>0.98699999999999999</v>
      </c>
      <c r="I902">
        <v>2.7050000000000001</v>
      </c>
      <c r="J902">
        <v>0.223</v>
      </c>
      <c r="K902">
        <v>9.4239999999999995</v>
      </c>
      <c r="L902">
        <v>0.71399999999999997</v>
      </c>
      <c r="M902">
        <v>3.1230000000000002</v>
      </c>
      <c r="N902">
        <v>127.49</v>
      </c>
      <c r="O902">
        <v>117.151</v>
      </c>
      <c r="P902">
        <f t="shared" si="70"/>
        <v>2.1054761211218209</v>
      </c>
      <c r="Q902">
        <f t="shared" si="71"/>
        <v>2.0687460000830313</v>
      </c>
      <c r="R902">
        <v>53.923000000000002</v>
      </c>
      <c r="S902">
        <v>57.981999999999999</v>
      </c>
      <c r="T902">
        <v>62.040999999999997</v>
      </c>
      <c r="U902">
        <v>5.625</v>
      </c>
      <c r="V902">
        <v>38.844000000000001</v>
      </c>
      <c r="W902">
        <v>3.5000000000000003E-2</v>
      </c>
      <c r="X902" t="s">
        <v>113</v>
      </c>
      <c r="Y902" t="s">
        <v>21</v>
      </c>
      <c r="Z902" s="1">
        <f t="shared" si="72"/>
        <v>3.6730121038789587E-2</v>
      </c>
      <c r="AA902">
        <f t="shared" si="73"/>
        <v>0.49099999999999999</v>
      </c>
      <c r="AB902">
        <f t="shared" si="74"/>
        <v>1.016</v>
      </c>
      <c r="AC902" t="s">
        <v>101</v>
      </c>
    </row>
    <row r="903" spans="1:29">
      <c r="A903" t="s">
        <v>114</v>
      </c>
      <c r="B903">
        <v>4359</v>
      </c>
      <c r="C903">
        <v>21.006</v>
      </c>
      <c r="D903">
        <v>61.292000000000002</v>
      </c>
      <c r="E903">
        <v>174.2</v>
      </c>
      <c r="F903">
        <v>0.29399999999999998</v>
      </c>
      <c r="G903">
        <v>22.225999999999999</v>
      </c>
      <c r="H903">
        <v>0.98499999999999999</v>
      </c>
      <c r="I903">
        <v>2.7029999999999998</v>
      </c>
      <c r="J903">
        <v>0.21199999999999999</v>
      </c>
      <c r="K903">
        <v>9.5739999999999998</v>
      </c>
      <c r="L903">
        <v>0.73399999999999999</v>
      </c>
      <c r="M903">
        <v>3.1469999999999998</v>
      </c>
      <c r="N903">
        <v>131.51400000000001</v>
      </c>
      <c r="O903">
        <v>121.137</v>
      </c>
      <c r="P903">
        <f t="shared" si="70"/>
        <v>2.1189719870395631</v>
      </c>
      <c r="Q903">
        <f t="shared" si="71"/>
        <v>2.083276814006342</v>
      </c>
      <c r="R903">
        <v>55.816000000000003</v>
      </c>
      <c r="S903">
        <v>60.017000000000003</v>
      </c>
      <c r="T903">
        <v>64.218000000000004</v>
      </c>
      <c r="U903">
        <v>6.0090000000000003</v>
      </c>
      <c r="V903">
        <v>35.561999999999998</v>
      </c>
      <c r="W903">
        <v>4.4999999999999998E-2</v>
      </c>
      <c r="X903" t="s">
        <v>113</v>
      </c>
      <c r="Y903" t="s">
        <v>21</v>
      </c>
      <c r="Z903" s="1">
        <f t="shared" si="72"/>
        <v>3.5695173033221117E-2</v>
      </c>
      <c r="AA903">
        <f t="shared" si="73"/>
        <v>0.52200000000000002</v>
      </c>
      <c r="AB903">
        <f t="shared" si="74"/>
        <v>1.028</v>
      </c>
      <c r="AC903" t="s">
        <v>101</v>
      </c>
    </row>
    <row r="904" spans="1:29">
      <c r="A904" t="s">
        <v>114</v>
      </c>
      <c r="B904">
        <v>4359.125</v>
      </c>
      <c r="C904">
        <v>21.285</v>
      </c>
      <c r="D904">
        <v>61.273000000000003</v>
      </c>
      <c r="E904">
        <v>174.19499999999999</v>
      </c>
      <c r="F904">
        <v>0.29299999999999998</v>
      </c>
      <c r="G904">
        <v>22.225999999999999</v>
      </c>
      <c r="H904">
        <v>0.998</v>
      </c>
      <c r="I904">
        <v>2.698</v>
      </c>
      <c r="J904">
        <v>0.187</v>
      </c>
      <c r="K904">
        <v>9.6370000000000005</v>
      </c>
      <c r="L904">
        <v>0.74199999999999999</v>
      </c>
      <c r="M904">
        <v>3.133</v>
      </c>
      <c r="N904">
        <v>136.905</v>
      </c>
      <c r="O904">
        <v>126.357</v>
      </c>
      <c r="P904">
        <f t="shared" si="70"/>
        <v>2.1364193095858246</v>
      </c>
      <c r="Q904">
        <f t="shared" si="71"/>
        <v>2.1015993062255749</v>
      </c>
      <c r="R904">
        <v>57.12</v>
      </c>
      <c r="S904">
        <v>61.418999999999997</v>
      </c>
      <c r="T904">
        <v>65.718000000000004</v>
      </c>
      <c r="U904">
        <v>6.0339999999999998</v>
      </c>
      <c r="V904">
        <v>34.802999999999997</v>
      </c>
      <c r="W904">
        <v>4.5999999999999999E-2</v>
      </c>
      <c r="X904" t="s">
        <v>113</v>
      </c>
      <c r="Y904" t="s">
        <v>21</v>
      </c>
      <c r="Z904" s="1">
        <f t="shared" si="72"/>
        <v>3.4820003360249707E-2</v>
      </c>
      <c r="AA904">
        <f t="shared" si="73"/>
        <v>0.55499999999999994</v>
      </c>
      <c r="AB904">
        <f t="shared" si="74"/>
        <v>1.0349999999999999</v>
      </c>
      <c r="AC904" t="s">
        <v>101</v>
      </c>
    </row>
    <row r="905" spans="1:29">
      <c r="A905" t="s">
        <v>114</v>
      </c>
      <c r="B905">
        <v>4359.25</v>
      </c>
      <c r="C905">
        <v>21.82</v>
      </c>
      <c r="D905">
        <v>61.228999999999999</v>
      </c>
      <c r="E905">
        <v>174.62100000000001</v>
      </c>
      <c r="F905">
        <v>0.3</v>
      </c>
      <c r="G905">
        <v>22.238</v>
      </c>
      <c r="H905">
        <v>1.0720000000000001</v>
      </c>
      <c r="I905">
        <v>2.69</v>
      </c>
      <c r="J905">
        <v>0.14499999999999999</v>
      </c>
      <c r="K905">
        <v>9.6419999999999995</v>
      </c>
      <c r="L905">
        <v>0.74299999999999999</v>
      </c>
      <c r="M905">
        <v>3.1</v>
      </c>
      <c r="N905">
        <v>139.982</v>
      </c>
      <c r="O905">
        <v>129.47399999999999</v>
      </c>
      <c r="P905">
        <f t="shared" si="70"/>
        <v>2.1460721942263943</v>
      </c>
      <c r="Q905">
        <f t="shared" si="71"/>
        <v>2.1121825654040922</v>
      </c>
      <c r="R905">
        <v>59.036000000000001</v>
      </c>
      <c r="S905">
        <v>63.48</v>
      </c>
      <c r="T905">
        <v>67.923000000000002</v>
      </c>
      <c r="U905">
        <v>6.0679999999999996</v>
      </c>
      <c r="V905">
        <v>33.802</v>
      </c>
      <c r="W905">
        <v>4.7E-2</v>
      </c>
      <c r="X905" t="s">
        <v>113</v>
      </c>
      <c r="Y905" t="s">
        <v>21</v>
      </c>
      <c r="Z905" s="1">
        <f t="shared" si="72"/>
        <v>3.3889628822302065E-2</v>
      </c>
      <c r="AA905">
        <f t="shared" si="73"/>
        <v>0.59799999999999998</v>
      </c>
      <c r="AB905">
        <f t="shared" si="74"/>
        <v>1.0429999999999999</v>
      </c>
      <c r="AC905" t="s">
        <v>101</v>
      </c>
    </row>
    <row r="906" spans="1:29">
      <c r="A906" t="s">
        <v>114</v>
      </c>
      <c r="B906">
        <v>4359.375</v>
      </c>
      <c r="C906">
        <v>22.558</v>
      </c>
      <c r="D906">
        <v>61.179000000000002</v>
      </c>
      <c r="E906">
        <v>175.34399999999999</v>
      </c>
      <c r="F906">
        <v>0.312</v>
      </c>
      <c r="G906">
        <v>22.26</v>
      </c>
      <c r="H906">
        <v>1.1830000000000001</v>
      </c>
      <c r="I906">
        <v>2.6789999999999998</v>
      </c>
      <c r="J906">
        <v>8.7999999999999995E-2</v>
      </c>
      <c r="K906">
        <v>9.6229999999999993</v>
      </c>
      <c r="L906">
        <v>0.74</v>
      </c>
      <c r="M906">
        <v>3.0920000000000001</v>
      </c>
      <c r="N906">
        <v>137.94399999999999</v>
      </c>
      <c r="O906">
        <v>127.845</v>
      </c>
      <c r="P906">
        <f t="shared" si="70"/>
        <v>2.1397028151917126</v>
      </c>
      <c r="Q906">
        <f t="shared" si="71"/>
        <v>2.1066837474982796</v>
      </c>
      <c r="R906">
        <v>62.654000000000003</v>
      </c>
      <c r="S906">
        <v>67.37</v>
      </c>
      <c r="T906">
        <v>72.084999999999994</v>
      </c>
      <c r="U906">
        <v>6.1109999999999998</v>
      </c>
      <c r="V906">
        <v>32.558</v>
      </c>
      <c r="W906">
        <v>4.8000000000000001E-2</v>
      </c>
      <c r="X906" t="s">
        <v>113</v>
      </c>
      <c r="Y906" t="s">
        <v>21</v>
      </c>
      <c r="Z906" s="1">
        <f t="shared" si="72"/>
        <v>3.3019067693432991E-2</v>
      </c>
      <c r="AA906">
        <f t="shared" si="73"/>
        <v>0.65200000000000002</v>
      </c>
      <c r="AB906">
        <f t="shared" si="74"/>
        <v>1.052</v>
      </c>
      <c r="AC906" t="s">
        <v>101</v>
      </c>
    </row>
    <row r="907" spans="1:29">
      <c r="A907" t="s">
        <v>114</v>
      </c>
      <c r="B907">
        <v>4359.5</v>
      </c>
      <c r="C907">
        <v>23.369</v>
      </c>
      <c r="D907">
        <v>61.101999999999997</v>
      </c>
      <c r="E907">
        <v>176.25299999999999</v>
      </c>
      <c r="F907">
        <v>0.32600000000000001</v>
      </c>
      <c r="G907">
        <v>22.286999999999999</v>
      </c>
      <c r="H907">
        <v>1.3360000000000001</v>
      </c>
      <c r="I907">
        <v>2.6680000000000001</v>
      </c>
      <c r="J907">
        <v>3.1E-2</v>
      </c>
      <c r="K907">
        <v>9.5739999999999998</v>
      </c>
      <c r="L907">
        <v>0.73399999999999999</v>
      </c>
      <c r="M907">
        <v>3.1150000000000002</v>
      </c>
      <c r="N907">
        <v>132.72999999999999</v>
      </c>
      <c r="O907">
        <v>123.163</v>
      </c>
      <c r="P907">
        <f t="shared" si="70"/>
        <v>2.1229690943937469</v>
      </c>
      <c r="Q907">
        <f t="shared" si="71"/>
        <v>2.0904802588896354</v>
      </c>
      <c r="R907">
        <v>67.578000000000003</v>
      </c>
      <c r="S907">
        <v>72.665000000000006</v>
      </c>
      <c r="T907">
        <v>77.751999999999995</v>
      </c>
      <c r="U907">
        <v>5.6020000000000003</v>
      </c>
      <c r="V907">
        <v>34.11</v>
      </c>
      <c r="W907">
        <v>3.5000000000000003E-2</v>
      </c>
      <c r="X907" t="s">
        <v>113</v>
      </c>
      <c r="Y907" t="s">
        <v>21</v>
      </c>
      <c r="Z907" s="1">
        <f t="shared" si="72"/>
        <v>3.2488835504111524E-2</v>
      </c>
      <c r="AA907">
        <f t="shared" si="73"/>
        <v>0.70299999999999996</v>
      </c>
      <c r="AB907">
        <f t="shared" si="74"/>
        <v>1.06</v>
      </c>
      <c r="AC907" t="s">
        <v>101</v>
      </c>
    </row>
    <row r="908" spans="1:29">
      <c r="A908" t="s">
        <v>114</v>
      </c>
      <c r="B908">
        <v>4359.625</v>
      </c>
      <c r="C908">
        <v>24.041</v>
      </c>
      <c r="D908">
        <v>61.011000000000003</v>
      </c>
      <c r="E908">
        <v>177.274</v>
      </c>
      <c r="F908">
        <v>0.34200000000000003</v>
      </c>
      <c r="G908">
        <v>22.318000000000001</v>
      </c>
      <c r="H908">
        <v>1.4890000000000001</v>
      </c>
      <c r="I908">
        <v>2.6619999999999999</v>
      </c>
      <c r="J908">
        <v>0</v>
      </c>
      <c r="K908">
        <v>9.4670000000000005</v>
      </c>
      <c r="L908">
        <v>0.71899999999999997</v>
      </c>
      <c r="M908">
        <v>3.1469999999999998</v>
      </c>
      <c r="N908">
        <v>127.983</v>
      </c>
      <c r="O908">
        <v>118.801</v>
      </c>
      <c r="P908">
        <f t="shared" si="70"/>
        <v>2.1071522860813565</v>
      </c>
      <c r="Q908">
        <f t="shared" si="71"/>
        <v>2.0748200963072461</v>
      </c>
      <c r="R908">
        <v>72.424000000000007</v>
      </c>
      <c r="S908">
        <v>77.875</v>
      </c>
      <c r="T908">
        <v>83.325999999999993</v>
      </c>
      <c r="U908">
        <v>5.2560000000000002</v>
      </c>
      <c r="V908">
        <v>35.127000000000002</v>
      </c>
      <c r="W908">
        <v>2.5000000000000001E-2</v>
      </c>
      <c r="X908" t="s">
        <v>113</v>
      </c>
      <c r="Y908" t="s">
        <v>21</v>
      </c>
      <c r="Z908" s="1">
        <f t="shared" si="72"/>
        <v>3.2332189774110454E-2</v>
      </c>
      <c r="AA908">
        <f t="shared" si="73"/>
        <v>0.71899999999999997</v>
      </c>
      <c r="AB908">
        <f t="shared" si="74"/>
        <v>1.0609999999999999</v>
      </c>
      <c r="AC908" t="s">
        <v>101</v>
      </c>
    </row>
    <row r="909" spans="1:29">
      <c r="A909" t="s">
        <v>114</v>
      </c>
      <c r="B909">
        <v>4359.75</v>
      </c>
      <c r="C909">
        <v>24.100999999999999</v>
      </c>
      <c r="D909">
        <v>60.914000000000001</v>
      </c>
      <c r="E909">
        <v>178.27600000000001</v>
      </c>
      <c r="F909">
        <v>0.35799999999999998</v>
      </c>
      <c r="G909">
        <v>22.347999999999999</v>
      </c>
      <c r="H909">
        <v>1.603</v>
      </c>
      <c r="I909">
        <v>2.6619999999999999</v>
      </c>
      <c r="J909">
        <v>3.0000000000000001E-3</v>
      </c>
      <c r="K909">
        <v>9.2989999999999995</v>
      </c>
      <c r="L909">
        <v>0.69699999999999995</v>
      </c>
      <c r="M909">
        <v>3.1789999999999998</v>
      </c>
      <c r="N909">
        <v>125.057</v>
      </c>
      <c r="O909">
        <v>116.04</v>
      </c>
      <c r="P909">
        <f t="shared" si="70"/>
        <v>2.0971080061527974</v>
      </c>
      <c r="Q909">
        <f t="shared" si="71"/>
        <v>2.0646077201306263</v>
      </c>
      <c r="R909">
        <v>76.191999999999993</v>
      </c>
      <c r="S909">
        <v>81.927000000000007</v>
      </c>
      <c r="T909">
        <v>87.662000000000006</v>
      </c>
      <c r="U909">
        <v>5.2439999999999998</v>
      </c>
      <c r="V909">
        <v>34.743000000000002</v>
      </c>
      <c r="W909">
        <v>2.4E-2</v>
      </c>
      <c r="X909" t="s">
        <v>113</v>
      </c>
      <c r="Y909" t="s">
        <v>21</v>
      </c>
      <c r="Z909" s="1">
        <f t="shared" si="72"/>
        <v>3.2500286022171032E-2</v>
      </c>
      <c r="AA909">
        <f t="shared" si="73"/>
        <v>0.69399999999999995</v>
      </c>
      <c r="AB909">
        <f t="shared" si="74"/>
        <v>1.0549999999999999</v>
      </c>
      <c r="AC909" t="s">
        <v>101</v>
      </c>
    </row>
    <row r="910" spans="1:29">
      <c r="A910" t="s">
        <v>114</v>
      </c>
      <c r="B910">
        <v>4359.875</v>
      </c>
      <c r="C910">
        <v>23.853999999999999</v>
      </c>
      <c r="D910">
        <v>60.850999999999999</v>
      </c>
      <c r="E910">
        <v>178.77799999999999</v>
      </c>
      <c r="F910">
        <v>0.36599999999999999</v>
      </c>
      <c r="G910">
        <v>22.364000000000001</v>
      </c>
      <c r="H910">
        <v>1.6419999999999999</v>
      </c>
      <c r="I910">
        <v>2.6680000000000001</v>
      </c>
      <c r="J910">
        <v>3.1E-2</v>
      </c>
      <c r="K910">
        <v>9.0920000000000005</v>
      </c>
      <c r="L910">
        <v>0.66900000000000004</v>
      </c>
      <c r="M910">
        <v>3.1840000000000002</v>
      </c>
      <c r="N910">
        <v>124.047</v>
      </c>
      <c r="O910">
        <v>114.901</v>
      </c>
      <c r="P910">
        <f t="shared" si="70"/>
        <v>2.0935862655916999</v>
      </c>
      <c r="Q910">
        <f t="shared" si="71"/>
        <v>2.060323808432341</v>
      </c>
      <c r="R910">
        <v>78.822000000000003</v>
      </c>
      <c r="S910">
        <v>84.756</v>
      </c>
      <c r="T910">
        <v>90.688999999999993</v>
      </c>
      <c r="U910">
        <v>5.21</v>
      </c>
      <c r="V910">
        <v>34.582999999999998</v>
      </c>
      <c r="W910">
        <v>2.4E-2</v>
      </c>
      <c r="X910" t="s">
        <v>113</v>
      </c>
      <c r="Y910" t="s">
        <v>21</v>
      </c>
      <c r="Z910" s="1">
        <f t="shared" si="72"/>
        <v>3.3262457159358938E-2</v>
      </c>
      <c r="AA910">
        <f t="shared" si="73"/>
        <v>0.63800000000000001</v>
      </c>
      <c r="AB910">
        <f t="shared" si="74"/>
        <v>1.0350000000000001</v>
      </c>
      <c r="AC910" t="s">
        <v>101</v>
      </c>
    </row>
    <row r="911" spans="1:29">
      <c r="A911" t="s">
        <v>114</v>
      </c>
      <c r="B911">
        <v>4360</v>
      </c>
      <c r="C911">
        <v>23.134</v>
      </c>
      <c r="D911">
        <v>60.823999999999998</v>
      </c>
      <c r="E911">
        <v>178.46799999999999</v>
      </c>
      <c r="F911">
        <v>0.36099999999999999</v>
      </c>
      <c r="G911">
        <v>22.353999999999999</v>
      </c>
      <c r="H911">
        <v>1.617</v>
      </c>
      <c r="I911">
        <v>2.681</v>
      </c>
      <c r="J911">
        <v>9.8000000000000004E-2</v>
      </c>
      <c r="K911">
        <v>8.8580000000000005</v>
      </c>
      <c r="L911">
        <v>0.63800000000000001</v>
      </c>
      <c r="M911">
        <v>3.1429999999999998</v>
      </c>
      <c r="N911">
        <v>124.92400000000001</v>
      </c>
      <c r="O911">
        <v>115.399</v>
      </c>
      <c r="P911">
        <f t="shared" si="70"/>
        <v>2.0966458816589899</v>
      </c>
      <c r="Q911">
        <f t="shared" si="71"/>
        <v>2.0622020454196814</v>
      </c>
      <c r="R911">
        <v>81.137</v>
      </c>
      <c r="S911">
        <v>87.245000000000005</v>
      </c>
      <c r="T911">
        <v>93.352000000000004</v>
      </c>
      <c r="U911">
        <v>5.1340000000000003</v>
      </c>
      <c r="V911">
        <v>34.320999999999998</v>
      </c>
      <c r="W911">
        <v>2.3E-2</v>
      </c>
      <c r="X911" t="s">
        <v>113</v>
      </c>
      <c r="Y911" t="s">
        <v>21</v>
      </c>
      <c r="Z911" s="1">
        <f t="shared" si="72"/>
        <v>3.4443836239308467E-2</v>
      </c>
      <c r="AA911">
        <f t="shared" si="73"/>
        <v>0.54</v>
      </c>
      <c r="AB911">
        <f t="shared" si="74"/>
        <v>0.999</v>
      </c>
      <c r="AC911" t="s">
        <v>101</v>
      </c>
    </row>
    <row r="912" spans="1:29">
      <c r="A912" t="s">
        <v>118</v>
      </c>
      <c r="B912">
        <v>3406</v>
      </c>
      <c r="C912">
        <v>36.356999999999999</v>
      </c>
      <c r="D912">
        <v>47.649000000000001</v>
      </c>
      <c r="E912">
        <v>174.32499999999999</v>
      </c>
      <c r="F912">
        <v>0.39100000000000001</v>
      </c>
      <c r="G912">
        <v>21.988</v>
      </c>
      <c r="H912">
        <v>3.8690000000000002</v>
      </c>
      <c r="I912">
        <v>2.7589999999999999</v>
      </c>
      <c r="J912">
        <v>0.61499999999999999</v>
      </c>
      <c r="K912">
        <v>1.4279999999999999</v>
      </c>
      <c r="L912">
        <v>6.0000000000000001E-3</v>
      </c>
      <c r="M912">
        <v>3.411</v>
      </c>
      <c r="N912">
        <v>875.88900000000001</v>
      </c>
      <c r="O912">
        <v>833.09100000000001</v>
      </c>
      <c r="P912">
        <f t="shared" si="70"/>
        <v>2.9424490722160943</v>
      </c>
      <c r="Q912">
        <f t="shared" si="71"/>
        <v>2.9206924427504988</v>
      </c>
      <c r="R912">
        <v>91.864000000000004</v>
      </c>
      <c r="S912">
        <v>95.516999999999996</v>
      </c>
      <c r="T912">
        <v>101.139</v>
      </c>
      <c r="U912">
        <v>0</v>
      </c>
      <c r="V912">
        <v>100</v>
      </c>
      <c r="W912">
        <v>0</v>
      </c>
      <c r="X912" t="s">
        <v>113</v>
      </c>
      <c r="Y912" t="s">
        <v>21</v>
      </c>
      <c r="Z912" s="1">
        <f t="shared" si="72"/>
        <v>2.1756629465595534E-2</v>
      </c>
      <c r="AA912">
        <f t="shared" si="73"/>
        <v>-0.60899999999999999</v>
      </c>
      <c r="AB912">
        <f t="shared" si="74"/>
        <v>0.39700000000000002</v>
      </c>
      <c r="AC912" t="s">
        <v>101</v>
      </c>
    </row>
    <row r="913" spans="1:29">
      <c r="A913" t="s">
        <v>118</v>
      </c>
      <c r="B913">
        <v>3406.125</v>
      </c>
      <c r="C913">
        <v>30.681000000000001</v>
      </c>
      <c r="D913">
        <v>47.529000000000003</v>
      </c>
      <c r="E913">
        <v>175.21199999999999</v>
      </c>
      <c r="F913">
        <v>0.41199999999999998</v>
      </c>
      <c r="G913">
        <v>21.988</v>
      </c>
      <c r="H913">
        <v>3.532</v>
      </c>
      <c r="I913">
        <v>2.7749999999999999</v>
      </c>
      <c r="J913">
        <v>0.66300000000000003</v>
      </c>
      <c r="K913">
        <v>1.282</v>
      </c>
      <c r="L913">
        <v>0</v>
      </c>
      <c r="M913">
        <v>3.5569999999999999</v>
      </c>
      <c r="N913">
        <v>853.90099999999995</v>
      </c>
      <c r="O913">
        <v>812.18399999999997</v>
      </c>
      <c r="P913">
        <f t="shared" si="70"/>
        <v>2.9314075221573788</v>
      </c>
      <c r="Q913">
        <f t="shared" si="71"/>
        <v>2.9096544296502569</v>
      </c>
      <c r="R913">
        <v>101.96599999999999</v>
      </c>
      <c r="S913">
        <v>106.03400000000001</v>
      </c>
      <c r="T913">
        <v>112.309</v>
      </c>
      <c r="U913">
        <v>0</v>
      </c>
      <c r="V913">
        <v>100</v>
      </c>
      <c r="W913">
        <v>0</v>
      </c>
      <c r="X913" t="s">
        <v>113</v>
      </c>
      <c r="Y913" t="s">
        <v>21</v>
      </c>
      <c r="Z913" s="1">
        <f t="shared" si="72"/>
        <v>2.1753092507121874E-2</v>
      </c>
      <c r="AA913">
        <f t="shared" si="73"/>
        <v>-0.66300000000000003</v>
      </c>
      <c r="AB913">
        <f t="shared" si="74"/>
        <v>0.41199999999999998</v>
      </c>
      <c r="AC913" t="s">
        <v>101</v>
      </c>
    </row>
    <row r="914" spans="1:29">
      <c r="A914" t="s">
        <v>118</v>
      </c>
      <c r="B914">
        <v>3406.25</v>
      </c>
      <c r="C914">
        <v>28.306000000000001</v>
      </c>
      <c r="D914">
        <v>47.411999999999999</v>
      </c>
      <c r="E914">
        <v>175.88900000000001</v>
      </c>
      <c r="F914">
        <v>0.42899999999999999</v>
      </c>
      <c r="G914">
        <v>22.015000000000001</v>
      </c>
      <c r="H914">
        <v>3.4049999999999998</v>
      </c>
      <c r="I914">
        <v>2.786</v>
      </c>
      <c r="J914">
        <v>0.69499999999999995</v>
      </c>
      <c r="K914">
        <v>1.554</v>
      </c>
      <c r="L914">
        <v>1.0999999999999999E-2</v>
      </c>
      <c r="M914">
        <v>3.5739999999999998</v>
      </c>
      <c r="N914">
        <v>726.51599999999996</v>
      </c>
      <c r="O914">
        <v>691.06700000000001</v>
      </c>
      <c r="P914">
        <f t="shared" si="70"/>
        <v>2.8612451831697521</v>
      </c>
      <c r="Q914">
        <f t="shared" si="71"/>
        <v>2.839520154928044</v>
      </c>
      <c r="R914">
        <v>112.021</v>
      </c>
      <c r="S914">
        <v>116.501</v>
      </c>
      <c r="T914">
        <v>123.42700000000001</v>
      </c>
      <c r="U914">
        <v>0</v>
      </c>
      <c r="V914">
        <v>100</v>
      </c>
      <c r="W914">
        <v>0</v>
      </c>
      <c r="X914" t="s">
        <v>113</v>
      </c>
      <c r="Y914" t="s">
        <v>21</v>
      </c>
      <c r="Z914" s="1">
        <f t="shared" si="72"/>
        <v>2.1725028241708078E-2</v>
      </c>
      <c r="AA914">
        <f t="shared" si="73"/>
        <v>-0.68399999999999994</v>
      </c>
      <c r="AB914">
        <f t="shared" si="74"/>
        <v>0.44</v>
      </c>
      <c r="AC914" t="s">
        <v>101</v>
      </c>
    </row>
    <row r="915" spans="1:29">
      <c r="A915" t="s">
        <v>118</v>
      </c>
      <c r="B915">
        <v>3406.375</v>
      </c>
      <c r="C915">
        <v>27.376999999999999</v>
      </c>
      <c r="D915">
        <v>47.295999999999999</v>
      </c>
      <c r="E915">
        <v>176.607</v>
      </c>
      <c r="F915">
        <v>0.44600000000000001</v>
      </c>
      <c r="G915">
        <v>22.047000000000001</v>
      </c>
      <c r="H915">
        <v>3.2810000000000001</v>
      </c>
      <c r="I915">
        <v>2.794</v>
      </c>
      <c r="J915">
        <v>0.71899999999999997</v>
      </c>
      <c r="K915">
        <v>2.0369999999999999</v>
      </c>
      <c r="L915">
        <v>0.03</v>
      </c>
      <c r="M915">
        <v>3.5739999999999998</v>
      </c>
      <c r="N915">
        <v>578.13599999999997</v>
      </c>
      <c r="O915">
        <v>549.98800000000006</v>
      </c>
      <c r="P915">
        <f t="shared" si="70"/>
        <v>2.7620300133373403</v>
      </c>
      <c r="Q915">
        <f t="shared" si="71"/>
        <v>2.7403532138749043</v>
      </c>
      <c r="R915">
        <v>121.136</v>
      </c>
      <c r="S915">
        <v>125.99</v>
      </c>
      <c r="T915">
        <v>133.505</v>
      </c>
      <c r="U915">
        <v>0</v>
      </c>
      <c r="V915">
        <v>100</v>
      </c>
      <c r="W915">
        <v>0</v>
      </c>
      <c r="X915" t="s">
        <v>113</v>
      </c>
      <c r="Y915" t="s">
        <v>21</v>
      </c>
      <c r="Z915" s="1">
        <f t="shared" si="72"/>
        <v>2.1676799462436058E-2</v>
      </c>
      <c r="AA915">
        <f t="shared" si="73"/>
        <v>-0.68899999999999995</v>
      </c>
      <c r="AB915">
        <f t="shared" si="74"/>
        <v>0.47599999999999998</v>
      </c>
      <c r="AC915" t="s">
        <v>101</v>
      </c>
    </row>
    <row r="916" spans="1:29">
      <c r="A916" t="s">
        <v>118</v>
      </c>
      <c r="B916">
        <v>3406.5</v>
      </c>
      <c r="C916">
        <v>26.957000000000001</v>
      </c>
      <c r="D916">
        <v>47.183999999999997</v>
      </c>
      <c r="E916">
        <v>176.71799999999999</v>
      </c>
      <c r="F916">
        <v>0.44900000000000001</v>
      </c>
      <c r="G916">
        <v>22.065999999999999</v>
      </c>
      <c r="H916">
        <v>3.165</v>
      </c>
      <c r="I916">
        <v>2.7869999999999999</v>
      </c>
      <c r="J916">
        <v>0.69799999999999995</v>
      </c>
      <c r="K916">
        <v>2.548</v>
      </c>
      <c r="L916">
        <v>5.0999999999999997E-2</v>
      </c>
      <c r="M916">
        <v>3.5529999999999999</v>
      </c>
      <c r="N916">
        <v>467.92399999999998</v>
      </c>
      <c r="O916">
        <v>445.2</v>
      </c>
      <c r="P916">
        <f t="shared" ref="P916:P920" si="75">LOG(N916)</f>
        <v>2.6701753208926706</v>
      </c>
      <c r="Q916">
        <f t="shared" ref="Q916:Q920" si="76">LOG(O916)</f>
        <v>2.6485551556626707</v>
      </c>
      <c r="R916">
        <v>126.968</v>
      </c>
      <c r="S916">
        <v>132.06100000000001</v>
      </c>
      <c r="T916">
        <v>139.95400000000001</v>
      </c>
      <c r="U916">
        <v>0</v>
      </c>
      <c r="V916">
        <v>100</v>
      </c>
      <c r="W916">
        <v>0</v>
      </c>
      <c r="X916" t="s">
        <v>113</v>
      </c>
      <c r="Y916" t="s">
        <v>21</v>
      </c>
      <c r="Z916" s="1">
        <f t="shared" ref="Z916:Z920" si="77">P916-Q916</f>
        <v>2.1620165229999877E-2</v>
      </c>
      <c r="AA916">
        <f t="shared" ref="AA916:AA920" si="78">L916-J916</f>
        <v>-0.64699999999999991</v>
      </c>
      <c r="AB916">
        <f t="shared" ref="AB916:AB920" si="79">L916+F916</f>
        <v>0.5</v>
      </c>
      <c r="AC916" t="s">
        <v>101</v>
      </c>
    </row>
    <row r="917" spans="1:29">
      <c r="A917" t="s">
        <v>118</v>
      </c>
      <c r="B917">
        <v>3406.625</v>
      </c>
      <c r="C917">
        <v>26.577999999999999</v>
      </c>
      <c r="D917">
        <v>47.073999999999998</v>
      </c>
      <c r="E917">
        <v>176.27699999999999</v>
      </c>
      <c r="F917">
        <v>0.438</v>
      </c>
      <c r="G917">
        <v>22.061</v>
      </c>
      <c r="H917">
        <v>3.036</v>
      </c>
      <c r="I917">
        <v>2.7749999999999999</v>
      </c>
      <c r="J917">
        <v>0.66300000000000003</v>
      </c>
      <c r="K917">
        <v>2.9409999999999998</v>
      </c>
      <c r="L917">
        <v>6.7000000000000004E-2</v>
      </c>
      <c r="M917">
        <v>3.4489999999999998</v>
      </c>
      <c r="N917">
        <v>399.16399999999999</v>
      </c>
      <c r="O917">
        <v>379.82299999999998</v>
      </c>
      <c r="P917">
        <f t="shared" si="75"/>
        <v>2.6011513660162406</v>
      </c>
      <c r="Q917">
        <f t="shared" si="76"/>
        <v>2.5795812596917966</v>
      </c>
      <c r="R917">
        <v>126.803</v>
      </c>
      <c r="S917">
        <v>131.88999999999999</v>
      </c>
      <c r="T917">
        <v>139.77199999999999</v>
      </c>
      <c r="U917">
        <v>0</v>
      </c>
      <c r="V917">
        <v>100</v>
      </c>
      <c r="W917">
        <v>0</v>
      </c>
      <c r="X917" t="s">
        <v>113</v>
      </c>
      <c r="Y917" t="s">
        <v>21</v>
      </c>
      <c r="Z917" s="1">
        <f t="shared" si="77"/>
        <v>2.1570106324444005E-2</v>
      </c>
      <c r="AA917">
        <f t="shared" si="78"/>
        <v>-0.59600000000000009</v>
      </c>
      <c r="AB917">
        <f t="shared" si="79"/>
        <v>0.505</v>
      </c>
      <c r="AC917" t="s">
        <v>101</v>
      </c>
    </row>
    <row r="918" spans="1:29">
      <c r="A918" t="s">
        <v>118</v>
      </c>
      <c r="B918">
        <v>3406.75</v>
      </c>
      <c r="C918">
        <v>25.876000000000001</v>
      </c>
      <c r="D918">
        <v>46.969000000000001</v>
      </c>
      <c r="E918">
        <v>175.71700000000001</v>
      </c>
      <c r="F918">
        <v>0.42499999999999999</v>
      </c>
      <c r="G918">
        <v>22.033000000000001</v>
      </c>
      <c r="H918">
        <v>2.8780000000000001</v>
      </c>
      <c r="I918">
        <v>2.7730000000000001</v>
      </c>
      <c r="J918">
        <v>0.65700000000000003</v>
      </c>
      <c r="K918">
        <v>3.2109999999999999</v>
      </c>
      <c r="L918">
        <v>7.6999999999999999E-2</v>
      </c>
      <c r="M918">
        <v>3.4049999999999998</v>
      </c>
      <c r="N918">
        <v>352.20600000000002</v>
      </c>
      <c r="O918">
        <v>335.17500000000001</v>
      </c>
      <c r="P918">
        <f t="shared" si="75"/>
        <v>2.5467967501113717</v>
      </c>
      <c r="Q918">
        <f t="shared" si="76"/>
        <v>2.5252716180520594</v>
      </c>
      <c r="R918">
        <v>118.708</v>
      </c>
      <c r="S918">
        <v>123.462</v>
      </c>
      <c r="T918">
        <v>130.82</v>
      </c>
      <c r="U918">
        <v>0</v>
      </c>
      <c r="V918">
        <v>100</v>
      </c>
      <c r="W918">
        <v>0</v>
      </c>
      <c r="X918" t="s">
        <v>113</v>
      </c>
      <c r="Y918" t="s">
        <v>21</v>
      </c>
      <c r="Z918" s="1">
        <f t="shared" si="77"/>
        <v>2.1525132059312391E-2</v>
      </c>
      <c r="AA918">
        <f t="shared" si="78"/>
        <v>-0.58000000000000007</v>
      </c>
      <c r="AB918">
        <f t="shared" si="79"/>
        <v>0.502</v>
      </c>
      <c r="AC918" t="s">
        <v>101</v>
      </c>
    </row>
    <row r="919" spans="1:29">
      <c r="A919" t="s">
        <v>118</v>
      </c>
      <c r="B919">
        <v>3406.875</v>
      </c>
      <c r="C919">
        <v>24.971</v>
      </c>
      <c r="D919">
        <v>46.866</v>
      </c>
      <c r="E919">
        <v>175.54599999999999</v>
      </c>
      <c r="F919">
        <v>0.42099999999999999</v>
      </c>
      <c r="G919">
        <v>22.001000000000001</v>
      </c>
      <c r="H919">
        <v>2.7410000000000001</v>
      </c>
      <c r="I919">
        <v>2.7749999999999999</v>
      </c>
      <c r="J919">
        <v>0.66300000000000003</v>
      </c>
      <c r="K919">
        <v>3.4710000000000001</v>
      </c>
      <c r="L919">
        <v>8.7999999999999995E-2</v>
      </c>
      <c r="M919">
        <v>3.3940000000000001</v>
      </c>
      <c r="N919">
        <v>307.28500000000003</v>
      </c>
      <c r="O919">
        <v>292.464</v>
      </c>
      <c r="P919">
        <f t="shared" si="75"/>
        <v>2.4875413608544084</v>
      </c>
      <c r="Q919">
        <f t="shared" si="76"/>
        <v>2.4660724155000566</v>
      </c>
      <c r="R919">
        <v>104.78700000000001</v>
      </c>
      <c r="S919">
        <v>108.97</v>
      </c>
      <c r="T919">
        <v>115.428</v>
      </c>
      <c r="U919">
        <v>0</v>
      </c>
      <c r="V919">
        <v>100</v>
      </c>
      <c r="W919">
        <v>0</v>
      </c>
      <c r="X919" t="s">
        <v>113</v>
      </c>
      <c r="Y919" t="s">
        <v>21</v>
      </c>
      <c r="Z919" s="1">
        <f t="shared" si="77"/>
        <v>2.1468945354351732E-2</v>
      </c>
      <c r="AA919">
        <f t="shared" si="78"/>
        <v>-0.57500000000000007</v>
      </c>
      <c r="AB919">
        <f t="shared" si="79"/>
        <v>0.50900000000000001</v>
      </c>
      <c r="AC919" t="s">
        <v>101</v>
      </c>
    </row>
    <row r="920" spans="1:29">
      <c r="A920" t="s">
        <v>118</v>
      </c>
      <c r="B920">
        <v>3407</v>
      </c>
      <c r="C920">
        <v>24.16</v>
      </c>
      <c r="D920">
        <v>46.764000000000003</v>
      </c>
      <c r="E920">
        <v>175.893</v>
      </c>
      <c r="F920">
        <v>0.42899999999999999</v>
      </c>
      <c r="G920">
        <v>21.986000000000001</v>
      </c>
      <c r="H920">
        <v>2.669</v>
      </c>
      <c r="I920">
        <v>2.7789999999999999</v>
      </c>
      <c r="J920">
        <v>0.67500000000000004</v>
      </c>
      <c r="K920">
        <v>3.8279999999999998</v>
      </c>
      <c r="L920">
        <v>0.10199999999999999</v>
      </c>
      <c r="M920">
        <v>3.4039999999999999</v>
      </c>
      <c r="N920">
        <v>253.952</v>
      </c>
      <c r="O920">
        <v>241.755</v>
      </c>
      <c r="P920">
        <f t="shared" si="75"/>
        <v>2.404751637466028</v>
      </c>
      <c r="Q920">
        <f t="shared" si="76"/>
        <v>2.3833754649678793</v>
      </c>
      <c r="R920">
        <v>87.853999999999999</v>
      </c>
      <c r="S920">
        <v>91.343000000000004</v>
      </c>
      <c r="T920">
        <v>96.704999999999998</v>
      </c>
      <c r="U920">
        <v>0</v>
      </c>
      <c r="V920">
        <v>100</v>
      </c>
      <c r="W920">
        <v>0</v>
      </c>
      <c r="X920" t="s">
        <v>113</v>
      </c>
      <c r="Y920" t="s">
        <v>21</v>
      </c>
      <c r="Z920" s="1">
        <f t="shared" si="77"/>
        <v>2.1376172498148716E-2</v>
      </c>
      <c r="AA920">
        <f t="shared" si="78"/>
        <v>-0.57300000000000006</v>
      </c>
      <c r="AB920">
        <f t="shared" si="79"/>
        <v>0.53100000000000003</v>
      </c>
      <c r="AC920" t="s">
        <v>101</v>
      </c>
    </row>
    <row r="921" spans="1:29">
      <c r="A921" t="s">
        <v>44</v>
      </c>
      <c r="B921">
        <v>3858</v>
      </c>
      <c r="C921">
        <v>27.763999999999999</v>
      </c>
      <c r="D921">
        <v>118.407</v>
      </c>
      <c r="E921">
        <v>160.506</v>
      </c>
      <c r="F921">
        <v>0.24099999999999999</v>
      </c>
      <c r="G921">
        <v>22.731000000000002</v>
      </c>
      <c r="H921">
        <v>1.8009999999999999</v>
      </c>
      <c r="I921">
        <v>2.7269999999999999</v>
      </c>
      <c r="J921">
        <v>0.94799999999999995</v>
      </c>
      <c r="K921">
        <v>5.1050000000000004</v>
      </c>
      <c r="L921">
        <v>0.16800000000000001</v>
      </c>
      <c r="M921">
        <v>3.0070000000000001</v>
      </c>
      <c r="N921">
        <v>374.87599999999998</v>
      </c>
      <c r="O921">
        <v>312.96800000000002</v>
      </c>
      <c r="P921">
        <f t="shared" ref="P921:P953" si="80">LOG(N921)</f>
        <v>2.573887637270825</v>
      </c>
      <c r="Q921">
        <f t="shared" ref="Q921:Q953" si="81">LOG(O921)</f>
        <v>2.4954999345628037</v>
      </c>
      <c r="R921">
        <v>176.23400000000001</v>
      </c>
      <c r="S921">
        <v>-9999</v>
      </c>
      <c r="T921">
        <v>186.625</v>
      </c>
      <c r="U921">
        <v>3.589</v>
      </c>
      <c r="V921">
        <v>100</v>
      </c>
      <c r="W921">
        <v>1.7999999999999999E-2</v>
      </c>
      <c r="X921" t="s">
        <v>45</v>
      </c>
      <c r="Y921" t="s">
        <v>21</v>
      </c>
      <c r="Z921" s="1">
        <f t="shared" ref="Z921:Z934" si="82">P921-Q921</f>
        <v>7.8387702708021312E-2</v>
      </c>
      <c r="AA921">
        <f t="shared" ref="AA921:AA929" si="83">L921-J921</f>
        <v>-0.77999999999999992</v>
      </c>
      <c r="AB921">
        <f t="shared" ref="AB921:AB929" si="84">L921+F921</f>
        <v>0.40900000000000003</v>
      </c>
      <c r="AC921" t="s">
        <v>102</v>
      </c>
    </row>
    <row r="922" spans="1:29">
      <c r="A922" t="s">
        <v>44</v>
      </c>
      <c r="B922">
        <v>3858.125</v>
      </c>
      <c r="C922">
        <v>27.332999999999998</v>
      </c>
      <c r="D922">
        <v>118.06699999999999</v>
      </c>
      <c r="E922">
        <v>163.40199999999999</v>
      </c>
      <c r="F922">
        <v>0.312</v>
      </c>
      <c r="G922">
        <v>22.917000000000002</v>
      </c>
      <c r="H922">
        <v>1.607</v>
      </c>
      <c r="I922">
        <v>2.74</v>
      </c>
      <c r="J922">
        <v>0.996</v>
      </c>
      <c r="K922">
        <v>5.0179999999999998</v>
      </c>
      <c r="L922">
        <v>0.14899999999999999</v>
      </c>
      <c r="M922">
        <v>2.9860000000000002</v>
      </c>
      <c r="N922">
        <v>297.03500000000003</v>
      </c>
      <c r="O922">
        <v>259.44499999999999</v>
      </c>
      <c r="P922">
        <f t="shared" si="80"/>
        <v>2.4728076257862224</v>
      </c>
      <c r="Q922">
        <f t="shared" si="81"/>
        <v>2.4140453054285809</v>
      </c>
      <c r="R922">
        <v>166.75700000000001</v>
      </c>
      <c r="S922">
        <v>-9999</v>
      </c>
      <c r="T922">
        <v>176.75700000000001</v>
      </c>
      <c r="U922">
        <v>3.327</v>
      </c>
      <c r="V922">
        <v>100</v>
      </c>
      <c r="W922">
        <v>1.4E-2</v>
      </c>
      <c r="X922" t="s">
        <v>45</v>
      </c>
      <c r="Y922" t="s">
        <v>21</v>
      </c>
      <c r="Z922" s="1">
        <f t="shared" si="82"/>
        <v>5.8762320357641507E-2</v>
      </c>
      <c r="AA922">
        <f t="shared" si="83"/>
        <v>-0.84699999999999998</v>
      </c>
      <c r="AB922">
        <f t="shared" si="84"/>
        <v>0.46099999999999997</v>
      </c>
      <c r="AC922" t="s">
        <v>102</v>
      </c>
    </row>
    <row r="923" spans="1:29">
      <c r="A923" t="s">
        <v>44</v>
      </c>
      <c r="B923">
        <v>3858.25</v>
      </c>
      <c r="C923">
        <v>27.914999999999999</v>
      </c>
      <c r="D923">
        <v>117.816</v>
      </c>
      <c r="E923">
        <v>166.191</v>
      </c>
      <c r="F923">
        <v>0.38100000000000001</v>
      </c>
      <c r="G923">
        <v>22.991</v>
      </c>
      <c r="H923">
        <v>1.421</v>
      </c>
      <c r="I923">
        <v>2.7410000000000001</v>
      </c>
      <c r="J923">
        <v>1</v>
      </c>
      <c r="K923">
        <v>5.09</v>
      </c>
      <c r="L923">
        <v>0.16400000000000001</v>
      </c>
      <c r="M923">
        <v>2.976</v>
      </c>
      <c r="N923">
        <v>243.35900000000001</v>
      </c>
      <c r="O923">
        <v>221.40100000000001</v>
      </c>
      <c r="P923">
        <f t="shared" si="80"/>
        <v>2.3862474121289834</v>
      </c>
      <c r="Q923">
        <f t="shared" si="81"/>
        <v>2.3451795781212996</v>
      </c>
      <c r="R923">
        <v>148.24700000000001</v>
      </c>
      <c r="S923">
        <v>-9999</v>
      </c>
      <c r="T923">
        <v>157.48400000000001</v>
      </c>
      <c r="U923">
        <v>3.298</v>
      </c>
      <c r="V923">
        <v>100</v>
      </c>
      <c r="W923">
        <v>1.4E-2</v>
      </c>
      <c r="X923" t="s">
        <v>45</v>
      </c>
      <c r="Y923" t="s">
        <v>21</v>
      </c>
      <c r="Z923" s="1">
        <f t="shared" si="82"/>
        <v>4.1067834007683768E-2</v>
      </c>
      <c r="AA923">
        <f t="shared" si="83"/>
        <v>-0.83599999999999997</v>
      </c>
      <c r="AB923">
        <f t="shared" si="84"/>
        <v>0.54500000000000004</v>
      </c>
      <c r="AC923" t="s">
        <v>102</v>
      </c>
    </row>
    <row r="924" spans="1:29">
      <c r="A924" t="s">
        <v>44</v>
      </c>
      <c r="B924">
        <v>3858.375</v>
      </c>
      <c r="C924">
        <v>28.876999999999999</v>
      </c>
      <c r="D924">
        <v>117.639</v>
      </c>
      <c r="E924">
        <v>168.05</v>
      </c>
      <c r="F924">
        <v>0.42599999999999999</v>
      </c>
      <c r="G924">
        <v>22.896000000000001</v>
      </c>
      <c r="H924">
        <v>1.266</v>
      </c>
      <c r="I924">
        <v>2.7349999999999999</v>
      </c>
      <c r="J924">
        <v>0.97799999999999998</v>
      </c>
      <c r="K924">
        <v>5.2709999999999999</v>
      </c>
      <c r="L924">
        <v>0.20300000000000001</v>
      </c>
      <c r="M924">
        <v>2.968</v>
      </c>
      <c r="N924">
        <v>207.09700000000001</v>
      </c>
      <c r="O924">
        <v>194.84200000000001</v>
      </c>
      <c r="P924">
        <f t="shared" si="80"/>
        <v>2.3161738077641312</v>
      </c>
      <c r="Q924">
        <f t="shared" si="81"/>
        <v>2.2896825788370445</v>
      </c>
      <c r="R924">
        <v>128.655</v>
      </c>
      <c r="S924">
        <v>-9999</v>
      </c>
      <c r="T924">
        <v>137.083</v>
      </c>
      <c r="U924">
        <v>3.3919999999999999</v>
      </c>
      <c r="V924">
        <v>100</v>
      </c>
      <c r="W924">
        <v>1.4999999999999999E-2</v>
      </c>
      <c r="X924" t="s">
        <v>45</v>
      </c>
      <c r="Y924" t="s">
        <v>21</v>
      </c>
      <c r="Z924" s="1">
        <f t="shared" si="82"/>
        <v>2.6491228927086663E-2</v>
      </c>
      <c r="AA924">
        <f t="shared" si="83"/>
        <v>-0.77499999999999991</v>
      </c>
      <c r="AB924">
        <f t="shared" si="84"/>
        <v>0.629</v>
      </c>
      <c r="AC924" t="s">
        <v>102</v>
      </c>
    </row>
    <row r="925" spans="1:29">
      <c r="A925" t="s">
        <v>44</v>
      </c>
      <c r="B925">
        <v>3858.5</v>
      </c>
      <c r="C925">
        <v>29.233000000000001</v>
      </c>
      <c r="D925">
        <v>117.494</v>
      </c>
      <c r="E925">
        <v>168.60599999999999</v>
      </c>
      <c r="F925">
        <v>0.44</v>
      </c>
      <c r="G925">
        <v>22.734000000000002</v>
      </c>
      <c r="H925">
        <v>1.115</v>
      </c>
      <c r="I925">
        <v>2.73</v>
      </c>
      <c r="J925">
        <v>0.95899999999999996</v>
      </c>
      <c r="K925">
        <v>5.5069999999999997</v>
      </c>
      <c r="L925">
        <v>0.254</v>
      </c>
      <c r="M925">
        <v>2.9590000000000001</v>
      </c>
      <c r="N925">
        <v>183.821</v>
      </c>
      <c r="O925">
        <v>177.56899999999999</v>
      </c>
      <c r="P925">
        <f t="shared" si="80"/>
        <v>2.2643951243686344</v>
      </c>
      <c r="Q925">
        <f t="shared" si="81"/>
        <v>2.2493671489196809</v>
      </c>
      <c r="R925">
        <v>112.974</v>
      </c>
      <c r="S925">
        <v>-9999</v>
      </c>
      <c r="T925">
        <v>120.756</v>
      </c>
      <c r="U925">
        <v>3.5779999999999998</v>
      </c>
      <c r="V925">
        <v>100</v>
      </c>
      <c r="W925">
        <v>1.7999999999999999E-2</v>
      </c>
      <c r="X925" t="s">
        <v>45</v>
      </c>
      <c r="Y925" t="s">
        <v>21</v>
      </c>
      <c r="Z925" s="1">
        <f t="shared" si="82"/>
        <v>1.5027975448953512E-2</v>
      </c>
      <c r="AA925">
        <f t="shared" si="83"/>
        <v>-0.70499999999999996</v>
      </c>
      <c r="AB925">
        <f t="shared" si="84"/>
        <v>0.69399999999999995</v>
      </c>
      <c r="AC925" t="s">
        <v>102</v>
      </c>
    </row>
    <row r="926" spans="1:29">
      <c r="A926" t="s">
        <v>44</v>
      </c>
      <c r="B926">
        <v>3858.625</v>
      </c>
      <c r="C926">
        <v>27.966999999999999</v>
      </c>
      <c r="D926">
        <v>117.36</v>
      </c>
      <c r="E926">
        <v>167.9</v>
      </c>
      <c r="F926">
        <v>0.42299999999999999</v>
      </c>
      <c r="G926">
        <v>22.623999999999999</v>
      </c>
      <c r="H926">
        <v>0.997</v>
      </c>
      <c r="I926">
        <v>2.7229999999999999</v>
      </c>
      <c r="J926">
        <v>0.93300000000000005</v>
      </c>
      <c r="K926">
        <v>5.7750000000000004</v>
      </c>
      <c r="L926">
        <v>0.312</v>
      </c>
      <c r="M926">
        <v>2.9460000000000002</v>
      </c>
      <c r="N926">
        <v>177.38900000000001</v>
      </c>
      <c r="O926">
        <v>173.232</v>
      </c>
      <c r="P926">
        <f t="shared" si="80"/>
        <v>2.2489266854651686</v>
      </c>
      <c r="Q926">
        <f t="shared" si="81"/>
        <v>2.2386281194350945</v>
      </c>
      <c r="R926">
        <v>105.11799999999999</v>
      </c>
      <c r="S926">
        <v>-9999</v>
      </c>
      <c r="T926">
        <v>112.57599999999999</v>
      </c>
      <c r="U926">
        <v>3.9910000000000001</v>
      </c>
      <c r="V926">
        <v>100</v>
      </c>
      <c r="W926">
        <v>2.5000000000000001E-2</v>
      </c>
      <c r="X926" t="s">
        <v>45</v>
      </c>
      <c r="Y926" t="s">
        <v>21</v>
      </c>
      <c r="Z926" s="1">
        <f t="shared" si="82"/>
        <v>1.0298566030074063E-2</v>
      </c>
      <c r="AA926">
        <f t="shared" si="83"/>
        <v>-0.621</v>
      </c>
      <c r="AB926">
        <f t="shared" si="84"/>
        <v>0.73499999999999999</v>
      </c>
      <c r="AC926" t="s">
        <v>102</v>
      </c>
    </row>
    <row r="927" spans="1:29">
      <c r="A927" t="s">
        <v>44</v>
      </c>
      <c r="B927">
        <v>3858.75</v>
      </c>
      <c r="C927">
        <v>26.655000000000001</v>
      </c>
      <c r="D927">
        <v>117.247</v>
      </c>
      <c r="E927">
        <v>166.83500000000001</v>
      </c>
      <c r="F927">
        <v>0.39700000000000002</v>
      </c>
      <c r="G927">
        <v>22.611999999999998</v>
      </c>
      <c r="H927">
        <v>0.95399999999999996</v>
      </c>
      <c r="I927">
        <v>2.7109999999999999</v>
      </c>
      <c r="J927">
        <v>0.88800000000000001</v>
      </c>
      <c r="K927">
        <v>6.03</v>
      </c>
      <c r="L927">
        <v>0.36699999999999999</v>
      </c>
      <c r="M927">
        <v>2.931</v>
      </c>
      <c r="N927">
        <v>179.30600000000001</v>
      </c>
      <c r="O927">
        <v>175.547</v>
      </c>
      <c r="P927">
        <f t="shared" si="80"/>
        <v>2.2535948223189783</v>
      </c>
      <c r="Q927">
        <f t="shared" si="81"/>
        <v>2.2443934120151074</v>
      </c>
      <c r="R927">
        <v>104.15300000000001</v>
      </c>
      <c r="S927">
        <v>-9999</v>
      </c>
      <c r="T927">
        <v>111.571</v>
      </c>
      <c r="U927">
        <v>4.5410000000000004</v>
      </c>
      <c r="V927">
        <v>100</v>
      </c>
      <c r="W927">
        <v>3.6999999999999998E-2</v>
      </c>
      <c r="X927" t="s">
        <v>45</v>
      </c>
      <c r="Y927" t="s">
        <v>21</v>
      </c>
      <c r="Z927" s="1">
        <f t="shared" si="82"/>
        <v>9.2014103038708939E-3</v>
      </c>
      <c r="AA927">
        <f t="shared" si="83"/>
        <v>-0.52100000000000002</v>
      </c>
      <c r="AB927">
        <f t="shared" si="84"/>
        <v>0.76400000000000001</v>
      </c>
      <c r="AC927" t="s">
        <v>102</v>
      </c>
    </row>
    <row r="928" spans="1:29">
      <c r="A928" t="s">
        <v>44</v>
      </c>
      <c r="B928">
        <v>3858.875</v>
      </c>
      <c r="C928">
        <v>25.391999999999999</v>
      </c>
      <c r="D928">
        <v>117.161</v>
      </c>
      <c r="E928">
        <v>166.13900000000001</v>
      </c>
      <c r="F928">
        <v>0.38</v>
      </c>
      <c r="G928">
        <v>22.707000000000001</v>
      </c>
      <c r="H928">
        <v>0.97399999999999998</v>
      </c>
      <c r="I928">
        <v>2.6960000000000002</v>
      </c>
      <c r="J928">
        <v>0.83099999999999996</v>
      </c>
      <c r="K928">
        <v>6.25</v>
      </c>
      <c r="L928">
        <v>0.41399999999999998</v>
      </c>
      <c r="M928">
        <v>2.9180000000000001</v>
      </c>
      <c r="N928">
        <v>182.00899999999999</v>
      </c>
      <c r="O928">
        <v>178.48</v>
      </c>
      <c r="P928">
        <f t="shared" si="80"/>
        <v>2.2600928635548434</v>
      </c>
      <c r="Q928">
        <f t="shared" si="81"/>
        <v>2.2515895572757811</v>
      </c>
      <c r="R928">
        <v>108.82899999999999</v>
      </c>
      <c r="S928">
        <v>-9999</v>
      </c>
      <c r="T928">
        <v>116.44</v>
      </c>
      <c r="U928">
        <v>5.149</v>
      </c>
      <c r="V928">
        <v>100</v>
      </c>
      <c r="W928">
        <v>5.2999999999999999E-2</v>
      </c>
      <c r="X928" t="s">
        <v>45</v>
      </c>
      <c r="Y928" t="s">
        <v>21</v>
      </c>
      <c r="Z928" s="1">
        <f t="shared" si="82"/>
        <v>8.5033062790622616E-3</v>
      </c>
      <c r="AA928">
        <f t="shared" si="83"/>
        <v>-0.41699999999999998</v>
      </c>
      <c r="AB928">
        <f t="shared" si="84"/>
        <v>0.79400000000000004</v>
      </c>
      <c r="AC928" t="s">
        <v>102</v>
      </c>
    </row>
    <row r="929" spans="1:29">
      <c r="A929" t="s">
        <v>44</v>
      </c>
      <c r="B929">
        <v>3859</v>
      </c>
      <c r="C929">
        <v>24.963000000000001</v>
      </c>
      <c r="D929">
        <v>117.08799999999999</v>
      </c>
      <c r="E929">
        <v>166.20699999999999</v>
      </c>
      <c r="F929">
        <v>0.38100000000000001</v>
      </c>
      <c r="G929">
        <v>22.817</v>
      </c>
      <c r="H929">
        <v>1.048</v>
      </c>
      <c r="I929">
        <v>2.6829999999999998</v>
      </c>
      <c r="J929">
        <v>0.78300000000000003</v>
      </c>
      <c r="K929">
        <v>6.4409999999999998</v>
      </c>
      <c r="L929">
        <v>0.45600000000000002</v>
      </c>
      <c r="M929">
        <v>2.911</v>
      </c>
      <c r="N929">
        <v>182.709</v>
      </c>
      <c r="O929">
        <v>179.494</v>
      </c>
      <c r="P929">
        <f t="shared" si="80"/>
        <v>2.2617599406424564</v>
      </c>
      <c r="Q929">
        <f t="shared" si="81"/>
        <v>2.2540499358645172</v>
      </c>
      <c r="R929">
        <v>116.539</v>
      </c>
      <c r="S929">
        <v>-9999</v>
      </c>
      <c r="T929">
        <v>124.468</v>
      </c>
      <c r="U929">
        <v>5.5430000000000001</v>
      </c>
      <c r="V929">
        <v>100</v>
      </c>
      <c r="W929">
        <v>6.6000000000000003E-2</v>
      </c>
      <c r="X929" t="s">
        <v>45</v>
      </c>
      <c r="Y929" t="s">
        <v>21</v>
      </c>
      <c r="Z929" s="1">
        <f t="shared" si="82"/>
        <v>7.7100047779392611E-3</v>
      </c>
      <c r="AA929">
        <f t="shared" si="83"/>
        <v>-0.32700000000000001</v>
      </c>
      <c r="AB929">
        <f t="shared" si="84"/>
        <v>0.83699999999999997</v>
      </c>
      <c r="AC929" t="s">
        <v>102</v>
      </c>
    </row>
    <row r="930" spans="1:29">
      <c r="A930" t="s">
        <v>44</v>
      </c>
      <c r="B930">
        <v>3859.125</v>
      </c>
      <c r="C930">
        <v>25.766999999999999</v>
      </c>
      <c r="D930">
        <v>117.01900000000001</v>
      </c>
      <c r="E930">
        <v>167.01599999999999</v>
      </c>
      <c r="F930">
        <v>0.40100000000000002</v>
      </c>
      <c r="G930">
        <v>22.786999999999999</v>
      </c>
      <c r="H930">
        <v>1.1499999999999999</v>
      </c>
      <c r="I930">
        <v>2.6760000000000002</v>
      </c>
      <c r="J930">
        <v>0.75700000000000001</v>
      </c>
      <c r="K930">
        <v>6.5780000000000003</v>
      </c>
      <c r="L930">
        <v>0.48499999999999999</v>
      </c>
      <c r="M930">
        <v>2.92</v>
      </c>
      <c r="N930">
        <v>180.31899999999999</v>
      </c>
      <c r="O930">
        <v>177.83500000000001</v>
      </c>
      <c r="P930">
        <f t="shared" si="80"/>
        <v>2.2560414902299475</v>
      </c>
      <c r="Q930">
        <f t="shared" si="81"/>
        <v>2.2500172392605715</v>
      </c>
      <c r="R930">
        <v>125.27200000000001</v>
      </c>
      <c r="S930">
        <v>-9999</v>
      </c>
      <c r="T930">
        <v>133.56100000000001</v>
      </c>
      <c r="U930">
        <v>5.7030000000000003</v>
      </c>
      <c r="V930">
        <v>100</v>
      </c>
      <c r="W930">
        <v>7.1999999999999995E-2</v>
      </c>
      <c r="X930" t="s">
        <v>45</v>
      </c>
      <c r="Y930" t="s">
        <v>21</v>
      </c>
      <c r="Z930" s="1">
        <f t="shared" si="82"/>
        <v>6.0242509693759771E-3</v>
      </c>
      <c r="AA930">
        <f t="shared" ref="AA930:AA1036" si="85">L930-J930</f>
        <v>-0.27200000000000002</v>
      </c>
      <c r="AB930">
        <f t="shared" ref="AB930:AB1036" si="86">L930+F930</f>
        <v>0.88600000000000001</v>
      </c>
      <c r="AC930" t="s">
        <v>102</v>
      </c>
    </row>
    <row r="931" spans="1:29">
      <c r="A931" t="s">
        <v>44</v>
      </c>
      <c r="B931">
        <v>3859.25</v>
      </c>
      <c r="C931">
        <v>26.481000000000002</v>
      </c>
      <c r="D931">
        <v>116.965</v>
      </c>
      <c r="E931">
        <v>168.01900000000001</v>
      </c>
      <c r="F931">
        <v>0.42599999999999999</v>
      </c>
      <c r="G931">
        <v>22.655999999999999</v>
      </c>
      <c r="H931">
        <v>1.246</v>
      </c>
      <c r="I931">
        <v>2.6749999999999998</v>
      </c>
      <c r="J931">
        <v>0.753</v>
      </c>
      <c r="K931">
        <v>6.6710000000000003</v>
      </c>
      <c r="L931">
        <v>0.505</v>
      </c>
      <c r="M931">
        <v>2.948</v>
      </c>
      <c r="N931">
        <v>175.86500000000001</v>
      </c>
      <c r="O931">
        <v>174.33099999999999</v>
      </c>
      <c r="P931">
        <f t="shared" si="80"/>
        <v>2.2451794163800272</v>
      </c>
      <c r="Q931">
        <f t="shared" si="81"/>
        <v>2.2413746213718602</v>
      </c>
      <c r="R931">
        <v>135.136</v>
      </c>
      <c r="S931">
        <v>-9999</v>
      </c>
      <c r="T931">
        <v>143.83199999999999</v>
      </c>
      <c r="U931">
        <v>5.7210000000000001</v>
      </c>
      <c r="V931">
        <v>100</v>
      </c>
      <c r="W931">
        <v>7.1999999999999995E-2</v>
      </c>
      <c r="X931" t="s">
        <v>45</v>
      </c>
      <c r="Y931" t="s">
        <v>21</v>
      </c>
      <c r="Z931" s="1">
        <f t="shared" si="82"/>
        <v>3.8047950081669946E-3</v>
      </c>
      <c r="AA931">
        <f t="shared" si="85"/>
        <v>-0.248</v>
      </c>
      <c r="AB931">
        <f t="shared" si="86"/>
        <v>0.93100000000000005</v>
      </c>
      <c r="AC931" t="s">
        <v>102</v>
      </c>
    </row>
    <row r="932" spans="1:29">
      <c r="A932" t="s">
        <v>44</v>
      </c>
      <c r="B932">
        <v>3859.375</v>
      </c>
      <c r="C932">
        <v>27.099</v>
      </c>
      <c r="D932">
        <v>116.94</v>
      </c>
      <c r="E932">
        <v>168.81899999999999</v>
      </c>
      <c r="F932">
        <v>0.44500000000000001</v>
      </c>
      <c r="G932">
        <v>22.492999999999999</v>
      </c>
      <c r="H932">
        <v>1.3240000000000001</v>
      </c>
      <c r="I932">
        <v>2.681</v>
      </c>
      <c r="J932">
        <v>0.77500000000000002</v>
      </c>
      <c r="K932">
        <v>6.7460000000000004</v>
      </c>
      <c r="L932">
        <v>0.52100000000000002</v>
      </c>
      <c r="M932">
        <v>2.9940000000000002</v>
      </c>
      <c r="N932">
        <v>171.065</v>
      </c>
      <c r="O932">
        <v>170.005</v>
      </c>
      <c r="P932">
        <f t="shared" si="80"/>
        <v>2.2331611617225353</v>
      </c>
      <c r="Q932">
        <f t="shared" si="81"/>
        <v>2.2304616945575488</v>
      </c>
      <c r="R932">
        <v>146.857</v>
      </c>
      <c r="S932">
        <v>-9999</v>
      </c>
      <c r="T932">
        <v>156.03700000000001</v>
      </c>
      <c r="U932">
        <v>5.5590000000000002</v>
      </c>
      <c r="V932">
        <v>100</v>
      </c>
      <c r="W932">
        <v>6.7000000000000004E-2</v>
      </c>
      <c r="X932" t="s">
        <v>45</v>
      </c>
      <c r="Y932" t="s">
        <v>21</v>
      </c>
      <c r="Z932" s="1">
        <f t="shared" si="82"/>
        <v>2.6994671649864799E-3</v>
      </c>
      <c r="AA932">
        <f t="shared" si="85"/>
        <v>-0.254</v>
      </c>
      <c r="AB932">
        <f t="shared" si="86"/>
        <v>0.96599999999999997</v>
      </c>
      <c r="AC932" t="s">
        <v>102</v>
      </c>
    </row>
    <row r="933" spans="1:29">
      <c r="A933" t="s">
        <v>44</v>
      </c>
      <c r="B933">
        <v>3859.5</v>
      </c>
      <c r="C933">
        <v>27.672000000000001</v>
      </c>
      <c r="D933">
        <v>116.937</v>
      </c>
      <c r="E933">
        <v>169.12200000000001</v>
      </c>
      <c r="F933">
        <v>0.45300000000000001</v>
      </c>
      <c r="G933">
        <v>22.417999999999999</v>
      </c>
      <c r="H933">
        <v>1.4039999999999999</v>
      </c>
      <c r="I933">
        <v>2.69</v>
      </c>
      <c r="J933">
        <v>0.80900000000000005</v>
      </c>
      <c r="K933">
        <v>6.8049999999999997</v>
      </c>
      <c r="L933">
        <v>0.53400000000000003</v>
      </c>
      <c r="M933">
        <v>3.048</v>
      </c>
      <c r="N933">
        <v>168.04499999999999</v>
      </c>
      <c r="O933">
        <v>166.136</v>
      </c>
      <c r="P933">
        <f t="shared" si="80"/>
        <v>2.2254255950279651</v>
      </c>
      <c r="Q933">
        <f t="shared" si="81"/>
        <v>2.2204637498944755</v>
      </c>
      <c r="R933">
        <v>154.61000000000001</v>
      </c>
      <c r="S933">
        <v>-9999</v>
      </c>
      <c r="T933">
        <v>164.10900000000001</v>
      </c>
      <c r="U933">
        <v>5.33</v>
      </c>
      <c r="V933">
        <v>100</v>
      </c>
      <c r="W933">
        <v>5.8999999999999997E-2</v>
      </c>
      <c r="X933" t="s">
        <v>45</v>
      </c>
      <c r="Y933" t="s">
        <v>21</v>
      </c>
      <c r="Z933" s="1">
        <f t="shared" si="82"/>
        <v>4.9618451334896285E-3</v>
      </c>
      <c r="AA933">
        <f t="shared" si="85"/>
        <v>-0.27500000000000002</v>
      </c>
      <c r="AB933">
        <f t="shared" si="86"/>
        <v>0.9870000000000001</v>
      </c>
      <c r="AC933" t="s">
        <v>102</v>
      </c>
    </row>
    <row r="934" spans="1:29">
      <c r="A934" t="s">
        <v>44</v>
      </c>
      <c r="B934">
        <v>3859.625</v>
      </c>
      <c r="C934">
        <v>27.853000000000002</v>
      </c>
      <c r="D934">
        <v>116.937</v>
      </c>
      <c r="E934">
        <v>168.619</v>
      </c>
      <c r="F934">
        <v>0.44</v>
      </c>
      <c r="G934">
        <v>22.408000000000001</v>
      </c>
      <c r="H934">
        <v>1.462</v>
      </c>
      <c r="I934">
        <v>2.6949999999999998</v>
      </c>
      <c r="J934">
        <v>0.82799999999999996</v>
      </c>
      <c r="K934">
        <v>6.8369999999999997</v>
      </c>
      <c r="L934">
        <v>0.54100000000000004</v>
      </c>
      <c r="M934">
        <v>3.097</v>
      </c>
      <c r="N934">
        <v>170.02199999999999</v>
      </c>
      <c r="O934">
        <v>165.07</v>
      </c>
      <c r="P934">
        <f t="shared" si="80"/>
        <v>2.2305051205572402</v>
      </c>
      <c r="Q934">
        <f t="shared" si="81"/>
        <v>2.2176681512862788</v>
      </c>
      <c r="R934">
        <v>145.46700000000001</v>
      </c>
      <c r="S934">
        <v>-9999</v>
      </c>
      <c r="T934">
        <v>154.589</v>
      </c>
      <c r="U934">
        <v>5.2140000000000004</v>
      </c>
      <c r="V934">
        <v>100</v>
      </c>
      <c r="W934">
        <v>5.5E-2</v>
      </c>
      <c r="X934" t="s">
        <v>45</v>
      </c>
      <c r="Y934" t="s">
        <v>21</v>
      </c>
      <c r="Z934" s="1">
        <f t="shared" si="82"/>
        <v>1.283696927096134E-2</v>
      </c>
      <c r="AA934">
        <f t="shared" si="85"/>
        <v>-0.28699999999999992</v>
      </c>
      <c r="AB934">
        <f t="shared" si="86"/>
        <v>0.98100000000000009</v>
      </c>
      <c r="AC934" t="s">
        <v>102</v>
      </c>
    </row>
    <row r="935" spans="1:29">
      <c r="A935" t="s">
        <v>44</v>
      </c>
      <c r="B935">
        <v>3859.75</v>
      </c>
      <c r="C935">
        <v>27.901</v>
      </c>
      <c r="D935">
        <v>116.937</v>
      </c>
      <c r="E935">
        <v>167.38</v>
      </c>
      <c r="F935">
        <v>0.41</v>
      </c>
      <c r="G935">
        <v>22.381</v>
      </c>
      <c r="H935">
        <v>1.4530000000000001</v>
      </c>
      <c r="I935">
        <v>2.6960000000000002</v>
      </c>
      <c r="J935">
        <v>0.83099999999999996</v>
      </c>
      <c r="K935">
        <v>6.8449999999999998</v>
      </c>
      <c r="L935">
        <v>0.54300000000000004</v>
      </c>
      <c r="M935">
        <v>3.1280000000000001</v>
      </c>
      <c r="N935">
        <v>183.87899999999999</v>
      </c>
      <c r="O935">
        <v>171.75700000000001</v>
      </c>
      <c r="P935">
        <f t="shared" si="80"/>
        <v>2.2645321332354245</v>
      </c>
      <c r="Q935">
        <f t="shared" si="81"/>
        <v>2.2349144458737902</v>
      </c>
      <c r="R935">
        <v>127.072</v>
      </c>
      <c r="S935">
        <v>-9999</v>
      </c>
      <c r="T935">
        <v>135.435</v>
      </c>
      <c r="U935">
        <v>5.1950000000000003</v>
      </c>
      <c r="V935">
        <v>100</v>
      </c>
      <c r="W935">
        <v>5.3999999999999999E-2</v>
      </c>
      <c r="X935" t="s">
        <v>45</v>
      </c>
      <c r="Y935" t="s">
        <v>21</v>
      </c>
      <c r="Z935" s="1">
        <f t="shared" ref="Z935:Z1084" si="87">P935-Q935</f>
        <v>2.9617687361634282E-2</v>
      </c>
      <c r="AA935">
        <f t="shared" si="85"/>
        <v>-0.28799999999999992</v>
      </c>
      <c r="AB935">
        <f t="shared" si="86"/>
        <v>0.95300000000000007</v>
      </c>
      <c r="AC935" t="s">
        <v>102</v>
      </c>
    </row>
    <row r="936" spans="1:29">
      <c r="A936" t="s">
        <v>44</v>
      </c>
      <c r="B936">
        <v>3859.875</v>
      </c>
      <c r="C936">
        <v>27.335000000000001</v>
      </c>
      <c r="D936">
        <v>116.937</v>
      </c>
      <c r="E936">
        <v>165.482</v>
      </c>
      <c r="F936">
        <v>0.36299999999999999</v>
      </c>
      <c r="G936">
        <v>22.364000000000001</v>
      </c>
      <c r="H936">
        <v>1.4</v>
      </c>
      <c r="I936">
        <v>2.694</v>
      </c>
      <c r="J936">
        <v>0.82399999999999995</v>
      </c>
      <c r="K936">
        <v>6.8490000000000002</v>
      </c>
      <c r="L936">
        <v>0.54300000000000004</v>
      </c>
      <c r="M936">
        <v>3.133</v>
      </c>
      <c r="N936">
        <v>220.78700000000001</v>
      </c>
      <c r="O936">
        <v>193.51</v>
      </c>
      <c r="P936">
        <f t="shared" si="80"/>
        <v>2.343973498430008</v>
      </c>
      <c r="Q936">
        <f t="shared" si="81"/>
        <v>2.2867034129342692</v>
      </c>
      <c r="R936">
        <v>117.087</v>
      </c>
      <c r="S936">
        <v>-9999</v>
      </c>
      <c r="T936">
        <v>125.039</v>
      </c>
      <c r="U936">
        <v>5.2649999999999997</v>
      </c>
      <c r="V936">
        <v>100</v>
      </c>
      <c r="W936">
        <v>5.6000000000000001E-2</v>
      </c>
      <c r="X936" t="s">
        <v>45</v>
      </c>
      <c r="Y936" t="s">
        <v>21</v>
      </c>
      <c r="Z936" s="1">
        <f t="shared" si="87"/>
        <v>5.7270085495738865E-2</v>
      </c>
      <c r="AA936">
        <f t="shared" si="85"/>
        <v>-0.28099999999999992</v>
      </c>
      <c r="AB936">
        <f t="shared" si="86"/>
        <v>0.90600000000000003</v>
      </c>
      <c r="AC936" t="s">
        <v>102</v>
      </c>
    </row>
    <row r="937" spans="1:29">
      <c r="A937" t="s">
        <v>44</v>
      </c>
      <c r="B937">
        <v>3860</v>
      </c>
      <c r="C937">
        <v>26.571999999999999</v>
      </c>
      <c r="D937">
        <v>116.937</v>
      </c>
      <c r="E937">
        <v>163.13399999999999</v>
      </c>
      <c r="F937">
        <v>0.30599999999999999</v>
      </c>
      <c r="G937">
        <v>22.378</v>
      </c>
      <c r="H937">
        <v>1.284</v>
      </c>
      <c r="I937">
        <v>2.694</v>
      </c>
      <c r="J937">
        <v>0.82399999999999995</v>
      </c>
      <c r="K937">
        <v>6.8659999999999997</v>
      </c>
      <c r="L937">
        <v>0.54700000000000004</v>
      </c>
      <c r="M937">
        <v>3.1110000000000002</v>
      </c>
      <c r="N937">
        <v>272.988</v>
      </c>
      <c r="O937">
        <v>225.447</v>
      </c>
      <c r="P937">
        <f t="shared" si="80"/>
        <v>2.4361435567538496</v>
      </c>
      <c r="Q937">
        <f t="shared" si="81"/>
        <v>2.3530444605691172</v>
      </c>
      <c r="R937">
        <v>116.59699999999999</v>
      </c>
      <c r="S937">
        <v>-9999</v>
      </c>
      <c r="T937">
        <v>124.52800000000001</v>
      </c>
      <c r="U937">
        <v>5.3280000000000003</v>
      </c>
      <c r="V937">
        <v>100</v>
      </c>
      <c r="W937">
        <v>5.8999999999999997E-2</v>
      </c>
      <c r="X937" t="s">
        <v>45</v>
      </c>
      <c r="Y937" t="s">
        <v>21</v>
      </c>
      <c r="Z937" s="1">
        <f t="shared" si="87"/>
        <v>8.3099096184732435E-2</v>
      </c>
      <c r="AA937">
        <f t="shared" si="85"/>
        <v>-0.27699999999999991</v>
      </c>
      <c r="AB937">
        <f t="shared" si="86"/>
        <v>0.85299999999999998</v>
      </c>
      <c r="AC937" t="s">
        <v>102</v>
      </c>
    </row>
    <row r="938" spans="1:29">
      <c r="A938" t="s">
        <v>44</v>
      </c>
      <c r="B938">
        <v>3860.125</v>
      </c>
      <c r="C938">
        <v>26.513999999999999</v>
      </c>
      <c r="D938">
        <v>116.949</v>
      </c>
      <c r="E938">
        <v>160.74</v>
      </c>
      <c r="F938">
        <v>0.247</v>
      </c>
      <c r="G938">
        <v>22.404</v>
      </c>
      <c r="H938">
        <v>1.113</v>
      </c>
      <c r="I938">
        <v>2.6970000000000001</v>
      </c>
      <c r="J938">
        <v>0.83499999999999996</v>
      </c>
      <c r="K938">
        <v>6.843</v>
      </c>
      <c r="L938">
        <v>0.54200000000000004</v>
      </c>
      <c r="M938">
        <v>3.0659999999999998</v>
      </c>
      <c r="N938">
        <v>314.93099999999998</v>
      </c>
      <c r="O938">
        <v>251.36699999999999</v>
      </c>
      <c r="P938">
        <f t="shared" si="80"/>
        <v>2.4982154121967239</v>
      </c>
      <c r="Q938">
        <f t="shared" si="81"/>
        <v>2.4003082619791711</v>
      </c>
      <c r="R938">
        <v>156.798</v>
      </c>
      <c r="S938">
        <v>-9999</v>
      </c>
      <c r="T938">
        <v>166.386</v>
      </c>
      <c r="U938">
        <v>5.2080000000000002</v>
      </c>
      <c r="V938">
        <v>100</v>
      </c>
      <c r="W938">
        <v>5.5E-2</v>
      </c>
      <c r="X938" t="s">
        <v>45</v>
      </c>
      <c r="Y938" t="s">
        <v>21</v>
      </c>
      <c r="Z938" s="1">
        <f t="shared" si="87"/>
        <v>9.7907150217552807E-2</v>
      </c>
      <c r="AA938">
        <f t="shared" si="85"/>
        <v>-0.29299999999999993</v>
      </c>
      <c r="AB938">
        <f t="shared" si="86"/>
        <v>0.78900000000000003</v>
      </c>
      <c r="AC938" t="s">
        <v>102</v>
      </c>
    </row>
    <row r="939" spans="1:29">
      <c r="A939" t="s">
        <v>44</v>
      </c>
      <c r="B939">
        <v>3860.25</v>
      </c>
      <c r="C939">
        <v>26.75</v>
      </c>
      <c r="D939">
        <v>116.992</v>
      </c>
      <c r="E939">
        <v>158.67599999999999</v>
      </c>
      <c r="F939">
        <v>0.19700000000000001</v>
      </c>
      <c r="G939">
        <v>22.443999999999999</v>
      </c>
      <c r="H939">
        <v>0.98799999999999999</v>
      </c>
      <c r="I939">
        <v>2.7029999999999998</v>
      </c>
      <c r="J939">
        <v>0.85799999999999998</v>
      </c>
      <c r="K939">
        <v>6.7240000000000002</v>
      </c>
      <c r="L939">
        <v>0.51600000000000001</v>
      </c>
      <c r="M939">
        <v>3.016</v>
      </c>
      <c r="N939">
        <v>337.69600000000003</v>
      </c>
      <c r="O939">
        <v>265.25200000000001</v>
      </c>
      <c r="P939">
        <f t="shared" si="80"/>
        <v>2.5285259164594684</v>
      </c>
      <c r="Q939">
        <f t="shared" si="81"/>
        <v>2.4236586671659861</v>
      </c>
      <c r="R939">
        <v>202.04900000000001</v>
      </c>
      <c r="S939">
        <v>-9999</v>
      </c>
      <c r="T939">
        <v>213.50299999999999</v>
      </c>
      <c r="U939">
        <v>4.9850000000000003</v>
      </c>
      <c r="V939">
        <v>100</v>
      </c>
      <c r="W939">
        <v>4.8000000000000001E-2</v>
      </c>
      <c r="X939" t="s">
        <v>45</v>
      </c>
      <c r="Y939" t="s">
        <v>21</v>
      </c>
      <c r="Z939" s="1">
        <f t="shared" si="87"/>
        <v>0.10486724929348235</v>
      </c>
      <c r="AA939">
        <f t="shared" si="85"/>
        <v>-0.34199999999999997</v>
      </c>
      <c r="AB939">
        <f t="shared" si="86"/>
        <v>0.71300000000000008</v>
      </c>
      <c r="AC939" t="s">
        <v>102</v>
      </c>
    </row>
    <row r="940" spans="1:29">
      <c r="A940" t="s">
        <v>44</v>
      </c>
      <c r="B940">
        <v>3860.375</v>
      </c>
      <c r="C940">
        <v>27.349</v>
      </c>
      <c r="D940">
        <v>117.069</v>
      </c>
      <c r="E940">
        <v>156.97</v>
      </c>
      <c r="F940">
        <v>0.155</v>
      </c>
      <c r="G940">
        <v>22.535</v>
      </c>
      <c r="H940">
        <v>0.95699999999999996</v>
      </c>
      <c r="I940">
        <v>2.7109999999999999</v>
      </c>
      <c r="J940">
        <v>0.88800000000000001</v>
      </c>
      <c r="K940">
        <v>6.5540000000000003</v>
      </c>
      <c r="L940">
        <v>0.48</v>
      </c>
      <c r="M940">
        <v>2.9750000000000001</v>
      </c>
      <c r="N940">
        <v>352.86700000000002</v>
      </c>
      <c r="O940">
        <v>274.41800000000001</v>
      </c>
      <c r="P940">
        <f t="shared" si="80"/>
        <v>2.5476110451890128</v>
      </c>
      <c r="Q940">
        <f t="shared" si="81"/>
        <v>2.4384125948054396</v>
      </c>
      <c r="R940">
        <v>242.048</v>
      </c>
      <c r="S940">
        <v>-9999</v>
      </c>
      <c r="T940">
        <v>255.15199999999999</v>
      </c>
      <c r="U940">
        <v>4.6559999999999997</v>
      </c>
      <c r="V940">
        <v>100</v>
      </c>
      <c r="W940">
        <v>3.9E-2</v>
      </c>
      <c r="X940" t="s">
        <v>45</v>
      </c>
      <c r="Y940" t="s">
        <v>21</v>
      </c>
      <c r="Z940" s="1">
        <f t="shared" si="87"/>
        <v>0.10919845038357323</v>
      </c>
      <c r="AA940">
        <f t="shared" si="85"/>
        <v>-0.40800000000000003</v>
      </c>
      <c r="AB940">
        <f t="shared" si="86"/>
        <v>0.63500000000000001</v>
      </c>
      <c r="AC940" t="s">
        <v>102</v>
      </c>
    </row>
    <row r="941" spans="1:29">
      <c r="A941" t="s">
        <v>44</v>
      </c>
      <c r="B941">
        <v>3860.5</v>
      </c>
      <c r="C941">
        <v>27.745000000000001</v>
      </c>
      <c r="D941">
        <v>117.178</v>
      </c>
      <c r="E941">
        <v>155.565</v>
      </c>
      <c r="F941">
        <v>0.12</v>
      </c>
      <c r="G941">
        <v>22.664000000000001</v>
      </c>
      <c r="H941">
        <v>1.0229999999999999</v>
      </c>
      <c r="I941">
        <v>2.72</v>
      </c>
      <c r="J941">
        <v>0.92100000000000004</v>
      </c>
      <c r="K941">
        <v>6.4119999999999999</v>
      </c>
      <c r="L941">
        <v>0.44900000000000001</v>
      </c>
      <c r="M941">
        <v>2.9569999999999999</v>
      </c>
      <c r="N941">
        <v>365.48</v>
      </c>
      <c r="O941">
        <v>282.303</v>
      </c>
      <c r="P941">
        <f t="shared" si="80"/>
        <v>2.5628636162397322</v>
      </c>
      <c r="Q941">
        <f t="shared" si="81"/>
        <v>2.4507154933666251</v>
      </c>
      <c r="R941">
        <v>256.30799999999999</v>
      </c>
      <c r="S941">
        <v>-9999</v>
      </c>
      <c r="T941">
        <v>270</v>
      </c>
      <c r="U941">
        <v>4.3479999999999999</v>
      </c>
      <c r="V941">
        <v>100</v>
      </c>
      <c r="W941">
        <v>3.2000000000000001E-2</v>
      </c>
      <c r="X941" t="s">
        <v>45</v>
      </c>
      <c r="Y941" t="s">
        <v>21</v>
      </c>
      <c r="Z941" s="1">
        <f t="shared" si="87"/>
        <v>0.11214812287310716</v>
      </c>
      <c r="AA941">
        <f t="shared" si="85"/>
        <v>-0.47200000000000003</v>
      </c>
      <c r="AB941">
        <f t="shared" si="86"/>
        <v>0.56899999999999995</v>
      </c>
      <c r="AC941" t="s">
        <v>102</v>
      </c>
    </row>
    <row r="942" spans="1:29">
      <c r="A942" t="s">
        <v>44</v>
      </c>
      <c r="B942">
        <v>3860.625</v>
      </c>
      <c r="C942">
        <v>27.49</v>
      </c>
      <c r="D942">
        <v>117.313</v>
      </c>
      <c r="E942">
        <v>154.55799999999999</v>
      </c>
      <c r="F942">
        <v>9.6000000000000002E-2</v>
      </c>
      <c r="G942">
        <v>22.66</v>
      </c>
      <c r="H942">
        <v>1.167</v>
      </c>
      <c r="I942">
        <v>2.7269999999999999</v>
      </c>
      <c r="J942">
        <v>0.94799999999999995</v>
      </c>
      <c r="K942">
        <v>6.35</v>
      </c>
      <c r="L942">
        <v>0.436</v>
      </c>
      <c r="M942">
        <v>2.97</v>
      </c>
      <c r="N942">
        <v>368.19099999999997</v>
      </c>
      <c r="O942">
        <v>283.38400000000001</v>
      </c>
      <c r="P942">
        <f t="shared" si="80"/>
        <v>2.5660731684751443</v>
      </c>
      <c r="Q942">
        <f t="shared" si="81"/>
        <v>2.452375326123613</v>
      </c>
      <c r="R942">
        <v>245.286</v>
      </c>
      <c r="S942">
        <v>-9999</v>
      </c>
      <c r="T942">
        <v>258.52300000000002</v>
      </c>
      <c r="U942">
        <v>4.1929999999999996</v>
      </c>
      <c r="V942">
        <v>100</v>
      </c>
      <c r="W942">
        <v>2.9000000000000001E-2</v>
      </c>
      <c r="X942" t="s">
        <v>45</v>
      </c>
      <c r="Y942" t="s">
        <v>21</v>
      </c>
      <c r="Z942" s="1">
        <f t="shared" si="87"/>
        <v>0.11369784235153135</v>
      </c>
      <c r="AA942">
        <f t="shared" si="85"/>
        <v>-0.51200000000000001</v>
      </c>
      <c r="AB942">
        <f t="shared" si="86"/>
        <v>0.53200000000000003</v>
      </c>
      <c r="AC942" t="s">
        <v>102</v>
      </c>
    </row>
    <row r="943" spans="1:29">
      <c r="A943" t="s">
        <v>44</v>
      </c>
      <c r="B943">
        <v>3860.75</v>
      </c>
      <c r="C943">
        <v>27.516999999999999</v>
      </c>
      <c r="D943">
        <v>117.458</v>
      </c>
      <c r="E943">
        <v>154.16300000000001</v>
      </c>
      <c r="F943">
        <v>8.5999999999999993E-2</v>
      </c>
      <c r="G943">
        <v>22.629000000000001</v>
      </c>
      <c r="H943">
        <v>1.3220000000000001</v>
      </c>
      <c r="I943">
        <v>2.7290000000000001</v>
      </c>
      <c r="J943">
        <v>0.95499999999999996</v>
      </c>
      <c r="K943">
        <v>6.3630000000000004</v>
      </c>
      <c r="L943">
        <v>0.439</v>
      </c>
      <c r="M943">
        <v>3.0059999999999998</v>
      </c>
      <c r="N943">
        <v>360.89699999999999</v>
      </c>
      <c r="O943">
        <v>276.30099999999999</v>
      </c>
      <c r="P943">
        <f t="shared" si="80"/>
        <v>2.5573832719490586</v>
      </c>
      <c r="Q943">
        <f t="shared" si="81"/>
        <v>2.4413824567358962</v>
      </c>
      <c r="R943">
        <v>233.05500000000001</v>
      </c>
      <c r="S943">
        <v>-9999</v>
      </c>
      <c r="T943">
        <v>245.78800000000001</v>
      </c>
      <c r="U943">
        <v>4.149</v>
      </c>
      <c r="V943">
        <v>100</v>
      </c>
      <c r="W943">
        <v>2.8000000000000001E-2</v>
      </c>
      <c r="X943" t="s">
        <v>45</v>
      </c>
      <c r="Y943" t="s">
        <v>21</v>
      </c>
      <c r="Z943" s="1">
        <f t="shared" si="87"/>
        <v>0.11600081521316241</v>
      </c>
      <c r="AA943">
        <f t="shared" si="85"/>
        <v>-0.51600000000000001</v>
      </c>
      <c r="AB943">
        <f t="shared" si="86"/>
        <v>0.52500000000000002</v>
      </c>
      <c r="AC943" t="s">
        <v>102</v>
      </c>
    </row>
    <row r="944" spans="1:29">
      <c r="A944" t="s">
        <v>44</v>
      </c>
      <c r="B944">
        <v>3860.875</v>
      </c>
      <c r="C944">
        <v>27.858000000000001</v>
      </c>
      <c r="D944">
        <v>117.621</v>
      </c>
      <c r="E944">
        <v>154.71700000000001</v>
      </c>
      <c r="F944">
        <v>0.1</v>
      </c>
      <c r="G944">
        <v>22.76</v>
      </c>
      <c r="H944">
        <v>1.4530000000000001</v>
      </c>
      <c r="I944">
        <v>2.7250000000000001</v>
      </c>
      <c r="J944">
        <v>0.94</v>
      </c>
      <c r="K944">
        <v>6.4160000000000004</v>
      </c>
      <c r="L944">
        <v>0.45</v>
      </c>
      <c r="M944">
        <v>3.0539999999999998</v>
      </c>
      <c r="N944">
        <v>356.17599999999999</v>
      </c>
      <c r="O944">
        <v>269.01600000000002</v>
      </c>
      <c r="P944">
        <f t="shared" si="80"/>
        <v>2.5516646523009374</v>
      </c>
      <c r="Q944">
        <f t="shared" si="81"/>
        <v>2.4297781108762573</v>
      </c>
      <c r="R944">
        <v>223.34100000000001</v>
      </c>
      <c r="S944">
        <v>-9999</v>
      </c>
      <c r="T944">
        <v>235.673</v>
      </c>
      <c r="U944">
        <v>4.2270000000000003</v>
      </c>
      <c r="V944">
        <v>100</v>
      </c>
      <c r="W944">
        <v>2.9000000000000001E-2</v>
      </c>
      <c r="X944" t="s">
        <v>45</v>
      </c>
      <c r="Y944" t="s">
        <v>21</v>
      </c>
      <c r="Z944" s="1">
        <f t="shared" si="87"/>
        <v>0.12188654142468014</v>
      </c>
      <c r="AA944">
        <f t="shared" si="85"/>
        <v>-0.48999999999999994</v>
      </c>
      <c r="AB944">
        <f t="shared" si="86"/>
        <v>0.55000000000000004</v>
      </c>
      <c r="AC944" t="s">
        <v>102</v>
      </c>
    </row>
    <row r="945" spans="1:29">
      <c r="A945" t="s">
        <v>44</v>
      </c>
      <c r="B945">
        <v>3861</v>
      </c>
      <c r="C945">
        <v>28.594999999999999</v>
      </c>
      <c r="D945">
        <v>117.82299999999999</v>
      </c>
      <c r="E945">
        <v>156.38800000000001</v>
      </c>
      <c r="F945">
        <v>0.14099999999999999</v>
      </c>
      <c r="G945">
        <v>22.98</v>
      </c>
      <c r="H945">
        <v>1.5920000000000001</v>
      </c>
      <c r="I945">
        <v>2.7149999999999999</v>
      </c>
      <c r="J945">
        <v>0.90300000000000002</v>
      </c>
      <c r="K945">
        <v>6.476</v>
      </c>
      <c r="L945">
        <v>0.46300000000000002</v>
      </c>
      <c r="M945">
        <v>3.101</v>
      </c>
      <c r="N945">
        <v>374.89299999999997</v>
      </c>
      <c r="O945">
        <v>274.85399999999998</v>
      </c>
      <c r="P945">
        <f t="shared" si="80"/>
        <v>2.5739073313531189</v>
      </c>
      <c r="Q945">
        <f t="shared" si="81"/>
        <v>2.4391020617139261</v>
      </c>
      <c r="R945">
        <v>205.65600000000001</v>
      </c>
      <c r="S945">
        <v>-9999</v>
      </c>
      <c r="T945">
        <v>217.25899999999999</v>
      </c>
      <c r="U945">
        <v>4.3739999999999997</v>
      </c>
      <c r="V945">
        <v>100</v>
      </c>
      <c r="W945">
        <v>3.2000000000000001E-2</v>
      </c>
      <c r="X945" t="s">
        <v>45</v>
      </c>
      <c r="Y945" t="s">
        <v>21</v>
      </c>
      <c r="Z945" s="1">
        <f t="shared" si="87"/>
        <v>0.13480526963919282</v>
      </c>
      <c r="AA945">
        <f t="shared" si="85"/>
        <v>-0.44</v>
      </c>
      <c r="AB945">
        <f t="shared" si="86"/>
        <v>0.60399999999999998</v>
      </c>
      <c r="AC945" t="s">
        <v>102</v>
      </c>
    </row>
    <row r="946" spans="1:29">
      <c r="A946" t="s">
        <v>44</v>
      </c>
      <c r="B946">
        <v>3861.125</v>
      </c>
      <c r="C946">
        <v>29.228999999999999</v>
      </c>
      <c r="D946">
        <v>118.119</v>
      </c>
      <c r="E946">
        <v>158.749</v>
      </c>
      <c r="F946">
        <v>0.19800000000000001</v>
      </c>
      <c r="G946">
        <v>23.177</v>
      </c>
      <c r="H946">
        <v>1.7350000000000001</v>
      </c>
      <c r="I946">
        <v>2.706</v>
      </c>
      <c r="J946">
        <v>0.86899999999999999</v>
      </c>
      <c r="K946">
        <v>6.577</v>
      </c>
      <c r="L946">
        <v>0.48499999999999999</v>
      </c>
      <c r="M946">
        <v>3.133</v>
      </c>
      <c r="N946">
        <v>425.43099999999998</v>
      </c>
      <c r="O946">
        <v>299.33600000000001</v>
      </c>
      <c r="P946">
        <f t="shared" si="80"/>
        <v>2.6288291325775619</v>
      </c>
      <c r="Q946">
        <f t="shared" si="81"/>
        <v>2.4761589509235655</v>
      </c>
      <c r="R946">
        <v>182.75299999999999</v>
      </c>
      <c r="S946">
        <v>-9999</v>
      </c>
      <c r="T946">
        <v>193.41200000000001</v>
      </c>
      <c r="U946">
        <v>4.5460000000000003</v>
      </c>
      <c r="V946">
        <v>100</v>
      </c>
      <c r="W946">
        <v>3.5999999999999997E-2</v>
      </c>
      <c r="X946" t="s">
        <v>45</v>
      </c>
      <c r="Y946" t="s">
        <v>21</v>
      </c>
      <c r="Z946" s="1">
        <f t="shared" si="87"/>
        <v>0.15267018165399637</v>
      </c>
      <c r="AA946">
        <f t="shared" si="85"/>
        <v>-0.38400000000000001</v>
      </c>
      <c r="AB946">
        <f t="shared" si="86"/>
        <v>0.68300000000000005</v>
      </c>
      <c r="AC946" t="s">
        <v>102</v>
      </c>
    </row>
    <row r="947" spans="1:29">
      <c r="A947" t="s">
        <v>44</v>
      </c>
      <c r="B947">
        <v>3861.25</v>
      </c>
      <c r="C947">
        <v>29.332000000000001</v>
      </c>
      <c r="D947">
        <v>118.566</v>
      </c>
      <c r="E947">
        <v>160.648</v>
      </c>
      <c r="F947">
        <v>0.245</v>
      </c>
      <c r="G947">
        <v>23.213000000000001</v>
      </c>
      <c r="H947">
        <v>1.8089999999999999</v>
      </c>
      <c r="I947">
        <v>2.7029999999999998</v>
      </c>
      <c r="J947">
        <v>0.85799999999999998</v>
      </c>
      <c r="K947">
        <v>6.7169999999999996</v>
      </c>
      <c r="L947">
        <v>0.51500000000000001</v>
      </c>
      <c r="M947">
        <v>3.1429999999999998</v>
      </c>
      <c r="N947">
        <v>484.39800000000002</v>
      </c>
      <c r="O947">
        <v>330.54399999999998</v>
      </c>
      <c r="P947">
        <f t="shared" si="80"/>
        <v>2.6852023413439361</v>
      </c>
      <c r="Q947">
        <f t="shared" si="81"/>
        <v>2.5192292783006711</v>
      </c>
      <c r="R947">
        <v>170.87799999999999</v>
      </c>
      <c r="S947">
        <v>-9999</v>
      </c>
      <c r="T947">
        <v>181.047</v>
      </c>
      <c r="U947">
        <v>4.6609999999999996</v>
      </c>
      <c r="V947">
        <v>100</v>
      </c>
      <c r="W947">
        <v>3.9E-2</v>
      </c>
      <c r="X947" t="s">
        <v>45</v>
      </c>
      <c r="Y947" t="s">
        <v>21</v>
      </c>
      <c r="Z947" s="1">
        <f t="shared" si="87"/>
        <v>0.16597306304326498</v>
      </c>
      <c r="AA947">
        <f t="shared" si="85"/>
        <v>-0.34299999999999997</v>
      </c>
      <c r="AB947">
        <f t="shared" si="86"/>
        <v>0.76</v>
      </c>
      <c r="AC947" t="s">
        <v>102</v>
      </c>
    </row>
    <row r="948" spans="1:29">
      <c r="A948" t="s">
        <v>44</v>
      </c>
      <c r="B948">
        <v>3861.375</v>
      </c>
      <c r="C948">
        <v>29.475999999999999</v>
      </c>
      <c r="D948">
        <v>119.21599999999999</v>
      </c>
      <c r="E948">
        <v>161.233</v>
      </c>
      <c r="F948">
        <v>0.25900000000000001</v>
      </c>
      <c r="G948">
        <v>23.138000000000002</v>
      </c>
      <c r="H948">
        <v>1.8009999999999999</v>
      </c>
      <c r="I948">
        <v>2.7080000000000002</v>
      </c>
      <c r="J948">
        <v>0.876</v>
      </c>
      <c r="K948">
        <v>6.8150000000000004</v>
      </c>
      <c r="L948">
        <v>0.53600000000000003</v>
      </c>
      <c r="M948">
        <v>3.13</v>
      </c>
      <c r="N948">
        <v>548.30499999999995</v>
      </c>
      <c r="O948">
        <v>366.50900000000001</v>
      </c>
      <c r="P948">
        <f t="shared" si="80"/>
        <v>2.7390222062382295</v>
      </c>
      <c r="Q948">
        <f t="shared" si="81"/>
        <v>2.5640846436493057</v>
      </c>
      <c r="R948">
        <v>167.51499999999999</v>
      </c>
      <c r="S948">
        <v>-9999</v>
      </c>
      <c r="T948">
        <v>177.54599999999999</v>
      </c>
      <c r="U948">
        <v>4.5720000000000001</v>
      </c>
      <c r="V948">
        <v>100</v>
      </c>
      <c r="W948">
        <v>3.6999999999999998E-2</v>
      </c>
      <c r="X948" t="s">
        <v>45</v>
      </c>
      <c r="Y948" t="s">
        <v>21</v>
      </c>
      <c r="Z948" s="1">
        <f t="shared" si="87"/>
        <v>0.17493756258892379</v>
      </c>
      <c r="AA948">
        <f t="shared" si="85"/>
        <v>-0.33999999999999997</v>
      </c>
      <c r="AB948">
        <f t="shared" si="86"/>
        <v>0.79500000000000004</v>
      </c>
      <c r="AC948" t="s">
        <v>102</v>
      </c>
    </row>
    <row r="949" spans="1:29">
      <c r="A949" t="s">
        <v>44</v>
      </c>
      <c r="B949">
        <v>3861.5</v>
      </c>
      <c r="C949">
        <v>29.795999999999999</v>
      </c>
      <c r="D949">
        <v>120.06100000000001</v>
      </c>
      <c r="E949">
        <v>160.11000000000001</v>
      </c>
      <c r="F949">
        <v>0.23200000000000001</v>
      </c>
      <c r="G949">
        <v>23.164000000000001</v>
      </c>
      <c r="H949">
        <v>1.706</v>
      </c>
      <c r="I949">
        <v>2.7170000000000001</v>
      </c>
      <c r="J949">
        <v>0.91</v>
      </c>
      <c r="K949">
        <v>6.7919999999999998</v>
      </c>
      <c r="L949">
        <v>0.53100000000000003</v>
      </c>
      <c r="M949">
        <v>3.0979999999999999</v>
      </c>
      <c r="N949">
        <v>636.48800000000006</v>
      </c>
      <c r="O949">
        <v>418.53800000000001</v>
      </c>
      <c r="P949">
        <f t="shared" si="80"/>
        <v>2.8037902201139313</v>
      </c>
      <c r="Q949">
        <f t="shared" si="81"/>
        <v>2.6217348946855723</v>
      </c>
      <c r="R949">
        <v>159.43199999999999</v>
      </c>
      <c r="S949">
        <v>-9999</v>
      </c>
      <c r="T949">
        <v>169.13</v>
      </c>
      <c r="U949">
        <v>4.3129999999999997</v>
      </c>
      <c r="V949">
        <v>100</v>
      </c>
      <c r="W949">
        <v>3.1E-2</v>
      </c>
      <c r="X949" t="s">
        <v>45</v>
      </c>
      <c r="Y949" t="s">
        <v>21</v>
      </c>
      <c r="Z949" s="1">
        <f t="shared" si="87"/>
        <v>0.18205532542835901</v>
      </c>
      <c r="AA949">
        <f t="shared" si="85"/>
        <v>-0.379</v>
      </c>
      <c r="AB949">
        <f t="shared" si="86"/>
        <v>0.76300000000000001</v>
      </c>
      <c r="AC949" t="s">
        <v>102</v>
      </c>
    </row>
    <row r="950" spans="1:29">
      <c r="A950" t="s">
        <v>44</v>
      </c>
      <c r="B950">
        <v>3861.625</v>
      </c>
      <c r="C950">
        <v>30.186</v>
      </c>
      <c r="D950">
        <v>121.07299999999999</v>
      </c>
      <c r="E950">
        <v>157.494</v>
      </c>
      <c r="F950">
        <v>0.16800000000000001</v>
      </c>
      <c r="G950">
        <v>23.466999999999999</v>
      </c>
      <c r="H950">
        <v>1.579</v>
      </c>
      <c r="I950">
        <v>2.726</v>
      </c>
      <c r="J950">
        <v>0.94399999999999995</v>
      </c>
      <c r="K950">
        <v>6.6340000000000003</v>
      </c>
      <c r="L950">
        <v>0.497</v>
      </c>
      <c r="M950">
        <v>3.0510000000000002</v>
      </c>
      <c r="N950">
        <v>732.53800000000001</v>
      </c>
      <c r="O950">
        <v>479.80500000000001</v>
      </c>
      <c r="P950">
        <f t="shared" si="80"/>
        <v>2.8648301583944176</v>
      </c>
      <c r="Q950">
        <f t="shared" si="81"/>
        <v>2.681064769394828</v>
      </c>
      <c r="R950">
        <v>143.54499999999999</v>
      </c>
      <c r="S950">
        <v>-9999</v>
      </c>
      <c r="T950">
        <v>152.58699999999999</v>
      </c>
      <c r="U950">
        <v>4.0140000000000002</v>
      </c>
      <c r="V950">
        <v>100</v>
      </c>
      <c r="W950">
        <v>2.5000000000000001E-2</v>
      </c>
      <c r="X950" t="s">
        <v>45</v>
      </c>
      <c r="Y950" t="s">
        <v>21</v>
      </c>
      <c r="Z950" s="1">
        <f t="shared" si="87"/>
        <v>0.18376538899958961</v>
      </c>
      <c r="AA950">
        <f t="shared" si="85"/>
        <v>-0.44699999999999995</v>
      </c>
      <c r="AB950">
        <f t="shared" si="86"/>
        <v>0.66500000000000004</v>
      </c>
      <c r="AC950" t="s">
        <v>102</v>
      </c>
    </row>
    <row r="951" spans="1:29">
      <c r="A951" t="s">
        <v>44</v>
      </c>
      <c r="B951">
        <v>3861.75</v>
      </c>
      <c r="C951">
        <v>30.405000000000001</v>
      </c>
      <c r="D951">
        <v>122.17</v>
      </c>
      <c r="E951">
        <v>154.92599999999999</v>
      </c>
      <c r="F951">
        <v>0.105</v>
      </c>
      <c r="G951">
        <v>23.670999999999999</v>
      </c>
      <c r="H951">
        <v>1.5640000000000001</v>
      </c>
      <c r="I951">
        <v>2.7280000000000002</v>
      </c>
      <c r="J951">
        <v>0.95099999999999996</v>
      </c>
      <c r="K951">
        <v>6.4539999999999997</v>
      </c>
      <c r="L951">
        <v>0.45800000000000002</v>
      </c>
      <c r="M951">
        <v>2.9980000000000002</v>
      </c>
      <c r="N951">
        <v>780.14599999999996</v>
      </c>
      <c r="O951">
        <v>522.03099999999995</v>
      </c>
      <c r="P951">
        <f t="shared" si="80"/>
        <v>2.8921758861018314</v>
      </c>
      <c r="Q951">
        <f t="shared" si="81"/>
        <v>2.7176962936712039</v>
      </c>
      <c r="R951">
        <v>134.32400000000001</v>
      </c>
      <c r="S951">
        <v>-9999</v>
      </c>
      <c r="T951">
        <v>142.98699999999999</v>
      </c>
      <c r="U951">
        <v>3.8570000000000002</v>
      </c>
      <c r="V951">
        <v>100</v>
      </c>
      <c r="W951">
        <v>2.1999999999999999E-2</v>
      </c>
      <c r="X951" t="s">
        <v>45</v>
      </c>
      <c r="Y951" t="s">
        <v>21</v>
      </c>
      <c r="Z951" s="1">
        <f t="shared" si="87"/>
        <v>0.17447959243062749</v>
      </c>
      <c r="AA951">
        <f t="shared" si="85"/>
        <v>-0.49299999999999994</v>
      </c>
      <c r="AB951">
        <f t="shared" si="86"/>
        <v>0.56300000000000006</v>
      </c>
      <c r="AC951" t="s">
        <v>102</v>
      </c>
    </row>
    <row r="952" spans="1:29">
      <c r="A952" t="s">
        <v>44</v>
      </c>
      <c r="B952">
        <v>3861.875</v>
      </c>
      <c r="C952">
        <v>30.289000000000001</v>
      </c>
      <c r="D952">
        <v>123.23099999999999</v>
      </c>
      <c r="E952">
        <v>153.74100000000001</v>
      </c>
      <c r="F952">
        <v>7.5999999999999998E-2</v>
      </c>
      <c r="G952">
        <v>23.55</v>
      </c>
      <c r="H952">
        <v>1.7769999999999999</v>
      </c>
      <c r="I952">
        <v>2.722</v>
      </c>
      <c r="J952">
        <v>0.92900000000000005</v>
      </c>
      <c r="K952">
        <v>6.3380000000000001</v>
      </c>
      <c r="L952">
        <v>0.433</v>
      </c>
      <c r="M952">
        <v>2.9460000000000002</v>
      </c>
      <c r="N952">
        <v>763.50400000000002</v>
      </c>
      <c r="O952">
        <v>532.846</v>
      </c>
      <c r="P952">
        <f t="shared" si="80"/>
        <v>2.8828113166686378</v>
      </c>
      <c r="Q952">
        <f t="shared" si="81"/>
        <v>2.7266017099381887</v>
      </c>
      <c r="R952">
        <v>141.38</v>
      </c>
      <c r="S952">
        <v>-9999</v>
      </c>
      <c r="T952">
        <v>150.333</v>
      </c>
      <c r="U952">
        <v>3.9460000000000002</v>
      </c>
      <c r="V952">
        <v>100</v>
      </c>
      <c r="W952">
        <v>2.4E-2</v>
      </c>
      <c r="X952" t="s">
        <v>45</v>
      </c>
      <c r="Y952" t="s">
        <v>21</v>
      </c>
      <c r="Z952" s="1">
        <f t="shared" si="87"/>
        <v>0.15620960673044904</v>
      </c>
      <c r="AA952">
        <f t="shared" si="85"/>
        <v>-0.49600000000000005</v>
      </c>
      <c r="AB952">
        <f t="shared" si="86"/>
        <v>0.50900000000000001</v>
      </c>
      <c r="AC952" t="s">
        <v>102</v>
      </c>
    </row>
    <row r="953" spans="1:29">
      <c r="A953" t="s">
        <v>44</v>
      </c>
      <c r="B953">
        <v>3862</v>
      </c>
      <c r="C953">
        <v>31.024000000000001</v>
      </c>
      <c r="D953">
        <v>124.09399999999999</v>
      </c>
      <c r="E953">
        <v>154.733</v>
      </c>
      <c r="F953">
        <v>0.1</v>
      </c>
      <c r="G953">
        <v>23.178999999999998</v>
      </c>
      <c r="H953">
        <v>2.194</v>
      </c>
      <c r="I953">
        <v>2.7050000000000001</v>
      </c>
      <c r="J953">
        <v>0.86499999999999999</v>
      </c>
      <c r="K953">
        <v>6.2919999999999998</v>
      </c>
      <c r="L953">
        <v>0.42299999999999999</v>
      </c>
      <c r="M953">
        <v>2.9039999999999999</v>
      </c>
      <c r="N953">
        <v>708.72900000000004</v>
      </c>
      <c r="O953">
        <v>520.40899999999999</v>
      </c>
      <c r="P953">
        <f t="shared" si="80"/>
        <v>2.8504802037256733</v>
      </c>
      <c r="Q953">
        <f t="shared" si="81"/>
        <v>2.7163447986822824</v>
      </c>
      <c r="R953">
        <v>169.071</v>
      </c>
      <c r="S953">
        <v>-9999</v>
      </c>
      <c r="T953">
        <v>179.166</v>
      </c>
      <c r="U953">
        <v>4.1970000000000001</v>
      </c>
      <c r="V953">
        <v>100</v>
      </c>
      <c r="W953">
        <v>2.9000000000000001E-2</v>
      </c>
      <c r="X953" t="s">
        <v>45</v>
      </c>
      <c r="Y953" t="s">
        <v>21</v>
      </c>
      <c r="Z953" s="1">
        <f t="shared" si="87"/>
        <v>0.13413540504339094</v>
      </c>
      <c r="AA953">
        <f t="shared" si="85"/>
        <v>-0.442</v>
      </c>
      <c r="AB953">
        <f t="shared" si="86"/>
        <v>0.52300000000000002</v>
      </c>
      <c r="AC953" t="s">
        <v>102</v>
      </c>
    </row>
    <row r="954" spans="1:29">
      <c r="A954" t="s">
        <v>111</v>
      </c>
      <c r="B954">
        <v>4059</v>
      </c>
      <c r="C954">
        <v>22.632000000000001</v>
      </c>
      <c r="D954">
        <v>61.225999999999999</v>
      </c>
      <c r="E954">
        <v>155.34899999999999</v>
      </c>
      <c r="F954">
        <v>7.1999999999999995E-2</v>
      </c>
      <c r="G954">
        <v>22.559000000000001</v>
      </c>
      <c r="H954">
        <v>1.883</v>
      </c>
      <c r="I954">
        <v>2.7360000000000002</v>
      </c>
      <c r="J954">
        <v>0.34499999999999997</v>
      </c>
      <c r="K954">
        <v>3.9990000000000001</v>
      </c>
      <c r="L954">
        <v>0.35699999999999998</v>
      </c>
      <c r="M954">
        <v>3.0289999999999999</v>
      </c>
      <c r="N954">
        <v>160.44499999999999</v>
      </c>
      <c r="O954">
        <v>159.85</v>
      </c>
      <c r="P954">
        <f t="shared" ref="P954:P996" si="88">LOG(N954)</f>
        <v>2.2053261875814494</v>
      </c>
      <c r="Q954">
        <f t="shared" ref="Q954:Q996" si="89">LOG(O954)</f>
        <v>2.2037126406077068</v>
      </c>
      <c r="R954">
        <v>58.411999999999999</v>
      </c>
      <c r="S954">
        <v>63.975000000000001</v>
      </c>
      <c r="T954">
        <v>69.537999999999997</v>
      </c>
      <c r="U954">
        <v>2.75</v>
      </c>
      <c r="V954">
        <v>78.802000000000007</v>
      </c>
      <c r="W954">
        <v>0.1</v>
      </c>
      <c r="X954" t="s">
        <v>106</v>
      </c>
      <c r="Y954" t="s">
        <v>21</v>
      </c>
      <c r="Z954" s="1">
        <f t="shared" ref="Z954:Z996" si="90">P954-Q954</f>
        <v>1.6135469737426078E-3</v>
      </c>
      <c r="AA954">
        <f t="shared" ref="AA954:AA996" si="91">L954-J954</f>
        <v>1.2000000000000011E-2</v>
      </c>
      <c r="AB954">
        <f t="shared" ref="AB954:AB996" si="92">L954+F954</f>
        <v>0.42899999999999999</v>
      </c>
      <c r="AC954" t="s">
        <v>101</v>
      </c>
    </row>
    <row r="955" spans="1:29">
      <c r="A955" t="s">
        <v>111</v>
      </c>
      <c r="B955">
        <v>4059.125</v>
      </c>
      <c r="C955">
        <v>22.777999999999999</v>
      </c>
      <c r="D955">
        <v>61.081000000000003</v>
      </c>
      <c r="E955">
        <v>155.29499999999999</v>
      </c>
      <c r="F955">
        <v>7.0000000000000007E-2</v>
      </c>
      <c r="G955">
        <v>22.707000000000001</v>
      </c>
      <c r="H955">
        <v>2.1059999999999999</v>
      </c>
      <c r="I955">
        <v>2.7240000000000002</v>
      </c>
      <c r="J955">
        <v>0.29399999999999998</v>
      </c>
      <c r="K955">
        <v>3.9870000000000001</v>
      </c>
      <c r="L955">
        <v>0.35499999999999998</v>
      </c>
      <c r="M955">
        <v>3.1040000000000001</v>
      </c>
      <c r="N955">
        <v>147.43600000000001</v>
      </c>
      <c r="O955">
        <v>147.363</v>
      </c>
      <c r="P955">
        <f t="shared" si="88"/>
        <v>2.1686035397809267</v>
      </c>
      <c r="Q955">
        <f t="shared" si="89"/>
        <v>2.1683884542628147</v>
      </c>
      <c r="R955">
        <v>38.347000000000001</v>
      </c>
      <c r="S955">
        <v>41.999000000000002</v>
      </c>
      <c r="T955">
        <v>45.652000000000001</v>
      </c>
      <c r="U955">
        <v>2.879</v>
      </c>
      <c r="V955">
        <v>86.926000000000002</v>
      </c>
      <c r="W955">
        <v>0.1</v>
      </c>
      <c r="X955" t="s">
        <v>106</v>
      </c>
      <c r="Y955" t="s">
        <v>21</v>
      </c>
      <c r="Z955" s="1">
        <f t="shared" si="90"/>
        <v>2.1508551811200149E-4</v>
      </c>
      <c r="AA955">
        <f t="shared" si="91"/>
        <v>6.0999999999999999E-2</v>
      </c>
      <c r="AB955">
        <f t="shared" si="92"/>
        <v>0.42499999999999999</v>
      </c>
      <c r="AC955" t="s">
        <v>101</v>
      </c>
    </row>
    <row r="956" spans="1:29">
      <c r="A956" t="s">
        <v>111</v>
      </c>
      <c r="B956">
        <v>4059.25</v>
      </c>
      <c r="C956">
        <v>21.966999999999999</v>
      </c>
      <c r="D956">
        <v>60.710999999999999</v>
      </c>
      <c r="E956">
        <v>156.04300000000001</v>
      </c>
      <c r="F956">
        <v>9.7000000000000003E-2</v>
      </c>
      <c r="G956">
        <v>22.831</v>
      </c>
      <c r="H956">
        <v>2.2679999999999998</v>
      </c>
      <c r="I956">
        <v>2.7130000000000001</v>
      </c>
      <c r="J956">
        <v>0.248</v>
      </c>
      <c r="K956">
        <v>4.1120000000000001</v>
      </c>
      <c r="L956">
        <v>0.376</v>
      </c>
      <c r="M956">
        <v>3.1160000000000001</v>
      </c>
      <c r="N956">
        <v>140.089</v>
      </c>
      <c r="O956">
        <v>140.36699999999999</v>
      </c>
      <c r="P956">
        <f t="shared" si="88"/>
        <v>2.1464040351654745</v>
      </c>
      <c r="Q956">
        <f t="shared" si="89"/>
        <v>2.1472650180327477</v>
      </c>
      <c r="R956">
        <v>33.874000000000002</v>
      </c>
      <c r="S956">
        <v>37.1</v>
      </c>
      <c r="T956">
        <v>40.326000000000001</v>
      </c>
      <c r="U956">
        <v>3.0510000000000002</v>
      </c>
      <c r="V956">
        <v>80.742999999999995</v>
      </c>
      <c r="W956">
        <v>0.1</v>
      </c>
      <c r="X956" t="s">
        <v>106</v>
      </c>
      <c r="Y956" t="s">
        <v>21</v>
      </c>
      <c r="Z956" s="1">
        <f t="shared" si="90"/>
        <v>-8.6098286727320783E-4</v>
      </c>
      <c r="AA956">
        <f t="shared" si="91"/>
        <v>0.128</v>
      </c>
      <c r="AB956">
        <f t="shared" si="92"/>
        <v>0.47299999999999998</v>
      </c>
      <c r="AC956" t="s">
        <v>101</v>
      </c>
    </row>
    <row r="957" spans="1:29">
      <c r="A957" t="s">
        <v>111</v>
      </c>
      <c r="B957">
        <v>4059.375</v>
      </c>
      <c r="C957">
        <v>21.312000000000001</v>
      </c>
      <c r="D957">
        <v>60.322000000000003</v>
      </c>
      <c r="E957">
        <v>157.62200000000001</v>
      </c>
      <c r="F957">
        <v>0.153</v>
      </c>
      <c r="G957">
        <v>22.991</v>
      </c>
      <c r="H957">
        <v>2.359</v>
      </c>
      <c r="I957">
        <v>2.7050000000000001</v>
      </c>
      <c r="J957">
        <v>0.214</v>
      </c>
      <c r="K957">
        <v>4.2969999999999997</v>
      </c>
      <c r="L957">
        <v>0.40600000000000003</v>
      </c>
      <c r="M957">
        <v>3.081</v>
      </c>
      <c r="N957">
        <v>135.38900000000001</v>
      </c>
      <c r="O957">
        <v>135.83000000000001</v>
      </c>
      <c r="P957">
        <f t="shared" si="88"/>
        <v>2.1315833804985735</v>
      </c>
      <c r="Q957">
        <f t="shared" si="89"/>
        <v>2.1329957006922653</v>
      </c>
      <c r="R957">
        <v>41.100999999999999</v>
      </c>
      <c r="S957">
        <v>45.015000000000001</v>
      </c>
      <c r="T957">
        <v>48.93</v>
      </c>
      <c r="U957">
        <v>3.165</v>
      </c>
      <c r="V957">
        <v>67.447999999999993</v>
      </c>
      <c r="W957">
        <v>0.1</v>
      </c>
      <c r="X957" t="s">
        <v>106</v>
      </c>
      <c r="Y957" t="s">
        <v>21</v>
      </c>
      <c r="Z957" s="1">
        <f t="shared" si="90"/>
        <v>-1.4123201936917518E-3</v>
      </c>
      <c r="AA957">
        <f t="shared" si="91"/>
        <v>0.19200000000000003</v>
      </c>
      <c r="AB957">
        <f t="shared" si="92"/>
        <v>0.55900000000000005</v>
      </c>
      <c r="AC957" t="s">
        <v>101</v>
      </c>
    </row>
    <row r="958" spans="1:29">
      <c r="A958" t="s">
        <v>111</v>
      </c>
      <c r="B958">
        <v>4059.5</v>
      </c>
      <c r="C958">
        <v>21.047000000000001</v>
      </c>
      <c r="D958">
        <v>60.055999999999997</v>
      </c>
      <c r="E958">
        <v>159.649</v>
      </c>
      <c r="F958">
        <v>0.22600000000000001</v>
      </c>
      <c r="G958">
        <v>23.132000000000001</v>
      </c>
      <c r="H958">
        <v>2.371</v>
      </c>
      <c r="I958">
        <v>2.7029999999999998</v>
      </c>
      <c r="J958">
        <v>0.20599999999999999</v>
      </c>
      <c r="K958">
        <v>4.4379999999999997</v>
      </c>
      <c r="L958">
        <v>0.42899999999999999</v>
      </c>
      <c r="M958">
        <v>3.0329999999999999</v>
      </c>
      <c r="N958">
        <v>132.20400000000001</v>
      </c>
      <c r="O958">
        <v>132.334</v>
      </c>
      <c r="P958">
        <f t="shared" si="88"/>
        <v>2.1212445954797809</v>
      </c>
      <c r="Q958">
        <f t="shared" si="89"/>
        <v>2.1216714399194627</v>
      </c>
      <c r="R958">
        <v>55.871000000000002</v>
      </c>
      <c r="S958">
        <v>61.192</v>
      </c>
      <c r="T958">
        <v>66.513999999999996</v>
      </c>
      <c r="U958">
        <v>3.1920000000000002</v>
      </c>
      <c r="V958">
        <v>56.764000000000003</v>
      </c>
      <c r="W958">
        <v>0.1</v>
      </c>
      <c r="X958" t="s">
        <v>106</v>
      </c>
      <c r="Y958" t="s">
        <v>21</v>
      </c>
      <c r="Z958" s="1">
        <f t="shared" si="90"/>
        <v>-4.2684443968177277E-4</v>
      </c>
      <c r="AA958">
        <f t="shared" si="91"/>
        <v>0.223</v>
      </c>
      <c r="AB958">
        <f t="shared" si="92"/>
        <v>0.65500000000000003</v>
      </c>
      <c r="AC958" t="s">
        <v>101</v>
      </c>
    </row>
    <row r="959" spans="1:29">
      <c r="A959" t="s">
        <v>111</v>
      </c>
      <c r="B959">
        <v>4059.625</v>
      </c>
      <c r="C959">
        <v>21.690999999999999</v>
      </c>
      <c r="D959">
        <v>59.945</v>
      </c>
      <c r="E959">
        <v>161.28899999999999</v>
      </c>
      <c r="F959">
        <v>0.28499999999999998</v>
      </c>
      <c r="G959">
        <v>23.206</v>
      </c>
      <c r="H959">
        <v>2.2440000000000002</v>
      </c>
      <c r="I959">
        <v>2.7090000000000001</v>
      </c>
      <c r="J959">
        <v>0.23100000000000001</v>
      </c>
      <c r="K959">
        <v>4.4720000000000004</v>
      </c>
      <c r="L959">
        <v>0.435</v>
      </c>
      <c r="M959">
        <v>3.0030000000000001</v>
      </c>
      <c r="N959">
        <v>132.905</v>
      </c>
      <c r="O959">
        <v>132.411</v>
      </c>
      <c r="P959">
        <f t="shared" si="88"/>
        <v>2.1235413197806756</v>
      </c>
      <c r="Q959">
        <f t="shared" si="89"/>
        <v>2.1219240654727267</v>
      </c>
      <c r="R959">
        <v>76.58</v>
      </c>
      <c r="S959">
        <v>83.873000000000005</v>
      </c>
      <c r="T959">
        <v>91.165999999999997</v>
      </c>
      <c r="U959">
        <v>3.1059999999999999</v>
      </c>
      <c r="V959">
        <v>51.554000000000002</v>
      </c>
      <c r="W959">
        <v>0.1</v>
      </c>
      <c r="X959" t="s">
        <v>106</v>
      </c>
      <c r="Y959" t="s">
        <v>21</v>
      </c>
      <c r="Z959" s="1">
        <f t="shared" si="90"/>
        <v>1.617254307948901E-3</v>
      </c>
      <c r="AA959">
        <f t="shared" si="91"/>
        <v>0.20399999999999999</v>
      </c>
      <c r="AB959">
        <f t="shared" si="92"/>
        <v>0.72</v>
      </c>
      <c r="AC959" t="s">
        <v>101</v>
      </c>
    </row>
    <row r="960" spans="1:29">
      <c r="A960" t="s">
        <v>111</v>
      </c>
      <c r="B960">
        <v>4059.75</v>
      </c>
      <c r="C960">
        <v>22.811</v>
      </c>
      <c r="D960">
        <v>59.906999999999996</v>
      </c>
      <c r="E960">
        <v>162.089</v>
      </c>
      <c r="F960">
        <v>0.314</v>
      </c>
      <c r="G960">
        <v>23.23</v>
      </c>
      <c r="H960">
        <v>2.016</v>
      </c>
      <c r="I960">
        <v>2.7229999999999999</v>
      </c>
      <c r="J960">
        <v>0.28999999999999998</v>
      </c>
      <c r="K960">
        <v>4.3979999999999997</v>
      </c>
      <c r="L960">
        <v>0.42299999999999999</v>
      </c>
      <c r="M960">
        <v>3.004</v>
      </c>
      <c r="N960">
        <v>138.26900000000001</v>
      </c>
      <c r="O960">
        <v>137.14599999999999</v>
      </c>
      <c r="P960">
        <f t="shared" si="88"/>
        <v>2.1407248219166326</v>
      </c>
      <c r="Q960">
        <f t="shared" si="89"/>
        <v>2.1371831454931502</v>
      </c>
      <c r="R960">
        <v>105.66500000000001</v>
      </c>
      <c r="S960">
        <v>115.729</v>
      </c>
      <c r="T960">
        <v>125.792</v>
      </c>
      <c r="U960">
        <v>2.89</v>
      </c>
      <c r="V960">
        <v>51.91</v>
      </c>
      <c r="W960">
        <v>0.1</v>
      </c>
      <c r="X960" t="s">
        <v>106</v>
      </c>
      <c r="Y960" t="s">
        <v>21</v>
      </c>
      <c r="Z960" s="1">
        <f t="shared" si="90"/>
        <v>3.5416764234823539E-3</v>
      </c>
      <c r="AA960">
        <f t="shared" si="91"/>
        <v>0.13300000000000001</v>
      </c>
      <c r="AB960">
        <f t="shared" si="92"/>
        <v>0.73699999999999999</v>
      </c>
      <c r="AC960" t="s">
        <v>101</v>
      </c>
    </row>
    <row r="961" spans="1:29">
      <c r="A961" t="s">
        <v>111</v>
      </c>
      <c r="B961">
        <v>4059.875</v>
      </c>
      <c r="C961">
        <v>24.167000000000002</v>
      </c>
      <c r="D961">
        <v>59.920999999999999</v>
      </c>
      <c r="E961">
        <v>161.755</v>
      </c>
      <c r="F961">
        <v>0.30199999999999999</v>
      </c>
      <c r="G961">
        <v>23.231000000000002</v>
      </c>
      <c r="H961">
        <v>1.774</v>
      </c>
      <c r="I961">
        <v>2.7440000000000002</v>
      </c>
      <c r="J961">
        <v>0.378</v>
      </c>
      <c r="K961">
        <v>4.2430000000000003</v>
      </c>
      <c r="L961">
        <v>0.39700000000000002</v>
      </c>
      <c r="M961">
        <v>3.0419999999999998</v>
      </c>
      <c r="N961">
        <v>147.012</v>
      </c>
      <c r="O961">
        <v>144.87</v>
      </c>
      <c r="P961">
        <f t="shared" si="88"/>
        <v>2.167352785911977</v>
      </c>
      <c r="Q961">
        <f t="shared" si="89"/>
        <v>2.1609784601200088</v>
      </c>
      <c r="R961">
        <v>132.101</v>
      </c>
      <c r="S961">
        <v>144.68199999999999</v>
      </c>
      <c r="T961">
        <v>157.26300000000001</v>
      </c>
      <c r="U961">
        <v>2.6059999999999999</v>
      </c>
      <c r="V961">
        <v>60.042000000000002</v>
      </c>
      <c r="W961">
        <v>0.1</v>
      </c>
      <c r="X961" t="s">
        <v>106</v>
      </c>
      <c r="Y961" t="s">
        <v>21</v>
      </c>
      <c r="Z961" s="1">
        <f t="shared" si="90"/>
        <v>6.3743257919681717E-3</v>
      </c>
      <c r="AA961">
        <f t="shared" si="91"/>
        <v>1.9000000000000017E-2</v>
      </c>
      <c r="AB961">
        <f t="shared" si="92"/>
        <v>0.69900000000000007</v>
      </c>
      <c r="AC961" t="s">
        <v>101</v>
      </c>
    </row>
    <row r="962" spans="1:29">
      <c r="A962" t="s">
        <v>111</v>
      </c>
      <c r="B962">
        <v>4060</v>
      </c>
      <c r="C962">
        <v>24.968</v>
      </c>
      <c r="D962">
        <v>59.987000000000002</v>
      </c>
      <c r="E962">
        <v>160.232</v>
      </c>
      <c r="F962">
        <v>0.247</v>
      </c>
      <c r="G962">
        <v>23.23</v>
      </c>
      <c r="H962">
        <v>1.61</v>
      </c>
      <c r="I962">
        <v>2.76</v>
      </c>
      <c r="J962">
        <v>0.44500000000000001</v>
      </c>
      <c r="K962">
        <v>4.0279999999999996</v>
      </c>
      <c r="L962">
        <v>0.36199999999999999</v>
      </c>
      <c r="M962">
        <v>3.1059999999999999</v>
      </c>
      <c r="N962">
        <v>157.31100000000001</v>
      </c>
      <c r="O962">
        <v>153.72300000000001</v>
      </c>
      <c r="P962">
        <f t="shared" si="88"/>
        <v>2.1967590918049296</v>
      </c>
      <c r="Q962">
        <f t="shared" si="89"/>
        <v>2.1867388514020711</v>
      </c>
      <c r="R962">
        <v>131.26300000000001</v>
      </c>
      <c r="S962">
        <v>143.76400000000001</v>
      </c>
      <c r="T962">
        <v>156.26499999999999</v>
      </c>
      <c r="U962">
        <v>2.403</v>
      </c>
      <c r="V962">
        <v>74.852999999999994</v>
      </c>
      <c r="W962">
        <v>0.1</v>
      </c>
      <c r="X962" t="s">
        <v>106</v>
      </c>
      <c r="Y962" t="s">
        <v>21</v>
      </c>
      <c r="Z962" s="1">
        <f t="shared" si="90"/>
        <v>1.0020240402858427E-2</v>
      </c>
      <c r="AA962">
        <f t="shared" si="91"/>
        <v>-8.3000000000000018E-2</v>
      </c>
      <c r="AB962">
        <f t="shared" si="92"/>
        <v>0.60899999999999999</v>
      </c>
      <c r="AC962" t="s">
        <v>101</v>
      </c>
    </row>
    <row r="963" spans="1:29">
      <c r="A963" t="s">
        <v>105</v>
      </c>
      <c r="B963">
        <v>3679</v>
      </c>
      <c r="C963">
        <v>22.029</v>
      </c>
      <c r="D963">
        <v>46.722000000000001</v>
      </c>
      <c r="E963">
        <v>156.54499999999999</v>
      </c>
      <c r="F963">
        <v>6.2E-2</v>
      </c>
      <c r="G963">
        <v>22.57</v>
      </c>
      <c r="H963">
        <v>1.421</v>
      </c>
      <c r="I963">
        <v>2.7930000000000001</v>
      </c>
      <c r="J963">
        <v>0.59599999999999997</v>
      </c>
      <c r="K963">
        <v>7.5549999999999997</v>
      </c>
      <c r="L963">
        <v>0.35899999999999999</v>
      </c>
      <c r="M963">
        <v>3.5049999999999999</v>
      </c>
      <c r="N963">
        <v>205.71199999999999</v>
      </c>
      <c r="O963">
        <v>166.21199999999999</v>
      </c>
      <c r="P963">
        <f t="shared" si="88"/>
        <v>2.3132596265599408</v>
      </c>
      <c r="Q963">
        <f t="shared" si="89"/>
        <v>2.2206623753184282</v>
      </c>
      <c r="R963">
        <v>106.84</v>
      </c>
      <c r="S963">
        <v>114.31699999999999</v>
      </c>
      <c r="T963">
        <v>122.633</v>
      </c>
      <c r="U963">
        <v>3.4329999999999998</v>
      </c>
      <c r="V963">
        <v>83.227000000000004</v>
      </c>
      <c r="W963">
        <v>0.13900000000000001</v>
      </c>
      <c r="X963" t="s">
        <v>106</v>
      </c>
      <c r="Y963" t="s">
        <v>21</v>
      </c>
      <c r="Z963" s="1">
        <f t="shared" si="90"/>
        <v>9.2597251241512524E-2</v>
      </c>
      <c r="AA963">
        <f t="shared" si="91"/>
        <v>-0.23699999999999999</v>
      </c>
      <c r="AB963">
        <f t="shared" si="92"/>
        <v>0.42099999999999999</v>
      </c>
      <c r="AC963" t="s">
        <v>101</v>
      </c>
    </row>
    <row r="964" spans="1:29">
      <c r="A964" t="s">
        <v>105</v>
      </c>
      <c r="B964">
        <v>3679.125</v>
      </c>
      <c r="C964">
        <v>21.478999999999999</v>
      </c>
      <c r="D964">
        <v>46.365000000000002</v>
      </c>
      <c r="E964">
        <v>157.291</v>
      </c>
      <c r="F964">
        <v>7.1999999999999995E-2</v>
      </c>
      <c r="G964">
        <v>22.605</v>
      </c>
      <c r="H964">
        <v>1.3</v>
      </c>
      <c r="I964">
        <v>2.7789999999999999</v>
      </c>
      <c r="J964">
        <v>0.55100000000000005</v>
      </c>
      <c r="K964">
        <v>7.2489999999999997</v>
      </c>
      <c r="L964">
        <v>0.34100000000000003</v>
      </c>
      <c r="M964">
        <v>3.3809999999999998</v>
      </c>
      <c r="N964">
        <v>185.602</v>
      </c>
      <c r="O964">
        <v>151.63200000000001</v>
      </c>
      <c r="P964">
        <f t="shared" si="88"/>
        <v>2.2685826517550627</v>
      </c>
      <c r="Q964">
        <f t="shared" si="89"/>
        <v>2.1807908632807362</v>
      </c>
      <c r="R964">
        <v>102.3</v>
      </c>
      <c r="S964">
        <v>109.736</v>
      </c>
      <c r="T964">
        <v>117.05200000000001</v>
      </c>
      <c r="U964">
        <v>3.6480000000000001</v>
      </c>
      <c r="V964">
        <v>74.941999999999993</v>
      </c>
      <c r="W964">
        <v>0.182</v>
      </c>
      <c r="X964" t="s">
        <v>106</v>
      </c>
      <c r="Y964" t="s">
        <v>21</v>
      </c>
      <c r="Z964" s="1">
        <f t="shared" si="90"/>
        <v>8.7791788474326449E-2</v>
      </c>
      <c r="AA964">
        <f t="shared" si="91"/>
        <v>-0.21000000000000002</v>
      </c>
      <c r="AB964">
        <f t="shared" si="92"/>
        <v>0.41300000000000003</v>
      </c>
      <c r="AC964" t="s">
        <v>101</v>
      </c>
    </row>
    <row r="965" spans="1:29">
      <c r="A965" t="s">
        <v>105</v>
      </c>
      <c r="B965">
        <v>3679.25</v>
      </c>
      <c r="C965">
        <v>21.32</v>
      </c>
      <c r="D965">
        <v>46.036999999999999</v>
      </c>
      <c r="E965">
        <v>157.97499999999999</v>
      </c>
      <c r="F965">
        <v>8.2000000000000003E-2</v>
      </c>
      <c r="G965">
        <v>22.687999999999999</v>
      </c>
      <c r="H965">
        <v>1.2010000000000001</v>
      </c>
      <c r="I965">
        <v>2.76</v>
      </c>
      <c r="J965">
        <v>0.49</v>
      </c>
      <c r="K965">
        <v>7.1870000000000003</v>
      </c>
      <c r="L965">
        <v>0.33800000000000002</v>
      </c>
      <c r="M965">
        <v>3.2610000000000001</v>
      </c>
      <c r="N965">
        <v>169.99799999999999</v>
      </c>
      <c r="O965">
        <v>140.08000000000001</v>
      </c>
      <c r="P965">
        <f t="shared" si="88"/>
        <v>2.230443812001373</v>
      </c>
      <c r="Q965">
        <f t="shared" si="89"/>
        <v>2.1463761330753899</v>
      </c>
      <c r="R965">
        <v>95.974999999999994</v>
      </c>
      <c r="S965">
        <v>103.15</v>
      </c>
      <c r="T965">
        <v>110.279</v>
      </c>
      <c r="U965">
        <v>3.9119999999999999</v>
      </c>
      <c r="V965">
        <v>67.135000000000005</v>
      </c>
      <c r="W965">
        <v>0.248</v>
      </c>
      <c r="X965" t="s">
        <v>106</v>
      </c>
      <c r="Y965" t="s">
        <v>21</v>
      </c>
      <c r="Z965" s="1">
        <f t="shared" si="90"/>
        <v>8.4067678925983103E-2</v>
      </c>
      <c r="AA965">
        <f t="shared" si="91"/>
        <v>-0.15199999999999997</v>
      </c>
      <c r="AB965">
        <f t="shared" si="92"/>
        <v>0.42000000000000004</v>
      </c>
      <c r="AC965" t="s">
        <v>101</v>
      </c>
    </row>
    <row r="966" spans="1:29">
      <c r="A966" t="s">
        <v>105</v>
      </c>
      <c r="B966">
        <v>3679.375</v>
      </c>
      <c r="C966">
        <v>21.204000000000001</v>
      </c>
      <c r="D966">
        <v>45.735999999999997</v>
      </c>
      <c r="E966">
        <v>158.566</v>
      </c>
      <c r="F966">
        <v>9.0999999999999998E-2</v>
      </c>
      <c r="G966">
        <v>22.777000000000001</v>
      </c>
      <c r="H966">
        <v>1.1639999999999999</v>
      </c>
      <c r="I966">
        <v>2.7429999999999999</v>
      </c>
      <c r="J966">
        <v>0.436</v>
      </c>
      <c r="K966">
        <v>7.2830000000000004</v>
      </c>
      <c r="L966">
        <v>0.34300000000000003</v>
      </c>
      <c r="M966">
        <v>3.15</v>
      </c>
      <c r="N966">
        <v>158.43600000000001</v>
      </c>
      <c r="O966">
        <v>131.41800000000001</v>
      </c>
      <c r="P966">
        <f t="shared" si="88"/>
        <v>2.1998538693302323</v>
      </c>
      <c r="Q966">
        <f t="shared" si="89"/>
        <v>2.1186548535440939</v>
      </c>
      <c r="R966" s="7">
        <v>89.572999999999993</v>
      </c>
      <c r="S966">
        <v>96.430999999999997</v>
      </c>
      <c r="T966">
        <v>103.76</v>
      </c>
      <c r="U966">
        <v>4.1680000000000001</v>
      </c>
      <c r="V966">
        <v>61.262</v>
      </c>
      <c r="W966">
        <v>0.32500000000000001</v>
      </c>
      <c r="X966" t="s">
        <v>106</v>
      </c>
      <c r="Y966" t="s">
        <v>21</v>
      </c>
      <c r="Z966" s="1">
        <f t="shared" si="90"/>
        <v>8.1199015786138418E-2</v>
      </c>
      <c r="AA966">
        <f t="shared" si="91"/>
        <v>-9.2999999999999972E-2</v>
      </c>
      <c r="AB966">
        <f t="shared" si="92"/>
        <v>0.43400000000000005</v>
      </c>
      <c r="AC966" t="s">
        <v>101</v>
      </c>
    </row>
    <row r="967" spans="1:29">
      <c r="A967" t="s">
        <v>105</v>
      </c>
      <c r="B967">
        <v>3679.5</v>
      </c>
      <c r="C967">
        <v>20.928999999999998</v>
      </c>
      <c r="D967">
        <v>45.460999999999999</v>
      </c>
      <c r="E967">
        <v>159.1</v>
      </c>
      <c r="F967">
        <v>9.8000000000000004E-2</v>
      </c>
      <c r="G967">
        <v>22.82</v>
      </c>
      <c r="H967">
        <v>1.177</v>
      </c>
      <c r="I967">
        <v>2.7320000000000002</v>
      </c>
      <c r="J967">
        <v>0.40100000000000002</v>
      </c>
      <c r="K967">
        <v>7.452</v>
      </c>
      <c r="L967">
        <v>0.35299999999999998</v>
      </c>
      <c r="M967">
        <v>3.05</v>
      </c>
      <c r="N967">
        <v>149.726</v>
      </c>
      <c r="O967">
        <v>124.762</v>
      </c>
      <c r="P967">
        <f t="shared" si="88"/>
        <v>2.1752972223608991</v>
      </c>
      <c r="Q967">
        <f t="shared" si="89"/>
        <v>2.0960823281082051</v>
      </c>
      <c r="R967">
        <v>83.954999999999998</v>
      </c>
      <c r="S967">
        <v>90.534999999999997</v>
      </c>
      <c r="T967">
        <v>98.082999999999998</v>
      </c>
      <c r="U967">
        <v>4.3319999999999999</v>
      </c>
      <c r="V967">
        <v>58.701999999999998</v>
      </c>
      <c r="W967">
        <v>0.38300000000000001</v>
      </c>
      <c r="X967" t="s">
        <v>106</v>
      </c>
      <c r="Y967" t="s">
        <v>21</v>
      </c>
      <c r="Z967" s="1">
        <f t="shared" si="90"/>
        <v>7.9214894252694013E-2</v>
      </c>
      <c r="AA967">
        <f t="shared" si="91"/>
        <v>-4.8000000000000043E-2</v>
      </c>
      <c r="AB967">
        <f t="shared" si="92"/>
        <v>0.45099999999999996</v>
      </c>
      <c r="AC967" t="s">
        <v>101</v>
      </c>
    </row>
    <row r="968" spans="1:29">
      <c r="A968" t="s">
        <v>105</v>
      </c>
      <c r="B968">
        <v>3679.625</v>
      </c>
      <c r="C968">
        <v>20.681999999999999</v>
      </c>
      <c r="D968">
        <v>45.206000000000003</v>
      </c>
      <c r="E968">
        <v>159.58799999999999</v>
      </c>
      <c r="F968">
        <v>0.105</v>
      </c>
      <c r="G968">
        <v>22.809000000000001</v>
      </c>
      <c r="H968">
        <v>1.1479999999999999</v>
      </c>
      <c r="I968">
        <v>2.7309999999999999</v>
      </c>
      <c r="J968">
        <v>0.39700000000000002</v>
      </c>
      <c r="K968">
        <v>7.6130000000000004</v>
      </c>
      <c r="L968">
        <v>0.36199999999999999</v>
      </c>
      <c r="M968">
        <v>2.9630000000000001</v>
      </c>
      <c r="N968">
        <v>143.441</v>
      </c>
      <c r="O968">
        <v>119.83</v>
      </c>
      <c r="P968">
        <f t="shared" si="88"/>
        <v>2.1566733042518957</v>
      </c>
      <c r="Q968">
        <f t="shared" si="89"/>
        <v>2.0785655593171173</v>
      </c>
      <c r="R968">
        <v>79.256</v>
      </c>
      <c r="S968">
        <v>85.619</v>
      </c>
      <c r="T968">
        <v>93.162999999999997</v>
      </c>
      <c r="U968">
        <v>4.359</v>
      </c>
      <c r="V968">
        <v>59.618000000000002</v>
      </c>
      <c r="W968">
        <v>0.39400000000000002</v>
      </c>
      <c r="X968" t="s">
        <v>106</v>
      </c>
      <c r="Y968" t="s">
        <v>21</v>
      </c>
      <c r="Z968" s="1">
        <f t="shared" si="90"/>
        <v>7.8107744934778456E-2</v>
      </c>
      <c r="AA968">
        <f t="shared" si="91"/>
        <v>-3.5000000000000031E-2</v>
      </c>
      <c r="AB968">
        <f t="shared" si="92"/>
        <v>0.46699999999999997</v>
      </c>
      <c r="AC968" t="s">
        <v>101</v>
      </c>
    </row>
    <row r="969" spans="1:29">
      <c r="A969" t="s">
        <v>105</v>
      </c>
      <c r="B969">
        <v>3679.75</v>
      </c>
      <c r="C969">
        <v>20.574000000000002</v>
      </c>
      <c r="D969">
        <v>44.970999999999997</v>
      </c>
      <c r="E969">
        <v>159.97</v>
      </c>
      <c r="F969">
        <v>0.111</v>
      </c>
      <c r="G969">
        <v>22.774000000000001</v>
      </c>
      <c r="H969">
        <v>0.999</v>
      </c>
      <c r="I969">
        <v>2.7360000000000002</v>
      </c>
      <c r="J969">
        <v>0.41299999999999998</v>
      </c>
      <c r="K969">
        <v>7.6989999999999998</v>
      </c>
      <c r="L969">
        <v>0.36699999999999999</v>
      </c>
      <c r="M969">
        <v>2.8889999999999998</v>
      </c>
      <c r="N969">
        <v>139.095</v>
      </c>
      <c r="O969">
        <v>116.33499999999999</v>
      </c>
      <c r="P969">
        <f t="shared" si="88"/>
        <v>2.1433115188386487</v>
      </c>
      <c r="Q969">
        <f t="shared" si="89"/>
        <v>2.0657103941789292</v>
      </c>
      <c r="R969">
        <v>75.156999999999996</v>
      </c>
      <c r="S969">
        <v>81.337999999999994</v>
      </c>
      <c r="T969">
        <v>88.616</v>
      </c>
      <c r="U969">
        <v>4.2809999999999997</v>
      </c>
      <c r="V969">
        <v>63.207999999999998</v>
      </c>
      <c r="W969">
        <v>0.36399999999999999</v>
      </c>
      <c r="X969" t="s">
        <v>106</v>
      </c>
      <c r="Y969" t="s">
        <v>21</v>
      </c>
      <c r="Z969" s="1">
        <f t="shared" si="90"/>
        <v>7.7601124659719467E-2</v>
      </c>
      <c r="AA969">
        <f t="shared" si="91"/>
        <v>-4.5999999999999985E-2</v>
      </c>
      <c r="AB969">
        <f t="shared" si="92"/>
        <v>0.47799999999999998</v>
      </c>
      <c r="AC969" t="s">
        <v>101</v>
      </c>
    </row>
    <row r="970" spans="1:29">
      <c r="A970" t="s">
        <v>105</v>
      </c>
      <c r="B970">
        <v>3679.875</v>
      </c>
      <c r="C970">
        <v>20.811</v>
      </c>
      <c r="D970">
        <v>44.756999999999998</v>
      </c>
      <c r="E970">
        <v>160.12799999999999</v>
      </c>
      <c r="F970">
        <v>0.113</v>
      </c>
      <c r="G970">
        <v>22.739000000000001</v>
      </c>
      <c r="H970">
        <v>0.82699999999999996</v>
      </c>
      <c r="I970">
        <v>2.7440000000000002</v>
      </c>
      <c r="J970">
        <v>0.439</v>
      </c>
      <c r="K970">
        <v>7.6879999999999997</v>
      </c>
      <c r="L970">
        <v>0.36699999999999999</v>
      </c>
      <c r="M970">
        <v>2.8380000000000001</v>
      </c>
      <c r="N970">
        <v>136.286</v>
      </c>
      <c r="O970">
        <v>114.009</v>
      </c>
      <c r="P970">
        <f t="shared" si="88"/>
        <v>2.1344512451594957</v>
      </c>
      <c r="Q970">
        <f t="shared" si="89"/>
        <v>2.056939136389599</v>
      </c>
      <c r="R970">
        <v>71.328000000000003</v>
      </c>
      <c r="S970">
        <v>77.316000000000003</v>
      </c>
      <c r="T970">
        <v>84.277000000000001</v>
      </c>
      <c r="U970">
        <v>4.1630000000000003</v>
      </c>
      <c r="V970">
        <v>68.228999999999999</v>
      </c>
      <c r="W970">
        <v>0.32200000000000001</v>
      </c>
      <c r="X970" t="s">
        <v>106</v>
      </c>
      <c r="Y970" t="s">
        <v>21</v>
      </c>
      <c r="Z970" s="1">
        <f t="shared" si="90"/>
        <v>7.751210876989667E-2</v>
      </c>
      <c r="AA970">
        <f t="shared" si="91"/>
        <v>-7.2000000000000008E-2</v>
      </c>
      <c r="AB970">
        <f t="shared" si="92"/>
        <v>0.48</v>
      </c>
      <c r="AC970" t="s">
        <v>101</v>
      </c>
    </row>
    <row r="971" spans="1:29">
      <c r="A971" t="s">
        <v>105</v>
      </c>
      <c r="B971">
        <v>3680</v>
      </c>
      <c r="C971">
        <v>21.722999999999999</v>
      </c>
      <c r="D971">
        <v>44.564999999999998</v>
      </c>
      <c r="E971">
        <v>160.02000000000001</v>
      </c>
      <c r="F971">
        <v>0.111</v>
      </c>
      <c r="G971">
        <v>22.722000000000001</v>
      </c>
      <c r="H971">
        <v>0.81499999999999995</v>
      </c>
      <c r="I971">
        <v>2.75</v>
      </c>
      <c r="J971">
        <v>0.45800000000000002</v>
      </c>
      <c r="K971">
        <v>7.63</v>
      </c>
      <c r="L971">
        <v>0.36299999999999999</v>
      </c>
      <c r="M971">
        <v>2.8220000000000001</v>
      </c>
      <c r="N971">
        <v>135.56</v>
      </c>
      <c r="O971">
        <v>113.268</v>
      </c>
      <c r="P971">
        <f t="shared" si="88"/>
        <v>2.1321315601653406</v>
      </c>
      <c r="Q971">
        <f t="shared" si="89"/>
        <v>2.0541072321373872</v>
      </c>
      <c r="R971">
        <v>67.831999999999994</v>
      </c>
      <c r="S971">
        <v>73.614999999999995</v>
      </c>
      <c r="T971">
        <v>80.519000000000005</v>
      </c>
      <c r="U971">
        <v>4.0609999999999999</v>
      </c>
      <c r="V971">
        <v>73.22</v>
      </c>
      <c r="W971">
        <v>0.28799999999999998</v>
      </c>
      <c r="X971" t="s">
        <v>106</v>
      </c>
      <c r="Y971" t="s">
        <v>21</v>
      </c>
      <c r="Z971" s="1">
        <f t="shared" si="90"/>
        <v>7.8024328027953338E-2</v>
      </c>
      <c r="AA971">
        <f t="shared" si="91"/>
        <v>-9.5000000000000029E-2</v>
      </c>
      <c r="AB971">
        <f t="shared" si="92"/>
        <v>0.47399999999999998</v>
      </c>
      <c r="AC971" t="s">
        <v>101</v>
      </c>
    </row>
    <row r="972" spans="1:29">
      <c r="A972" t="s">
        <v>105</v>
      </c>
      <c r="B972">
        <v>3680.125</v>
      </c>
      <c r="C972">
        <v>22.890999999999998</v>
      </c>
      <c r="D972">
        <v>44.395000000000003</v>
      </c>
      <c r="E972">
        <v>159.739</v>
      </c>
      <c r="F972">
        <v>0.107</v>
      </c>
      <c r="G972">
        <v>22.745999999999999</v>
      </c>
      <c r="H972">
        <v>0.98899999999999999</v>
      </c>
      <c r="I972">
        <v>2.7519999999999998</v>
      </c>
      <c r="J972">
        <v>0.46500000000000002</v>
      </c>
      <c r="K972">
        <v>7.5720000000000001</v>
      </c>
      <c r="L972">
        <v>0.36</v>
      </c>
      <c r="M972">
        <v>2.8479999999999999</v>
      </c>
      <c r="N972">
        <v>137.06899999999999</v>
      </c>
      <c r="O972">
        <v>114.26300000000001</v>
      </c>
      <c r="P972">
        <f t="shared" si="88"/>
        <v>2.1369392443499926</v>
      </c>
      <c r="Q972">
        <f t="shared" si="89"/>
        <v>2.0579056223706167</v>
      </c>
      <c r="R972">
        <v>65.11</v>
      </c>
      <c r="S972">
        <v>70.741</v>
      </c>
      <c r="T972">
        <v>78.010999999999996</v>
      </c>
      <c r="U972">
        <v>4</v>
      </c>
      <c r="V972">
        <v>76.816999999999993</v>
      </c>
      <c r="W972">
        <v>0.26900000000000002</v>
      </c>
      <c r="X972" t="s">
        <v>106</v>
      </c>
      <c r="Y972" t="s">
        <v>21</v>
      </c>
      <c r="Z972" s="1">
        <f t="shared" si="90"/>
        <v>7.9033621979375912E-2</v>
      </c>
      <c r="AA972">
        <f t="shared" si="91"/>
        <v>-0.10500000000000004</v>
      </c>
      <c r="AB972">
        <f t="shared" si="92"/>
        <v>0.46699999999999997</v>
      </c>
      <c r="AC972" t="s">
        <v>101</v>
      </c>
    </row>
    <row r="973" spans="1:29">
      <c r="A973" t="s">
        <v>105</v>
      </c>
      <c r="B973">
        <v>3680.25</v>
      </c>
      <c r="C973">
        <v>24.001999999999999</v>
      </c>
      <c r="D973">
        <v>44.250999999999998</v>
      </c>
      <c r="E973">
        <v>159.464</v>
      </c>
      <c r="F973">
        <v>0.10299999999999999</v>
      </c>
      <c r="G973">
        <v>22.821000000000002</v>
      </c>
      <c r="H973">
        <v>1.216</v>
      </c>
      <c r="I973">
        <v>2.7519999999999998</v>
      </c>
      <c r="J973">
        <v>0.46500000000000002</v>
      </c>
      <c r="K973">
        <v>7.5339999999999998</v>
      </c>
      <c r="L973">
        <v>0.35799999999999998</v>
      </c>
      <c r="M973">
        <v>2.915</v>
      </c>
      <c r="N973">
        <v>139.62299999999999</v>
      </c>
      <c r="O973">
        <v>116.092</v>
      </c>
      <c r="P973">
        <f t="shared" si="88"/>
        <v>2.144956965209182</v>
      </c>
      <c r="Q973">
        <f t="shared" si="89"/>
        <v>2.0648022931618044</v>
      </c>
      <c r="R973">
        <v>63.616999999999997</v>
      </c>
      <c r="S973">
        <v>69.209000000000003</v>
      </c>
      <c r="T973">
        <v>77.23</v>
      </c>
      <c r="U973">
        <v>3.9710000000000001</v>
      </c>
      <c r="V973">
        <v>78.677999999999997</v>
      </c>
      <c r="W973">
        <v>0.26100000000000001</v>
      </c>
      <c r="X973" t="s">
        <v>106</v>
      </c>
      <c r="Y973" t="s">
        <v>21</v>
      </c>
      <c r="Z973" s="1">
        <f t="shared" si="90"/>
        <v>8.0154672047377584E-2</v>
      </c>
      <c r="AA973">
        <f t="shared" si="91"/>
        <v>-0.10700000000000004</v>
      </c>
      <c r="AB973">
        <f t="shared" si="92"/>
        <v>0.46099999999999997</v>
      </c>
      <c r="AC973" t="s">
        <v>101</v>
      </c>
    </row>
    <row r="974" spans="1:29">
      <c r="A974" t="s">
        <v>105</v>
      </c>
      <c r="B974">
        <v>3680.375</v>
      </c>
      <c r="C974">
        <v>24.927</v>
      </c>
      <c r="D974">
        <v>44.134999999999998</v>
      </c>
      <c r="E974">
        <v>159.274</v>
      </c>
      <c r="F974">
        <v>0.10100000000000001</v>
      </c>
      <c r="G974">
        <v>22.905000000000001</v>
      </c>
      <c r="H974">
        <v>1.4179999999999999</v>
      </c>
      <c r="I974">
        <v>2.7509999999999999</v>
      </c>
      <c r="J974">
        <v>0.46200000000000002</v>
      </c>
      <c r="K974">
        <v>7.5330000000000004</v>
      </c>
      <c r="L974">
        <v>0.35799999999999998</v>
      </c>
      <c r="M974">
        <v>3.01</v>
      </c>
      <c r="N974">
        <v>142.16999999999999</v>
      </c>
      <c r="O974">
        <v>117.85</v>
      </c>
      <c r="P974">
        <f t="shared" si="88"/>
        <v>2.1528079634190633</v>
      </c>
      <c r="Q974">
        <f t="shared" si="89"/>
        <v>2.0713295868603425</v>
      </c>
      <c r="R974">
        <v>63.634</v>
      </c>
      <c r="S974">
        <v>69.334000000000003</v>
      </c>
      <c r="T974">
        <v>78.453999999999994</v>
      </c>
      <c r="U974">
        <v>3.96</v>
      </c>
      <c r="V974">
        <v>79.003</v>
      </c>
      <c r="W974">
        <v>0.25800000000000001</v>
      </c>
      <c r="X974" t="s">
        <v>106</v>
      </c>
      <c r="Y974" t="s">
        <v>21</v>
      </c>
      <c r="Z974" s="1">
        <f t="shared" si="90"/>
        <v>8.1478376558720811E-2</v>
      </c>
      <c r="AA974">
        <f t="shared" si="91"/>
        <v>-0.10400000000000004</v>
      </c>
      <c r="AB974">
        <f t="shared" si="92"/>
        <v>0.45899999999999996</v>
      </c>
      <c r="AC974" t="s">
        <v>101</v>
      </c>
    </row>
    <row r="975" spans="1:29">
      <c r="A975" t="s">
        <v>105</v>
      </c>
      <c r="B975">
        <v>3680.5</v>
      </c>
      <c r="C975">
        <v>24.811</v>
      </c>
      <c r="D975">
        <v>44.052</v>
      </c>
      <c r="E975">
        <v>159.102</v>
      </c>
      <c r="F975">
        <v>9.8000000000000004E-2</v>
      </c>
      <c r="G975">
        <v>22.931000000000001</v>
      </c>
      <c r="H975">
        <v>1.605</v>
      </c>
      <c r="I975">
        <v>2.75</v>
      </c>
      <c r="J975">
        <v>0.45800000000000002</v>
      </c>
      <c r="K975">
        <v>7.5709999999999997</v>
      </c>
      <c r="L975">
        <v>0.36</v>
      </c>
      <c r="M975">
        <v>3.1120000000000001</v>
      </c>
      <c r="N975">
        <v>145.08799999999999</v>
      </c>
      <c r="O975">
        <v>119.746</v>
      </c>
      <c r="P975">
        <f t="shared" si="88"/>
        <v>2.1616314941104045</v>
      </c>
      <c r="Q975">
        <f t="shared" si="89"/>
        <v>2.07826101513928</v>
      </c>
      <c r="R975">
        <v>65.448999999999998</v>
      </c>
      <c r="S975">
        <v>71.445999999999998</v>
      </c>
      <c r="T975">
        <v>81.808999999999997</v>
      </c>
      <c r="U975">
        <v>3.976</v>
      </c>
      <c r="V975">
        <v>77.233999999999995</v>
      </c>
      <c r="W975">
        <v>0.26200000000000001</v>
      </c>
      <c r="X975" t="s">
        <v>106</v>
      </c>
      <c r="Y975" t="s">
        <v>21</v>
      </c>
      <c r="Z975" s="1">
        <f t="shared" si="90"/>
        <v>8.3370478971124484E-2</v>
      </c>
      <c r="AA975">
        <f t="shared" si="91"/>
        <v>-9.8000000000000032E-2</v>
      </c>
      <c r="AB975">
        <f t="shared" si="92"/>
        <v>0.45799999999999996</v>
      </c>
      <c r="AC975" t="s">
        <v>101</v>
      </c>
    </row>
    <row r="976" spans="1:29">
      <c r="A976" t="s">
        <v>105</v>
      </c>
      <c r="B976">
        <v>3680.625</v>
      </c>
      <c r="C976">
        <v>24.332999999999998</v>
      </c>
      <c r="D976">
        <v>44</v>
      </c>
      <c r="E976">
        <v>158.88</v>
      </c>
      <c r="F976">
        <v>9.5000000000000001E-2</v>
      </c>
      <c r="G976">
        <v>22.887</v>
      </c>
      <c r="H976">
        <v>1.823</v>
      </c>
      <c r="I976">
        <v>2.75</v>
      </c>
      <c r="J976">
        <v>0.45800000000000002</v>
      </c>
      <c r="K976">
        <v>7.6150000000000002</v>
      </c>
      <c r="L976">
        <v>0.36199999999999999</v>
      </c>
      <c r="M976">
        <v>3.198</v>
      </c>
      <c r="N976">
        <v>149.04400000000001</v>
      </c>
      <c r="O976">
        <v>122.31699999999999</v>
      </c>
      <c r="P976">
        <f t="shared" si="88"/>
        <v>2.1733144975149741</v>
      </c>
      <c r="Q976">
        <f t="shared" si="89"/>
        <v>2.0874868208393265</v>
      </c>
      <c r="R976">
        <v>69.14</v>
      </c>
      <c r="S976">
        <v>75.62</v>
      </c>
      <c r="T976">
        <v>87.266999999999996</v>
      </c>
      <c r="U976">
        <v>3.9940000000000002</v>
      </c>
      <c r="V976">
        <v>74.492999999999995</v>
      </c>
      <c r="W976">
        <v>0.26800000000000002</v>
      </c>
      <c r="X976" t="s">
        <v>106</v>
      </c>
      <c r="Y976" t="s">
        <v>21</v>
      </c>
      <c r="Z976" s="1">
        <f t="shared" si="90"/>
        <v>8.5827676675647613E-2</v>
      </c>
      <c r="AA976">
        <f t="shared" si="91"/>
        <v>-9.600000000000003E-2</v>
      </c>
      <c r="AB976">
        <f t="shared" si="92"/>
        <v>0.45699999999999996</v>
      </c>
      <c r="AC976" t="s">
        <v>101</v>
      </c>
    </row>
    <row r="977" spans="1:29">
      <c r="A977" t="s">
        <v>105</v>
      </c>
      <c r="B977">
        <v>3680.75</v>
      </c>
      <c r="C977">
        <v>24.512</v>
      </c>
      <c r="D977">
        <v>43.981000000000002</v>
      </c>
      <c r="E977">
        <v>158.50299999999999</v>
      </c>
      <c r="F977">
        <v>0.09</v>
      </c>
      <c r="G977">
        <v>22.826000000000001</v>
      </c>
      <c r="H977">
        <v>2.097</v>
      </c>
      <c r="I977">
        <v>2.75</v>
      </c>
      <c r="J977">
        <v>0.45800000000000002</v>
      </c>
      <c r="K977">
        <v>7.6070000000000002</v>
      </c>
      <c r="L977">
        <v>0.36199999999999999</v>
      </c>
      <c r="M977">
        <v>3.2480000000000002</v>
      </c>
      <c r="N977">
        <v>155.19800000000001</v>
      </c>
      <c r="O977">
        <v>126.434</v>
      </c>
      <c r="P977">
        <f t="shared" si="88"/>
        <v>2.1908861203077339</v>
      </c>
      <c r="Q977">
        <f t="shared" si="89"/>
        <v>2.1018638779559038</v>
      </c>
      <c r="R977">
        <v>74.820999999999998</v>
      </c>
      <c r="S977">
        <v>81.97</v>
      </c>
      <c r="T977">
        <v>94.942999999999998</v>
      </c>
      <c r="U977">
        <v>3.9820000000000002</v>
      </c>
      <c r="V977">
        <v>72.174000000000007</v>
      </c>
      <c r="W977">
        <v>0.26400000000000001</v>
      </c>
      <c r="X977" t="s">
        <v>106</v>
      </c>
      <c r="Y977" t="s">
        <v>21</v>
      </c>
      <c r="Z977" s="1">
        <f t="shared" si="90"/>
        <v>8.9022242351830094E-2</v>
      </c>
      <c r="AA977">
        <f t="shared" si="91"/>
        <v>-9.600000000000003E-2</v>
      </c>
      <c r="AB977">
        <f t="shared" si="92"/>
        <v>0.45199999999999996</v>
      </c>
      <c r="AC977" t="s">
        <v>101</v>
      </c>
    </row>
    <row r="978" spans="1:29">
      <c r="A978" t="s">
        <v>105</v>
      </c>
      <c r="B978">
        <v>3680.875</v>
      </c>
      <c r="C978">
        <v>25.010999999999999</v>
      </c>
      <c r="D978">
        <v>43.996000000000002</v>
      </c>
      <c r="E978">
        <v>157.804</v>
      </c>
      <c r="F978">
        <v>0.08</v>
      </c>
      <c r="G978">
        <v>22.789000000000001</v>
      </c>
      <c r="H978">
        <v>2.4159999999999999</v>
      </c>
      <c r="I978">
        <v>2.7509999999999999</v>
      </c>
      <c r="J978">
        <v>0.46200000000000002</v>
      </c>
      <c r="K978">
        <v>7.48</v>
      </c>
      <c r="L978">
        <v>0.35499999999999998</v>
      </c>
      <c r="M978">
        <v>3.25</v>
      </c>
      <c r="N978">
        <v>165.99</v>
      </c>
      <c r="O978">
        <v>133.88200000000001</v>
      </c>
      <c r="P978">
        <f t="shared" si="88"/>
        <v>2.2200819249338148</v>
      </c>
      <c r="Q978">
        <f t="shared" si="89"/>
        <v>2.1267221914544581</v>
      </c>
      <c r="R978">
        <v>82.867999999999995</v>
      </c>
      <c r="S978">
        <v>90.908000000000001</v>
      </c>
      <c r="T978">
        <v>105.264</v>
      </c>
      <c r="U978">
        <v>3.9550000000000001</v>
      </c>
      <c r="V978">
        <v>69.799000000000007</v>
      </c>
      <c r="W978">
        <v>0.25600000000000001</v>
      </c>
      <c r="X978" t="s">
        <v>106</v>
      </c>
      <c r="Y978" t="s">
        <v>21</v>
      </c>
      <c r="Z978" s="1">
        <f t="shared" si="90"/>
        <v>9.3359733479356777E-2</v>
      </c>
      <c r="AA978">
        <f t="shared" si="91"/>
        <v>-0.10700000000000004</v>
      </c>
      <c r="AB978">
        <f t="shared" si="92"/>
        <v>0.435</v>
      </c>
      <c r="AC978" t="s">
        <v>101</v>
      </c>
    </row>
    <row r="979" spans="1:29">
      <c r="A979" t="s">
        <v>105</v>
      </c>
      <c r="B979">
        <v>3681</v>
      </c>
      <c r="C979">
        <v>25.992000000000001</v>
      </c>
      <c r="D979">
        <v>44.045999999999999</v>
      </c>
      <c r="E979">
        <v>156.77600000000001</v>
      </c>
      <c r="F979">
        <v>6.5000000000000002E-2</v>
      </c>
      <c r="G979">
        <v>22.786000000000001</v>
      </c>
      <c r="H979">
        <v>2.6850000000000001</v>
      </c>
      <c r="I979">
        <v>2.7519999999999998</v>
      </c>
      <c r="J979">
        <v>0.46500000000000002</v>
      </c>
      <c r="K979">
        <v>7.202</v>
      </c>
      <c r="L979">
        <v>0.33900000000000002</v>
      </c>
      <c r="M979">
        <v>3.202</v>
      </c>
      <c r="N979">
        <v>183.364</v>
      </c>
      <c r="O979">
        <v>146.203</v>
      </c>
      <c r="P979">
        <f t="shared" si="88"/>
        <v>2.2633140743218707</v>
      </c>
      <c r="Q979">
        <f t="shared" si="89"/>
        <v>2.1649562841818857</v>
      </c>
      <c r="R979">
        <v>94.194999999999993</v>
      </c>
      <c r="S979">
        <v>103.392</v>
      </c>
      <c r="T979">
        <v>119.047</v>
      </c>
      <c r="U979">
        <v>3.9340000000000002</v>
      </c>
      <c r="V979">
        <v>66.688999999999993</v>
      </c>
      <c r="W979">
        <v>0.25</v>
      </c>
      <c r="X979" t="s">
        <v>106</v>
      </c>
      <c r="Y979" t="s">
        <v>21</v>
      </c>
      <c r="Z979" s="1">
        <f t="shared" si="90"/>
        <v>9.8357790139985024E-2</v>
      </c>
      <c r="AA979">
        <f t="shared" si="91"/>
        <v>-0.126</v>
      </c>
      <c r="AB979">
        <f t="shared" si="92"/>
        <v>0.40400000000000003</v>
      </c>
      <c r="AC979" t="s">
        <v>101</v>
      </c>
    </row>
    <row r="980" spans="1:29">
      <c r="A980" t="s">
        <v>120</v>
      </c>
      <c r="B980">
        <v>3958</v>
      </c>
      <c r="C980">
        <v>18.111999999999998</v>
      </c>
      <c r="D980">
        <v>127.41800000000001</v>
      </c>
      <c r="E980">
        <v>161.821</v>
      </c>
      <c r="F980">
        <v>0.19900000000000001</v>
      </c>
      <c r="G980">
        <v>21.9</v>
      </c>
      <c r="H980">
        <v>1.554</v>
      </c>
      <c r="I980">
        <v>2.7149999999999999</v>
      </c>
      <c r="J980">
        <v>0.189</v>
      </c>
      <c r="K980">
        <v>3.4020000000000001</v>
      </c>
      <c r="L980">
        <v>0.28199999999999997</v>
      </c>
      <c r="M980">
        <v>3.5550000000000002</v>
      </c>
      <c r="N980">
        <v>110.98399999999999</v>
      </c>
      <c r="O980">
        <v>105.435</v>
      </c>
      <c r="P980">
        <f t="shared" si="88"/>
        <v>2.045260373268039</v>
      </c>
      <c r="Q980">
        <f t="shared" si="89"/>
        <v>2.0229848023723065</v>
      </c>
      <c r="R980">
        <v>91.813000000000002</v>
      </c>
      <c r="S980">
        <v>-9999</v>
      </c>
      <c r="T980">
        <v>97.403999999999996</v>
      </c>
      <c r="U980">
        <v>4.1909999999999998</v>
      </c>
      <c r="V980">
        <v>94.093999999999994</v>
      </c>
      <c r="W980">
        <v>3.7999999999999999E-2</v>
      </c>
      <c r="X980" t="s">
        <v>106</v>
      </c>
      <c r="Y980" t="s">
        <v>21</v>
      </c>
      <c r="Z980" s="1">
        <f t="shared" si="90"/>
        <v>2.227557089573251E-2</v>
      </c>
      <c r="AA980">
        <f t="shared" si="91"/>
        <v>9.2999999999999972E-2</v>
      </c>
      <c r="AB980">
        <f t="shared" si="92"/>
        <v>0.48099999999999998</v>
      </c>
      <c r="AC980" t="s">
        <v>101</v>
      </c>
    </row>
    <row r="981" spans="1:29">
      <c r="A981" t="s">
        <v>120</v>
      </c>
      <c r="B981">
        <v>3958.125</v>
      </c>
      <c r="C981">
        <v>15.347</v>
      </c>
      <c r="D981">
        <v>126.34699999999999</v>
      </c>
      <c r="E981">
        <v>162.762</v>
      </c>
      <c r="F981">
        <v>0.21299999999999999</v>
      </c>
      <c r="G981">
        <v>21.884</v>
      </c>
      <c r="H981">
        <v>1.41</v>
      </c>
      <c r="I981">
        <v>2.71</v>
      </c>
      <c r="J981">
        <v>0.13300000000000001</v>
      </c>
      <c r="K981">
        <v>4.0129999999999999</v>
      </c>
      <c r="L981">
        <v>0.36099999999999999</v>
      </c>
      <c r="M981">
        <v>3.55</v>
      </c>
      <c r="N981">
        <v>73.034999999999997</v>
      </c>
      <c r="O981">
        <v>69.382999999999996</v>
      </c>
      <c r="P981">
        <f t="shared" si="88"/>
        <v>1.8635310336015756</v>
      </c>
      <c r="Q981">
        <f t="shared" si="89"/>
        <v>1.8412530740485331</v>
      </c>
      <c r="R981">
        <v>58.661999999999999</v>
      </c>
      <c r="S981">
        <v>-9999</v>
      </c>
      <c r="T981">
        <v>62.234000000000002</v>
      </c>
      <c r="U981">
        <v>4.87</v>
      </c>
      <c r="V981">
        <v>99.477999999999994</v>
      </c>
      <c r="W981">
        <v>5.5E-2</v>
      </c>
      <c r="X981" t="s">
        <v>106</v>
      </c>
      <c r="Y981" t="s">
        <v>21</v>
      </c>
      <c r="Z981" s="1">
        <f t="shared" si="90"/>
        <v>2.2277959553042459E-2</v>
      </c>
      <c r="AA981">
        <f t="shared" si="91"/>
        <v>0.22799999999999998</v>
      </c>
      <c r="AB981">
        <f t="shared" si="92"/>
        <v>0.57399999999999995</v>
      </c>
      <c r="AC981" t="s">
        <v>101</v>
      </c>
    </row>
    <row r="982" spans="1:29">
      <c r="A982" t="s">
        <v>120</v>
      </c>
      <c r="B982">
        <v>3958.25</v>
      </c>
      <c r="C982">
        <v>13.112</v>
      </c>
      <c r="D982">
        <v>125.32899999999999</v>
      </c>
      <c r="E982">
        <v>164.79</v>
      </c>
      <c r="F982">
        <v>0.24299999999999999</v>
      </c>
      <c r="G982">
        <v>21.879000000000001</v>
      </c>
      <c r="H982">
        <v>1.2629999999999999</v>
      </c>
      <c r="I982">
        <v>2.706</v>
      </c>
      <c r="J982">
        <v>8.8999999999999996E-2</v>
      </c>
      <c r="K982">
        <v>4.6849999999999996</v>
      </c>
      <c r="L982">
        <v>0.44700000000000001</v>
      </c>
      <c r="M982">
        <v>3.57</v>
      </c>
      <c r="N982">
        <v>55.192</v>
      </c>
      <c r="O982">
        <v>52.432000000000002</v>
      </c>
      <c r="P982">
        <f t="shared" si="88"/>
        <v>1.7418761319385383</v>
      </c>
      <c r="Q982">
        <f t="shared" si="89"/>
        <v>1.7195964240383006</v>
      </c>
      <c r="R982">
        <v>39.328000000000003</v>
      </c>
      <c r="S982">
        <v>-9999</v>
      </c>
      <c r="T982">
        <v>41.722999999999999</v>
      </c>
      <c r="U982">
        <v>5.4459999999999997</v>
      </c>
      <c r="V982">
        <v>100</v>
      </c>
      <c r="W982">
        <v>7.2999999999999995E-2</v>
      </c>
      <c r="X982" t="s">
        <v>106</v>
      </c>
      <c r="Y982" t="s">
        <v>21</v>
      </c>
      <c r="Z982" s="1">
        <f t="shared" si="90"/>
        <v>2.22797079002377E-2</v>
      </c>
      <c r="AA982">
        <f t="shared" si="91"/>
        <v>0.35799999999999998</v>
      </c>
      <c r="AB982">
        <f t="shared" si="92"/>
        <v>0.69</v>
      </c>
      <c r="AC982" t="s">
        <v>101</v>
      </c>
    </row>
    <row r="983" spans="1:29">
      <c r="A983" t="s">
        <v>120</v>
      </c>
      <c r="B983">
        <v>3958.375</v>
      </c>
      <c r="C983">
        <v>12.961</v>
      </c>
      <c r="D983">
        <v>124.387</v>
      </c>
      <c r="E983">
        <v>167.81800000000001</v>
      </c>
      <c r="F983">
        <v>0.28799999999999998</v>
      </c>
      <c r="G983">
        <v>21.855</v>
      </c>
      <c r="H983">
        <v>1.19</v>
      </c>
      <c r="I983">
        <v>2.7050000000000001</v>
      </c>
      <c r="J983">
        <v>7.8E-2</v>
      </c>
      <c r="K983">
        <v>5.173</v>
      </c>
      <c r="L983">
        <v>0.51</v>
      </c>
      <c r="M983">
        <v>3.6349999999999998</v>
      </c>
      <c r="N983">
        <v>49.613999999999997</v>
      </c>
      <c r="O983">
        <v>47.133000000000003</v>
      </c>
      <c r="P983">
        <f t="shared" si="88"/>
        <v>1.6956042423133071</v>
      </c>
      <c r="Q983">
        <f t="shared" si="89"/>
        <v>1.6733250833408109</v>
      </c>
      <c r="R983">
        <v>29.381</v>
      </c>
      <c r="S983">
        <v>-9999</v>
      </c>
      <c r="T983">
        <v>31.170999999999999</v>
      </c>
      <c r="U983">
        <v>5.806</v>
      </c>
      <c r="V983">
        <v>100</v>
      </c>
      <c r="W983">
        <v>8.5999999999999993E-2</v>
      </c>
      <c r="X983" t="s">
        <v>106</v>
      </c>
      <c r="Y983" t="s">
        <v>21</v>
      </c>
      <c r="Z983" s="1">
        <f t="shared" si="90"/>
        <v>2.2279158972496216E-2</v>
      </c>
      <c r="AA983">
        <f t="shared" si="91"/>
        <v>0.432</v>
      </c>
      <c r="AB983">
        <f t="shared" si="92"/>
        <v>0.79800000000000004</v>
      </c>
      <c r="AC983" t="s">
        <v>101</v>
      </c>
    </row>
    <row r="984" spans="1:29">
      <c r="A984" t="s">
        <v>120</v>
      </c>
      <c r="B984">
        <v>3958.5</v>
      </c>
      <c r="C984">
        <v>13.804</v>
      </c>
      <c r="D984">
        <v>123.506</v>
      </c>
      <c r="E984">
        <v>168.404</v>
      </c>
      <c r="F984">
        <v>0.29699999999999999</v>
      </c>
      <c r="G984">
        <v>21.827000000000002</v>
      </c>
      <c r="H984">
        <v>1.1679999999999999</v>
      </c>
      <c r="I984">
        <v>2.71</v>
      </c>
      <c r="J984">
        <v>0.13300000000000001</v>
      </c>
      <c r="K984">
        <v>5.3689999999999998</v>
      </c>
      <c r="L984">
        <v>0.53600000000000003</v>
      </c>
      <c r="M984">
        <v>3.65</v>
      </c>
      <c r="N984">
        <v>47.042000000000002</v>
      </c>
      <c r="O984">
        <v>44.69</v>
      </c>
      <c r="P984">
        <f t="shared" si="88"/>
        <v>1.6724857775769986</v>
      </c>
      <c r="Q984">
        <f t="shared" si="89"/>
        <v>1.650210354660359</v>
      </c>
      <c r="R984">
        <v>24.908000000000001</v>
      </c>
      <c r="S984">
        <v>-9999</v>
      </c>
      <c r="T984">
        <v>26.425000000000001</v>
      </c>
      <c r="U984">
        <v>5.7720000000000002</v>
      </c>
      <c r="V984">
        <v>100</v>
      </c>
      <c r="W984">
        <v>8.4000000000000005E-2</v>
      </c>
      <c r="X984" t="s">
        <v>106</v>
      </c>
      <c r="Y984" t="s">
        <v>21</v>
      </c>
      <c r="Z984" s="1">
        <f t="shared" si="90"/>
        <v>2.2275422916639531E-2</v>
      </c>
      <c r="AA984">
        <f t="shared" si="91"/>
        <v>0.40300000000000002</v>
      </c>
      <c r="AB984">
        <f t="shared" si="92"/>
        <v>0.83299999999999996</v>
      </c>
      <c r="AC984" t="s">
        <v>101</v>
      </c>
    </row>
    <row r="985" spans="1:29">
      <c r="A985" t="s">
        <v>120</v>
      </c>
      <c r="B985">
        <v>3958.625</v>
      </c>
      <c r="C985">
        <v>15.862</v>
      </c>
      <c r="D985">
        <v>122.675</v>
      </c>
      <c r="E985">
        <v>167.303</v>
      </c>
      <c r="F985">
        <v>0.28100000000000003</v>
      </c>
      <c r="G985">
        <v>21.805</v>
      </c>
      <c r="H985">
        <v>1.1819999999999999</v>
      </c>
      <c r="I985">
        <v>2.7189999999999999</v>
      </c>
      <c r="J985">
        <v>0.23300000000000001</v>
      </c>
      <c r="K985">
        <v>5.3179999999999996</v>
      </c>
      <c r="L985">
        <v>0.52900000000000003</v>
      </c>
      <c r="M985">
        <v>3.65</v>
      </c>
      <c r="N985">
        <v>46.859000000000002</v>
      </c>
      <c r="O985">
        <v>44.515999999999998</v>
      </c>
      <c r="P985">
        <f t="shared" si="88"/>
        <v>1.6707930162473732</v>
      </c>
      <c r="Q985">
        <f t="shared" si="89"/>
        <v>1.6485161337405543</v>
      </c>
      <c r="R985">
        <v>23.58</v>
      </c>
      <c r="S985">
        <v>-9999</v>
      </c>
      <c r="T985">
        <v>25.015999999999998</v>
      </c>
      <c r="U985">
        <v>5.4340000000000002</v>
      </c>
      <c r="V985">
        <v>100</v>
      </c>
      <c r="W985">
        <v>7.1999999999999995E-2</v>
      </c>
      <c r="X985" t="s">
        <v>106</v>
      </c>
      <c r="Y985" t="s">
        <v>21</v>
      </c>
      <c r="Z985" s="1">
        <f t="shared" si="90"/>
        <v>2.2276882506818918E-2</v>
      </c>
      <c r="AA985">
        <f t="shared" si="91"/>
        <v>0.29600000000000004</v>
      </c>
      <c r="AB985">
        <f t="shared" si="92"/>
        <v>0.81</v>
      </c>
      <c r="AC985" t="s">
        <v>101</v>
      </c>
    </row>
    <row r="986" spans="1:29">
      <c r="A986" t="s">
        <v>120</v>
      </c>
      <c r="B986">
        <v>3958.75</v>
      </c>
      <c r="C986">
        <v>18.155000000000001</v>
      </c>
      <c r="D986">
        <v>121.881</v>
      </c>
      <c r="E986">
        <v>165.62200000000001</v>
      </c>
      <c r="F986">
        <v>0.25600000000000001</v>
      </c>
      <c r="G986">
        <v>21.855</v>
      </c>
      <c r="H986">
        <v>1.2270000000000001</v>
      </c>
      <c r="I986">
        <v>2.7280000000000002</v>
      </c>
      <c r="J986">
        <v>0.33300000000000002</v>
      </c>
      <c r="K986">
        <v>5.1639999999999997</v>
      </c>
      <c r="L986">
        <v>0.50900000000000001</v>
      </c>
      <c r="M986">
        <v>3.617</v>
      </c>
      <c r="N986">
        <v>48.816000000000003</v>
      </c>
      <c r="O986">
        <v>46.375</v>
      </c>
      <c r="P986">
        <f t="shared" si="88"/>
        <v>1.6885621902983319</v>
      </c>
      <c r="Q986">
        <f t="shared" si="89"/>
        <v>1.6662839226231023</v>
      </c>
      <c r="R986">
        <v>23.548999999999999</v>
      </c>
      <c r="S986">
        <v>-9999</v>
      </c>
      <c r="T986">
        <v>24.983000000000001</v>
      </c>
      <c r="U986">
        <v>4.9909999999999997</v>
      </c>
      <c r="V986">
        <v>100</v>
      </c>
      <c r="W986">
        <v>5.8000000000000003E-2</v>
      </c>
      <c r="X986" t="s">
        <v>106</v>
      </c>
      <c r="Y986" t="s">
        <v>21</v>
      </c>
      <c r="Z986" s="1">
        <f t="shared" si="90"/>
        <v>2.2278267675229557E-2</v>
      </c>
      <c r="AA986">
        <f t="shared" si="91"/>
        <v>0.17599999999999999</v>
      </c>
      <c r="AB986">
        <f t="shared" si="92"/>
        <v>0.76500000000000001</v>
      </c>
      <c r="AC986" t="s">
        <v>101</v>
      </c>
    </row>
    <row r="987" spans="1:29">
      <c r="A987" t="s">
        <v>120</v>
      </c>
      <c r="B987">
        <v>3958.875</v>
      </c>
      <c r="C987">
        <v>19.404</v>
      </c>
      <c r="D987">
        <v>121.126</v>
      </c>
      <c r="E987">
        <v>163.90799999999999</v>
      </c>
      <c r="F987">
        <v>0.23</v>
      </c>
      <c r="G987">
        <v>21.847999999999999</v>
      </c>
      <c r="H987">
        <v>1.2729999999999999</v>
      </c>
      <c r="I987">
        <v>2.7349999999999999</v>
      </c>
      <c r="J987">
        <v>0.41099999999999998</v>
      </c>
      <c r="K987">
        <v>4.9930000000000003</v>
      </c>
      <c r="L987">
        <v>0.48699999999999999</v>
      </c>
      <c r="M987">
        <v>3.5350000000000001</v>
      </c>
      <c r="N987">
        <v>51.576999999999998</v>
      </c>
      <c r="O987">
        <v>48.997999999999998</v>
      </c>
      <c r="P987">
        <f t="shared" si="88"/>
        <v>1.7124560775976461</v>
      </c>
      <c r="Q987">
        <f t="shared" si="89"/>
        <v>1.6901783533613586</v>
      </c>
      <c r="R987">
        <v>23.353000000000002</v>
      </c>
      <c r="S987">
        <v>-9999</v>
      </c>
      <c r="T987">
        <v>24.774999999999999</v>
      </c>
      <c r="U987">
        <v>4.6319999999999997</v>
      </c>
      <c r="V987">
        <v>100</v>
      </c>
      <c r="W987">
        <v>4.9000000000000002E-2</v>
      </c>
      <c r="X987" t="s">
        <v>106</v>
      </c>
      <c r="Y987" t="s">
        <v>21</v>
      </c>
      <c r="Z987" s="1">
        <f t="shared" si="90"/>
        <v>2.2277724236287488E-2</v>
      </c>
      <c r="AA987">
        <f t="shared" si="91"/>
        <v>7.6000000000000012E-2</v>
      </c>
      <c r="AB987">
        <f t="shared" si="92"/>
        <v>0.71699999999999997</v>
      </c>
      <c r="AC987" t="s">
        <v>101</v>
      </c>
    </row>
    <row r="988" spans="1:29">
      <c r="A988" t="s">
        <v>120</v>
      </c>
      <c r="B988">
        <v>3959</v>
      </c>
      <c r="C988">
        <v>20.611999999999998</v>
      </c>
      <c r="D988">
        <v>120.41</v>
      </c>
      <c r="E988">
        <v>162.09800000000001</v>
      </c>
      <c r="F988">
        <v>0.20300000000000001</v>
      </c>
      <c r="G988">
        <v>21.879000000000001</v>
      </c>
      <c r="H988">
        <v>1.3260000000000001</v>
      </c>
      <c r="I988">
        <v>2.7410000000000001</v>
      </c>
      <c r="J988">
        <v>0.47799999999999998</v>
      </c>
      <c r="K988">
        <v>4.8600000000000003</v>
      </c>
      <c r="L988">
        <v>0.47</v>
      </c>
      <c r="M988">
        <v>3.609</v>
      </c>
      <c r="N988">
        <v>53.832000000000001</v>
      </c>
      <c r="O988">
        <v>51.140999999999998</v>
      </c>
      <c r="P988">
        <f t="shared" si="88"/>
        <v>1.7310405152945738</v>
      </c>
      <c r="Q988">
        <f t="shared" si="89"/>
        <v>1.7087692158732619</v>
      </c>
      <c r="R988">
        <v>21.712</v>
      </c>
      <c r="S988">
        <v>-9999</v>
      </c>
      <c r="T988">
        <v>23.033999999999999</v>
      </c>
      <c r="U988">
        <v>4.3639999999999999</v>
      </c>
      <c r="V988">
        <v>100</v>
      </c>
      <c r="W988">
        <v>4.2000000000000003E-2</v>
      </c>
      <c r="X988" t="s">
        <v>106</v>
      </c>
      <c r="Y988" t="s">
        <v>21</v>
      </c>
      <c r="Z988" s="1">
        <f t="shared" si="90"/>
        <v>2.2271299421311896E-2</v>
      </c>
      <c r="AA988">
        <f t="shared" si="91"/>
        <v>-8.0000000000000071E-3</v>
      </c>
      <c r="AB988">
        <f t="shared" si="92"/>
        <v>0.67300000000000004</v>
      </c>
      <c r="AC988" t="s">
        <v>101</v>
      </c>
    </row>
    <row r="989" spans="1:29">
      <c r="A989" t="s">
        <v>120</v>
      </c>
      <c r="B989">
        <v>3959.125</v>
      </c>
      <c r="C989">
        <v>21.484000000000002</v>
      </c>
      <c r="D989">
        <v>119.747</v>
      </c>
      <c r="E989">
        <v>160.982</v>
      </c>
      <c r="F989">
        <v>0.187</v>
      </c>
      <c r="G989">
        <v>21.914000000000001</v>
      </c>
      <c r="H989">
        <v>1.3089999999999999</v>
      </c>
      <c r="I989">
        <v>2.7480000000000002</v>
      </c>
      <c r="J989">
        <v>0.55600000000000005</v>
      </c>
      <c r="K989">
        <v>4.79</v>
      </c>
      <c r="L989">
        <v>0.46100000000000002</v>
      </c>
      <c r="M989">
        <v>3.6429999999999998</v>
      </c>
      <c r="N989">
        <v>54.841999999999999</v>
      </c>
      <c r="O989">
        <v>52.1</v>
      </c>
      <c r="P989">
        <f t="shared" si="88"/>
        <v>1.7391132844312167</v>
      </c>
      <c r="Q989">
        <f t="shared" si="89"/>
        <v>1.7168377232995244</v>
      </c>
      <c r="R989">
        <v>18.571999999999999</v>
      </c>
      <c r="S989">
        <v>-9999</v>
      </c>
      <c r="T989">
        <v>19.702999999999999</v>
      </c>
      <c r="U989">
        <v>4.0960000000000001</v>
      </c>
      <c r="V989">
        <v>100</v>
      </c>
      <c r="W989">
        <v>3.6999999999999998E-2</v>
      </c>
      <c r="X989" t="s">
        <v>106</v>
      </c>
      <c r="Y989" t="s">
        <v>21</v>
      </c>
      <c r="Z989" s="1">
        <f t="shared" si="90"/>
        <v>2.2275561131692267E-2</v>
      </c>
      <c r="AA989">
        <f t="shared" si="91"/>
        <v>-9.5000000000000029E-2</v>
      </c>
      <c r="AB989">
        <f t="shared" si="92"/>
        <v>0.64800000000000002</v>
      </c>
      <c r="AC989" t="s">
        <v>101</v>
      </c>
    </row>
    <row r="990" spans="1:29">
      <c r="A990" t="s">
        <v>120</v>
      </c>
      <c r="B990">
        <v>3959.25</v>
      </c>
      <c r="C990">
        <v>21.370999999999999</v>
      </c>
      <c r="D990">
        <v>119.143</v>
      </c>
      <c r="E990">
        <v>160.61500000000001</v>
      </c>
      <c r="F990">
        <v>0.18099999999999999</v>
      </c>
      <c r="G990">
        <v>21.957000000000001</v>
      </c>
      <c r="H990">
        <v>1.2589999999999999</v>
      </c>
      <c r="I990">
        <v>2.7530000000000001</v>
      </c>
      <c r="J990">
        <v>0.61099999999999999</v>
      </c>
      <c r="K990">
        <v>4.8109999999999999</v>
      </c>
      <c r="L990">
        <v>0.46400000000000002</v>
      </c>
      <c r="M990">
        <v>3.5870000000000002</v>
      </c>
      <c r="N990">
        <v>54.981999999999999</v>
      </c>
      <c r="O990">
        <v>52.232999999999997</v>
      </c>
      <c r="P990">
        <f t="shared" si="88"/>
        <v>1.7402205334915515</v>
      </c>
      <c r="Q990">
        <f t="shared" si="89"/>
        <v>1.717944970237328</v>
      </c>
      <c r="R990">
        <v>17.027999999999999</v>
      </c>
      <c r="S990">
        <v>-9999</v>
      </c>
      <c r="T990">
        <v>18.065000000000001</v>
      </c>
      <c r="U990">
        <v>3.9830000000000001</v>
      </c>
      <c r="V990">
        <v>100</v>
      </c>
      <c r="W990">
        <v>3.4000000000000002E-2</v>
      </c>
      <c r="X990" t="s">
        <v>106</v>
      </c>
      <c r="Y990" t="s">
        <v>21</v>
      </c>
      <c r="Z990" s="1">
        <f t="shared" si="90"/>
        <v>2.2275563254223529E-2</v>
      </c>
      <c r="AA990">
        <f t="shared" si="91"/>
        <v>-0.14699999999999996</v>
      </c>
      <c r="AB990">
        <f t="shared" si="92"/>
        <v>0.64500000000000002</v>
      </c>
      <c r="AC990" t="s">
        <v>101</v>
      </c>
    </row>
    <row r="991" spans="1:29">
      <c r="A991" t="s">
        <v>120</v>
      </c>
      <c r="B991">
        <v>3959.375</v>
      </c>
      <c r="C991">
        <v>19.219000000000001</v>
      </c>
      <c r="D991">
        <v>118.607</v>
      </c>
      <c r="E991">
        <v>160.16200000000001</v>
      </c>
      <c r="F991">
        <v>0.17499999999999999</v>
      </c>
      <c r="G991">
        <v>21.940999999999999</v>
      </c>
      <c r="H991">
        <v>1.2529999999999999</v>
      </c>
      <c r="I991">
        <v>2.754</v>
      </c>
      <c r="J991">
        <v>0.622</v>
      </c>
      <c r="K991">
        <v>4.7240000000000002</v>
      </c>
      <c r="L991">
        <v>0.45200000000000001</v>
      </c>
      <c r="M991">
        <v>3.5670000000000002</v>
      </c>
      <c r="N991">
        <v>54.9</v>
      </c>
      <c r="O991">
        <v>52.155000000000001</v>
      </c>
      <c r="P991">
        <f t="shared" si="88"/>
        <v>1.7395723444500919</v>
      </c>
      <c r="Q991">
        <f t="shared" si="89"/>
        <v>1.7172959497389397</v>
      </c>
      <c r="R991">
        <v>17.190000000000001</v>
      </c>
      <c r="S991">
        <v>-9999</v>
      </c>
      <c r="T991">
        <v>18.236999999999998</v>
      </c>
      <c r="U991">
        <v>3.9849999999999999</v>
      </c>
      <c r="V991">
        <v>100</v>
      </c>
      <c r="W991">
        <v>3.4000000000000002E-2</v>
      </c>
      <c r="X991" t="s">
        <v>106</v>
      </c>
      <c r="Y991" t="s">
        <v>21</v>
      </c>
      <c r="Z991" s="1">
        <f t="shared" si="90"/>
        <v>2.227639471115217E-2</v>
      </c>
      <c r="AA991">
        <f t="shared" si="91"/>
        <v>-0.16999999999999998</v>
      </c>
      <c r="AB991">
        <f t="shared" si="92"/>
        <v>0.627</v>
      </c>
      <c r="AC991" t="s">
        <v>101</v>
      </c>
    </row>
    <row r="992" spans="1:29">
      <c r="A992" t="s">
        <v>120</v>
      </c>
      <c r="B992">
        <v>3959.5</v>
      </c>
      <c r="C992">
        <v>16.672999999999998</v>
      </c>
      <c r="D992">
        <v>118.13</v>
      </c>
      <c r="E992">
        <v>159.55000000000001</v>
      </c>
      <c r="F992">
        <v>0.16500000000000001</v>
      </c>
      <c r="G992">
        <v>21.948</v>
      </c>
      <c r="H992">
        <v>1.2569999999999999</v>
      </c>
      <c r="I992">
        <v>2.7519999999999998</v>
      </c>
      <c r="J992">
        <v>0.6</v>
      </c>
      <c r="K992">
        <v>4.6920000000000002</v>
      </c>
      <c r="L992">
        <v>0.44800000000000001</v>
      </c>
      <c r="M992">
        <v>3.6720000000000002</v>
      </c>
      <c r="N992">
        <v>55.707999999999998</v>
      </c>
      <c r="O992">
        <v>52.921999999999997</v>
      </c>
      <c r="P992">
        <f t="shared" si="88"/>
        <v>1.7459175669219194</v>
      </c>
      <c r="Q992">
        <f t="shared" si="89"/>
        <v>1.7236362484510448</v>
      </c>
      <c r="R992">
        <v>18.187000000000001</v>
      </c>
      <c r="S992">
        <v>-9999</v>
      </c>
      <c r="T992">
        <v>19.294</v>
      </c>
      <c r="U992">
        <v>4.1900000000000004</v>
      </c>
      <c r="V992">
        <v>100</v>
      </c>
      <c r="W992">
        <v>3.7999999999999999E-2</v>
      </c>
      <c r="X992" t="s">
        <v>106</v>
      </c>
      <c r="Y992" t="s">
        <v>21</v>
      </c>
      <c r="Z992" s="1">
        <f t="shared" si="90"/>
        <v>2.2281318470874556E-2</v>
      </c>
      <c r="AA992">
        <f t="shared" si="91"/>
        <v>-0.15199999999999997</v>
      </c>
      <c r="AB992">
        <f t="shared" si="92"/>
        <v>0.61299999999999999</v>
      </c>
      <c r="AC992" t="s">
        <v>101</v>
      </c>
    </row>
    <row r="993" spans="1:29">
      <c r="A993" t="s">
        <v>120</v>
      </c>
      <c r="B993">
        <v>3959.625</v>
      </c>
      <c r="C993">
        <v>15.584</v>
      </c>
      <c r="D993">
        <v>117.703</v>
      </c>
      <c r="E993">
        <v>158.279</v>
      </c>
      <c r="F993">
        <v>0.14699999999999999</v>
      </c>
      <c r="G993">
        <v>21.965</v>
      </c>
      <c r="H993">
        <v>1.23</v>
      </c>
      <c r="I993">
        <v>2.7490000000000001</v>
      </c>
      <c r="J993">
        <v>0.56699999999999995</v>
      </c>
      <c r="K993">
        <v>4.2670000000000003</v>
      </c>
      <c r="L993">
        <v>0.39400000000000002</v>
      </c>
      <c r="M993">
        <v>3.786</v>
      </c>
      <c r="N993">
        <v>57.487000000000002</v>
      </c>
      <c r="O993">
        <v>54.612000000000002</v>
      </c>
      <c r="P993">
        <f t="shared" si="88"/>
        <v>1.7595696452707605</v>
      </c>
      <c r="Q993">
        <f t="shared" si="89"/>
        <v>1.7372880815540177</v>
      </c>
      <c r="R993">
        <v>19.597000000000001</v>
      </c>
      <c r="S993">
        <v>-9999</v>
      </c>
      <c r="T993">
        <v>21.05</v>
      </c>
      <c r="U993">
        <v>4.1479999999999997</v>
      </c>
      <c r="V993">
        <v>100</v>
      </c>
      <c r="W993">
        <v>3.7999999999999999E-2</v>
      </c>
      <c r="X993" t="s">
        <v>106</v>
      </c>
      <c r="Y993" t="s">
        <v>21</v>
      </c>
      <c r="Z993" s="1">
        <f t="shared" si="90"/>
        <v>2.2281563716742836E-2</v>
      </c>
      <c r="AA993">
        <f t="shared" si="91"/>
        <v>-0.17299999999999993</v>
      </c>
      <c r="AB993">
        <f t="shared" si="92"/>
        <v>0.54100000000000004</v>
      </c>
      <c r="AC993" t="s">
        <v>101</v>
      </c>
    </row>
    <row r="994" spans="1:29">
      <c r="A994" t="s">
        <v>120</v>
      </c>
      <c r="B994">
        <v>3959.75</v>
      </c>
      <c r="C994">
        <v>16.600000000000001</v>
      </c>
      <c r="D994">
        <v>117.3</v>
      </c>
      <c r="E994">
        <v>157.36500000000001</v>
      </c>
      <c r="F994">
        <v>0.13300000000000001</v>
      </c>
      <c r="G994">
        <v>21.978000000000002</v>
      </c>
      <c r="H994">
        <v>1.1619999999999999</v>
      </c>
      <c r="I994">
        <v>2.7480000000000002</v>
      </c>
      <c r="J994">
        <v>0.55600000000000005</v>
      </c>
      <c r="K994">
        <v>3.7749999999999999</v>
      </c>
      <c r="L994">
        <v>0.33</v>
      </c>
      <c r="M994">
        <v>3.8420000000000001</v>
      </c>
      <c r="N994">
        <v>61.058999999999997</v>
      </c>
      <c r="O994">
        <v>58.006</v>
      </c>
      <c r="P994">
        <f t="shared" si="88"/>
        <v>1.7857496873187151</v>
      </c>
      <c r="Q994">
        <f t="shared" si="89"/>
        <v>1.7634729182546558</v>
      </c>
      <c r="R994">
        <v>21.524000000000001</v>
      </c>
      <c r="S994">
        <v>-9999</v>
      </c>
      <c r="T994">
        <v>23.119</v>
      </c>
      <c r="U994">
        <v>3.899</v>
      </c>
      <c r="V994">
        <v>100</v>
      </c>
      <c r="W994">
        <v>3.3000000000000002E-2</v>
      </c>
      <c r="X994" t="s">
        <v>106</v>
      </c>
      <c r="Y994" t="s">
        <v>21</v>
      </c>
      <c r="Z994" s="1">
        <f t="shared" si="90"/>
        <v>2.2276769064059287E-2</v>
      </c>
      <c r="AA994">
        <f t="shared" si="91"/>
        <v>-0.22600000000000003</v>
      </c>
      <c r="AB994">
        <f t="shared" si="92"/>
        <v>0.46300000000000002</v>
      </c>
      <c r="AC994" t="s">
        <v>101</v>
      </c>
    </row>
    <row r="995" spans="1:29">
      <c r="A995" t="s">
        <v>120</v>
      </c>
      <c r="B995">
        <v>3959.875</v>
      </c>
      <c r="C995">
        <v>18.98</v>
      </c>
      <c r="D995">
        <v>116.887</v>
      </c>
      <c r="E995">
        <v>156.89500000000001</v>
      </c>
      <c r="F995">
        <v>0.126</v>
      </c>
      <c r="G995">
        <v>21.992999999999999</v>
      </c>
      <c r="H995">
        <v>1.1910000000000001</v>
      </c>
      <c r="I995">
        <v>2.7519999999999998</v>
      </c>
      <c r="J995">
        <v>0.6</v>
      </c>
      <c r="K995">
        <v>3.1930000000000001</v>
      </c>
      <c r="L995">
        <v>0.255</v>
      </c>
      <c r="M995">
        <v>3.8010000000000002</v>
      </c>
      <c r="N995">
        <v>67.849999999999994</v>
      </c>
      <c r="O995">
        <v>64.457999999999998</v>
      </c>
      <c r="P995">
        <f t="shared" si="88"/>
        <v>1.8315498519957558</v>
      </c>
      <c r="Q995">
        <f t="shared" si="89"/>
        <v>1.809276826115209</v>
      </c>
      <c r="R995">
        <v>24.228000000000002</v>
      </c>
      <c r="S995">
        <v>-9999</v>
      </c>
      <c r="T995">
        <v>26.024000000000001</v>
      </c>
      <c r="U995">
        <v>3.4129999999999998</v>
      </c>
      <c r="V995">
        <v>100</v>
      </c>
      <c r="W995">
        <v>2.5999999999999999E-2</v>
      </c>
      <c r="X995" t="s">
        <v>106</v>
      </c>
      <c r="Y995" t="s">
        <v>21</v>
      </c>
      <c r="Z995" s="1">
        <f t="shared" si="90"/>
        <v>2.2273025880546804E-2</v>
      </c>
      <c r="AA995">
        <f t="shared" si="91"/>
        <v>-0.34499999999999997</v>
      </c>
      <c r="AB995">
        <f t="shared" si="92"/>
        <v>0.38100000000000001</v>
      </c>
      <c r="AC995" t="s">
        <v>101</v>
      </c>
    </row>
    <row r="996" spans="1:29">
      <c r="A996" t="s">
        <v>120</v>
      </c>
      <c r="B996">
        <v>3960</v>
      </c>
      <c r="C996">
        <v>21.808</v>
      </c>
      <c r="D996">
        <v>116.459</v>
      </c>
      <c r="E996">
        <v>156.935</v>
      </c>
      <c r="F996">
        <v>0.127</v>
      </c>
      <c r="G996">
        <v>21.992000000000001</v>
      </c>
      <c r="H996">
        <v>1.276</v>
      </c>
      <c r="I996">
        <v>2.76</v>
      </c>
      <c r="J996">
        <v>0.68899999999999995</v>
      </c>
      <c r="K996">
        <v>2.5550000000000002</v>
      </c>
      <c r="L996">
        <v>0.17299999999999999</v>
      </c>
      <c r="M996">
        <v>3.734</v>
      </c>
      <c r="N996">
        <v>76.968000000000004</v>
      </c>
      <c r="O996">
        <v>73.12</v>
      </c>
      <c r="P996">
        <f t="shared" si="88"/>
        <v>1.8863102016400466</v>
      </c>
      <c r="Q996">
        <f t="shared" si="89"/>
        <v>1.864036182725775</v>
      </c>
      <c r="R996">
        <v>28.055</v>
      </c>
      <c r="S996">
        <v>-9999</v>
      </c>
      <c r="T996">
        <v>30.135000000000002</v>
      </c>
      <c r="U996">
        <v>2.8410000000000002</v>
      </c>
      <c r="V996">
        <v>100</v>
      </c>
      <c r="W996">
        <v>1.9E-2</v>
      </c>
      <c r="X996" t="s">
        <v>106</v>
      </c>
      <c r="Y996" t="s">
        <v>21</v>
      </c>
      <c r="Z996" s="1">
        <f t="shared" si="90"/>
        <v>2.2274018914271609E-2</v>
      </c>
      <c r="AA996">
        <f t="shared" si="91"/>
        <v>-0.51600000000000001</v>
      </c>
      <c r="AB996">
        <f t="shared" si="92"/>
        <v>0.3</v>
      </c>
      <c r="AC996" t="s">
        <v>101</v>
      </c>
    </row>
    <row r="997" spans="1:29">
      <c r="A997" t="s">
        <v>46</v>
      </c>
      <c r="B997">
        <v>4125</v>
      </c>
      <c r="C997">
        <v>14.827</v>
      </c>
      <c r="D997">
        <v>80.831999999999994</v>
      </c>
      <c r="E997">
        <v>156.999</v>
      </c>
      <c r="F997">
        <v>1.0999999999999999E-2</v>
      </c>
      <c r="G997">
        <v>22.084</v>
      </c>
      <c r="H997">
        <v>1.0780000000000001</v>
      </c>
      <c r="I997">
        <v>2.7549999999999999</v>
      </c>
      <c r="J997">
        <v>0.32400000000000001</v>
      </c>
      <c r="K997">
        <v>7.29</v>
      </c>
      <c r="L997">
        <v>0.13</v>
      </c>
      <c r="M997">
        <v>3.0640000000000001</v>
      </c>
      <c r="N997">
        <v>538.56299999999999</v>
      </c>
      <c r="O997">
        <v>495.69</v>
      </c>
      <c r="P997">
        <f t="shared" ref="P997:P1010" si="93">LOG(N997)</f>
        <v>2.7312365134873091</v>
      </c>
      <c r="Q997">
        <f t="shared" ref="Q997:Q1010" si="94">LOG(O997)</f>
        <v>2.6952101575805072</v>
      </c>
      <c r="R997">
        <v>97.334999999999994</v>
      </c>
      <c r="S997">
        <v>100.346</v>
      </c>
      <c r="T997">
        <v>103.449</v>
      </c>
      <c r="U997">
        <v>4.1360000000000001</v>
      </c>
      <c r="V997">
        <v>46.631</v>
      </c>
      <c r="W997">
        <v>3.7999999999999999E-2</v>
      </c>
      <c r="X997" t="s">
        <v>47</v>
      </c>
      <c r="Y997" t="s">
        <v>21</v>
      </c>
      <c r="Z997" s="1">
        <f t="shared" si="87"/>
        <v>3.6026355906801921E-2</v>
      </c>
      <c r="AA997">
        <f t="shared" si="85"/>
        <v>-0.19400000000000001</v>
      </c>
      <c r="AB997">
        <f t="shared" si="86"/>
        <v>0.14100000000000001</v>
      </c>
      <c r="AC997" t="s">
        <v>102</v>
      </c>
    </row>
    <row r="998" spans="1:29">
      <c r="A998" t="s">
        <v>46</v>
      </c>
      <c r="B998">
        <v>4125.125</v>
      </c>
      <c r="C998">
        <v>14.92</v>
      </c>
      <c r="D998">
        <v>81.266000000000005</v>
      </c>
      <c r="E998">
        <v>157.148</v>
      </c>
      <c r="F998">
        <v>1.2999999999999999E-2</v>
      </c>
      <c r="G998">
        <v>22.04</v>
      </c>
      <c r="H998">
        <v>1.083</v>
      </c>
      <c r="I998">
        <v>2.7440000000000002</v>
      </c>
      <c r="J998">
        <v>0.26</v>
      </c>
      <c r="K998">
        <v>7.4509999999999996</v>
      </c>
      <c r="L998">
        <v>0.14299999999999999</v>
      </c>
      <c r="M998">
        <v>3.0659999999999998</v>
      </c>
      <c r="N998">
        <v>530.81600000000003</v>
      </c>
      <c r="O998">
        <v>491.65100000000001</v>
      </c>
      <c r="P998">
        <f t="shared" si="93"/>
        <v>2.7249440050118863</v>
      </c>
      <c r="Q998">
        <f t="shared" si="94"/>
        <v>2.6916569268380028</v>
      </c>
      <c r="R998">
        <v>94.031000000000006</v>
      </c>
      <c r="S998">
        <v>96.938000000000002</v>
      </c>
      <c r="T998">
        <v>99.936999999999998</v>
      </c>
      <c r="U998">
        <v>4.7069999999999999</v>
      </c>
      <c r="V998">
        <v>42.154000000000003</v>
      </c>
      <c r="W998">
        <v>4.2000000000000003E-2</v>
      </c>
      <c r="X998" t="s">
        <v>47</v>
      </c>
      <c r="Y998" t="s">
        <v>21</v>
      </c>
      <c r="Z998" s="1">
        <f t="shared" si="87"/>
        <v>3.3287078173883433E-2</v>
      </c>
      <c r="AA998">
        <f t="shared" si="85"/>
        <v>-0.11700000000000002</v>
      </c>
      <c r="AB998">
        <f t="shared" si="86"/>
        <v>0.156</v>
      </c>
      <c r="AC998" t="s">
        <v>102</v>
      </c>
    </row>
    <row r="999" spans="1:29">
      <c r="A999" t="s">
        <v>46</v>
      </c>
      <c r="B999">
        <v>4125.25</v>
      </c>
      <c r="C999">
        <v>14.629</v>
      </c>
      <c r="D999">
        <v>81.665999999999997</v>
      </c>
      <c r="E999">
        <v>157.11600000000001</v>
      </c>
      <c r="F999">
        <v>1.2999999999999999E-2</v>
      </c>
      <c r="G999">
        <v>22.012</v>
      </c>
      <c r="H999">
        <v>1.093</v>
      </c>
      <c r="I999">
        <v>2.7410000000000001</v>
      </c>
      <c r="J999">
        <v>0.24299999999999999</v>
      </c>
      <c r="K999">
        <v>7.423</v>
      </c>
      <c r="L999">
        <v>0.14000000000000001</v>
      </c>
      <c r="M999">
        <v>3.0150000000000001</v>
      </c>
      <c r="N999">
        <v>520.78</v>
      </c>
      <c r="O999">
        <v>485.56200000000001</v>
      </c>
      <c r="P999">
        <f t="shared" si="93"/>
        <v>2.7166542972643941</v>
      </c>
      <c r="Q999">
        <f t="shared" si="94"/>
        <v>2.6862446915843678</v>
      </c>
      <c r="R999">
        <v>91.483999999999995</v>
      </c>
      <c r="S999">
        <v>94.313000000000002</v>
      </c>
      <c r="T999">
        <v>97.23</v>
      </c>
      <c r="U999">
        <v>4.8520000000000003</v>
      </c>
      <c r="V999">
        <v>40.034999999999997</v>
      </c>
      <c r="W999">
        <v>4.4999999999999998E-2</v>
      </c>
      <c r="X999" t="s">
        <v>47</v>
      </c>
      <c r="Y999" t="s">
        <v>21</v>
      </c>
      <c r="Z999" s="1">
        <f t="shared" si="87"/>
        <v>3.0409605680026264E-2</v>
      </c>
      <c r="AA999">
        <f t="shared" si="85"/>
        <v>-0.10299999999999998</v>
      </c>
      <c r="AB999">
        <f t="shared" si="86"/>
        <v>0.15300000000000002</v>
      </c>
      <c r="AC999" t="s">
        <v>102</v>
      </c>
    </row>
    <row r="1000" spans="1:29">
      <c r="A1000" t="s">
        <v>46</v>
      </c>
      <c r="B1000">
        <v>4125.375</v>
      </c>
      <c r="C1000">
        <v>13.933</v>
      </c>
      <c r="D1000">
        <v>81.667000000000002</v>
      </c>
      <c r="E1000">
        <v>157.15299999999999</v>
      </c>
      <c r="F1000">
        <v>1.2999999999999999E-2</v>
      </c>
      <c r="G1000">
        <v>21.998000000000001</v>
      </c>
      <c r="H1000">
        <v>1.1080000000000001</v>
      </c>
      <c r="I1000">
        <v>2.742</v>
      </c>
      <c r="J1000">
        <v>0.249</v>
      </c>
      <c r="K1000">
        <v>7.3049999999999997</v>
      </c>
      <c r="L1000">
        <v>0.13100000000000001</v>
      </c>
      <c r="M1000">
        <v>2.9420000000000002</v>
      </c>
      <c r="N1000">
        <v>510.59</v>
      </c>
      <c r="O1000">
        <v>478.76</v>
      </c>
      <c r="P1000">
        <f t="shared" si="93"/>
        <v>2.7080723048134185</v>
      </c>
      <c r="Q1000">
        <f t="shared" si="94"/>
        <v>2.680117858307149</v>
      </c>
      <c r="R1000">
        <v>89.626999999999995</v>
      </c>
      <c r="S1000">
        <v>92.399000000000001</v>
      </c>
      <c r="T1000">
        <v>95.257000000000005</v>
      </c>
      <c r="U1000">
        <v>4.8710000000000004</v>
      </c>
      <c r="V1000">
        <v>40.018000000000001</v>
      </c>
      <c r="W1000">
        <v>4.4999999999999998E-2</v>
      </c>
      <c r="X1000" t="s">
        <v>47</v>
      </c>
      <c r="Y1000" t="s">
        <v>21</v>
      </c>
      <c r="Z1000" s="1">
        <f t="shared" si="87"/>
        <v>2.7954446506269548E-2</v>
      </c>
      <c r="AA1000">
        <f t="shared" si="85"/>
        <v>-0.11799999999999999</v>
      </c>
      <c r="AB1000">
        <f t="shared" si="86"/>
        <v>0.14400000000000002</v>
      </c>
      <c r="AC1000" t="s">
        <v>102</v>
      </c>
    </row>
    <row r="1001" spans="1:29">
      <c r="A1001" t="s">
        <v>46</v>
      </c>
      <c r="B1001">
        <v>4125.5</v>
      </c>
      <c r="C1001">
        <v>13.503</v>
      </c>
      <c r="D1001">
        <v>81.575999999999993</v>
      </c>
      <c r="E1001">
        <v>157.345</v>
      </c>
      <c r="F1001">
        <v>1.6E-2</v>
      </c>
      <c r="G1001">
        <v>21.992999999999999</v>
      </c>
      <c r="H1001">
        <v>1.129</v>
      </c>
      <c r="I1001">
        <v>2.7429999999999999</v>
      </c>
      <c r="J1001">
        <v>0.254</v>
      </c>
      <c r="K1001">
        <v>7.141</v>
      </c>
      <c r="L1001">
        <v>0.11799999999999999</v>
      </c>
      <c r="M1001">
        <v>2.895</v>
      </c>
      <c r="N1001">
        <v>504.94400000000002</v>
      </c>
      <c r="O1001">
        <v>475.19900000000001</v>
      </c>
      <c r="P1001">
        <f t="shared" si="93"/>
        <v>2.7032432160601481</v>
      </c>
      <c r="Q1001">
        <f t="shared" si="94"/>
        <v>2.6768755180528112</v>
      </c>
      <c r="R1001">
        <v>88.483999999999995</v>
      </c>
      <c r="S1001">
        <v>91.221000000000004</v>
      </c>
      <c r="T1001">
        <v>94.042000000000002</v>
      </c>
      <c r="U1001">
        <v>4.8710000000000004</v>
      </c>
      <c r="V1001">
        <v>41.448</v>
      </c>
      <c r="W1001">
        <v>4.7E-2</v>
      </c>
      <c r="X1001" t="s">
        <v>47</v>
      </c>
      <c r="Y1001" t="s">
        <v>21</v>
      </c>
      <c r="Z1001" s="1">
        <f t="shared" si="87"/>
        <v>2.6367698007336848E-2</v>
      </c>
      <c r="AA1001">
        <f t="shared" si="85"/>
        <v>-0.13600000000000001</v>
      </c>
      <c r="AB1001">
        <f t="shared" si="86"/>
        <v>0.13400000000000001</v>
      </c>
      <c r="AC1001" t="s">
        <v>102</v>
      </c>
    </row>
    <row r="1002" spans="1:29">
      <c r="A1002" t="s">
        <v>46</v>
      </c>
      <c r="B1002">
        <v>4125.625</v>
      </c>
      <c r="C1002">
        <v>13.53</v>
      </c>
      <c r="D1002">
        <v>80.962999999999994</v>
      </c>
      <c r="E1002">
        <v>157.441</v>
      </c>
      <c r="F1002">
        <v>1.7999999999999999E-2</v>
      </c>
      <c r="G1002">
        <v>21.992999999999999</v>
      </c>
      <c r="H1002">
        <v>1.153</v>
      </c>
      <c r="I1002">
        <v>2.7410000000000001</v>
      </c>
      <c r="J1002">
        <v>0.24299999999999999</v>
      </c>
      <c r="K1002">
        <v>6.9059999999999997</v>
      </c>
      <c r="L1002">
        <v>0.1</v>
      </c>
      <c r="M1002">
        <v>2.895</v>
      </c>
      <c r="N1002">
        <v>505.065</v>
      </c>
      <c r="O1002">
        <v>476.18700000000001</v>
      </c>
      <c r="P1002">
        <f t="shared" si="93"/>
        <v>2.7033472738112407</v>
      </c>
      <c r="Q1002">
        <f t="shared" si="94"/>
        <v>2.677777534904791</v>
      </c>
      <c r="R1002">
        <v>87.977999999999994</v>
      </c>
      <c r="S1002">
        <v>90.698999999999998</v>
      </c>
      <c r="T1002">
        <v>93.504000000000005</v>
      </c>
      <c r="U1002">
        <v>4.5330000000000004</v>
      </c>
      <c r="V1002">
        <v>43.713000000000001</v>
      </c>
      <c r="W1002">
        <v>4.2999999999999997E-2</v>
      </c>
      <c r="X1002" t="s">
        <v>47</v>
      </c>
      <c r="Y1002" t="s">
        <v>21</v>
      </c>
      <c r="Z1002" s="1">
        <f t="shared" si="87"/>
        <v>2.5569738906449757E-2</v>
      </c>
      <c r="AA1002">
        <f t="shared" si="85"/>
        <v>-0.14299999999999999</v>
      </c>
      <c r="AB1002">
        <f t="shared" si="86"/>
        <v>0.11800000000000001</v>
      </c>
      <c r="AC1002" t="s">
        <v>102</v>
      </c>
    </row>
    <row r="1003" spans="1:29">
      <c r="A1003" t="s">
        <v>46</v>
      </c>
      <c r="B1003">
        <v>4125.75</v>
      </c>
      <c r="C1003">
        <v>13.769</v>
      </c>
      <c r="D1003">
        <v>80.832999999999998</v>
      </c>
      <c r="E1003">
        <v>157.376</v>
      </c>
      <c r="F1003">
        <v>1.7000000000000001E-2</v>
      </c>
      <c r="G1003">
        <v>21.998999999999999</v>
      </c>
      <c r="H1003">
        <v>1.177</v>
      </c>
      <c r="I1003">
        <v>2.734</v>
      </c>
      <c r="J1003">
        <v>0.20200000000000001</v>
      </c>
      <c r="K1003">
        <v>6.5110000000000001</v>
      </c>
      <c r="L1003">
        <v>6.9000000000000006E-2</v>
      </c>
      <c r="M1003">
        <v>2.903</v>
      </c>
      <c r="N1003">
        <v>508.41500000000002</v>
      </c>
      <c r="O1003">
        <v>479.786</v>
      </c>
      <c r="P1003">
        <f t="shared" si="93"/>
        <v>2.7062183552594856</v>
      </c>
      <c r="Q1003">
        <f t="shared" si="94"/>
        <v>2.6810475712444553</v>
      </c>
      <c r="R1003">
        <v>87.834000000000003</v>
      </c>
      <c r="S1003">
        <v>90.55</v>
      </c>
      <c r="T1003">
        <v>93.35</v>
      </c>
      <c r="U1003">
        <v>4.2640000000000002</v>
      </c>
      <c r="V1003">
        <v>48.673999999999999</v>
      </c>
      <c r="W1003">
        <v>3.7999999999999999E-2</v>
      </c>
      <c r="X1003" t="s">
        <v>47</v>
      </c>
      <c r="Y1003" t="s">
        <v>21</v>
      </c>
      <c r="Z1003" s="1">
        <f t="shared" si="87"/>
        <v>2.5170784015030367E-2</v>
      </c>
      <c r="AA1003">
        <f t="shared" si="85"/>
        <v>-0.13300000000000001</v>
      </c>
      <c r="AB1003">
        <f t="shared" si="86"/>
        <v>8.6000000000000007E-2</v>
      </c>
      <c r="AC1003" t="s">
        <v>102</v>
      </c>
    </row>
    <row r="1004" spans="1:29">
      <c r="A1004" t="s">
        <v>46</v>
      </c>
      <c r="B1004">
        <v>4125.875</v>
      </c>
      <c r="C1004">
        <v>14.143000000000001</v>
      </c>
      <c r="D1004">
        <v>80.629000000000005</v>
      </c>
      <c r="E1004">
        <v>157.55000000000001</v>
      </c>
      <c r="F1004">
        <v>0.02</v>
      </c>
      <c r="G1004">
        <v>22.004999999999999</v>
      </c>
      <c r="H1004">
        <v>1.1930000000000001</v>
      </c>
      <c r="I1004">
        <v>2.7269999999999999</v>
      </c>
      <c r="J1004">
        <v>0.16200000000000001</v>
      </c>
      <c r="K1004">
        <v>6.0640000000000001</v>
      </c>
      <c r="L1004">
        <v>3.4000000000000002E-2</v>
      </c>
      <c r="M1004">
        <v>2.9590000000000001</v>
      </c>
      <c r="N1004">
        <v>510.05700000000002</v>
      </c>
      <c r="O1004">
        <v>481.78100000000001</v>
      </c>
      <c r="P1004">
        <f t="shared" si="93"/>
        <v>2.7076187121807127</v>
      </c>
      <c r="Q1004">
        <f t="shared" si="94"/>
        <v>2.6828496687261203</v>
      </c>
      <c r="R1004">
        <v>87.510999999999996</v>
      </c>
      <c r="S1004">
        <v>90.216999999999999</v>
      </c>
      <c r="T1004">
        <v>93.007999999999996</v>
      </c>
      <c r="U1004">
        <v>3.645</v>
      </c>
      <c r="V1004">
        <v>54.064999999999998</v>
      </c>
      <c r="W1004">
        <v>3.3000000000000002E-2</v>
      </c>
      <c r="X1004" t="s">
        <v>47</v>
      </c>
      <c r="Y1004" t="s">
        <v>21</v>
      </c>
      <c r="Z1004" s="1">
        <f t="shared" si="87"/>
        <v>2.476904345459241E-2</v>
      </c>
      <c r="AA1004">
        <f t="shared" si="85"/>
        <v>-0.128</v>
      </c>
      <c r="AB1004">
        <f t="shared" si="86"/>
        <v>5.4000000000000006E-2</v>
      </c>
      <c r="AC1004" t="s">
        <v>102</v>
      </c>
    </row>
    <row r="1005" spans="1:29">
      <c r="A1005" t="s">
        <v>46</v>
      </c>
      <c r="B1005">
        <v>4126</v>
      </c>
      <c r="C1005">
        <v>14.757</v>
      </c>
      <c r="D1005">
        <v>80.012</v>
      </c>
      <c r="E1005">
        <v>158.21799999999999</v>
      </c>
      <c r="F1005">
        <v>3.1E-2</v>
      </c>
      <c r="G1005">
        <v>22.007999999999999</v>
      </c>
      <c r="H1005">
        <v>1.1990000000000001</v>
      </c>
      <c r="I1005">
        <v>2.7229999999999999</v>
      </c>
      <c r="J1005">
        <v>0.13900000000000001</v>
      </c>
      <c r="K1005">
        <v>5.7530000000000001</v>
      </c>
      <c r="L1005">
        <v>0.01</v>
      </c>
      <c r="M1005">
        <v>2.9820000000000002</v>
      </c>
      <c r="N1005">
        <v>508.29599999999999</v>
      </c>
      <c r="O1005">
        <v>480.524</v>
      </c>
      <c r="P1005">
        <f t="shared" si="93"/>
        <v>2.7061166920659478</v>
      </c>
      <c r="Q1005">
        <f t="shared" si="94"/>
        <v>2.6817150835909715</v>
      </c>
      <c r="R1005">
        <v>86.64</v>
      </c>
      <c r="S1005">
        <v>89.320999999999998</v>
      </c>
      <c r="T1005">
        <v>92.082999999999998</v>
      </c>
      <c r="U1005">
        <v>3.3639999999999999</v>
      </c>
      <c r="V1005">
        <v>60.970999999999997</v>
      </c>
      <c r="W1005">
        <v>2.8000000000000001E-2</v>
      </c>
      <c r="X1005" t="s">
        <v>47</v>
      </c>
      <c r="Y1005" t="s">
        <v>21</v>
      </c>
      <c r="Z1005" s="1">
        <f t="shared" si="87"/>
        <v>2.44016084749763E-2</v>
      </c>
      <c r="AA1005">
        <f t="shared" si="85"/>
        <v>-0.129</v>
      </c>
      <c r="AB1005">
        <f t="shared" si="86"/>
        <v>4.1000000000000002E-2</v>
      </c>
      <c r="AC1005" t="s">
        <v>102</v>
      </c>
    </row>
    <row r="1006" spans="1:29">
      <c r="A1006" t="s">
        <v>46</v>
      </c>
      <c r="B1006">
        <v>4126.125</v>
      </c>
      <c r="C1006">
        <v>15.526</v>
      </c>
      <c r="D1006">
        <v>80</v>
      </c>
      <c r="E1006">
        <v>159.553</v>
      </c>
      <c r="F1006">
        <v>5.3999999999999999E-2</v>
      </c>
      <c r="G1006">
        <v>22.001000000000001</v>
      </c>
      <c r="H1006">
        <v>1.202</v>
      </c>
      <c r="I1006">
        <v>2.726</v>
      </c>
      <c r="J1006">
        <v>0.156</v>
      </c>
      <c r="K1006">
        <v>5.6429999999999998</v>
      </c>
      <c r="L1006">
        <v>1E-3</v>
      </c>
      <c r="M1006">
        <v>2.9820000000000002</v>
      </c>
      <c r="N1006">
        <v>504.87799999999999</v>
      </c>
      <c r="O1006">
        <v>477.21199999999999</v>
      </c>
      <c r="P1006">
        <f t="shared" si="93"/>
        <v>2.7031864467763609</v>
      </c>
      <c r="Q1006">
        <f t="shared" si="94"/>
        <v>2.6787113559292712</v>
      </c>
      <c r="R1006">
        <v>85.028999999999996</v>
      </c>
      <c r="S1006">
        <v>87.659000000000006</v>
      </c>
      <c r="T1006">
        <v>90.37</v>
      </c>
      <c r="U1006">
        <v>2.97</v>
      </c>
      <c r="V1006">
        <v>66.087000000000003</v>
      </c>
      <c r="W1006">
        <v>2.3E-2</v>
      </c>
      <c r="X1006" t="s">
        <v>47</v>
      </c>
      <c r="Y1006" t="s">
        <v>21</v>
      </c>
      <c r="Z1006" s="1">
        <f t="shared" si="87"/>
        <v>2.4475090847089653E-2</v>
      </c>
      <c r="AA1006">
        <f t="shared" si="85"/>
        <v>-0.155</v>
      </c>
      <c r="AB1006">
        <f t="shared" si="86"/>
        <v>5.5E-2</v>
      </c>
      <c r="AC1006" t="s">
        <v>102</v>
      </c>
    </row>
    <row r="1007" spans="1:29">
      <c r="A1007" t="s">
        <v>46</v>
      </c>
      <c r="B1007">
        <v>4126.25</v>
      </c>
      <c r="C1007">
        <v>16.399000000000001</v>
      </c>
      <c r="D1007">
        <v>80</v>
      </c>
      <c r="E1007">
        <v>161.48500000000001</v>
      </c>
      <c r="F1007">
        <v>8.5999999999999993E-2</v>
      </c>
      <c r="G1007">
        <v>21.981000000000002</v>
      </c>
      <c r="H1007">
        <v>1.204</v>
      </c>
      <c r="I1007">
        <v>2.7349999999999999</v>
      </c>
      <c r="J1007">
        <v>0.20799999999999999</v>
      </c>
      <c r="K1007">
        <v>5.6260000000000003</v>
      </c>
      <c r="L1007">
        <v>0</v>
      </c>
      <c r="M1007">
        <v>2.9590000000000001</v>
      </c>
      <c r="N1007">
        <v>503.61599999999999</v>
      </c>
      <c r="O1007">
        <v>475.21699999999998</v>
      </c>
      <c r="P1007">
        <f t="shared" si="93"/>
        <v>2.702099519293903</v>
      </c>
      <c r="Q1007">
        <f t="shared" si="94"/>
        <v>2.6768919683244294</v>
      </c>
      <c r="R1007">
        <v>83.045000000000002</v>
      </c>
      <c r="S1007">
        <v>85.614000000000004</v>
      </c>
      <c r="T1007">
        <v>88.262</v>
      </c>
      <c r="U1007">
        <v>2.8759999999999999</v>
      </c>
      <c r="V1007">
        <v>70.974999999999994</v>
      </c>
      <c r="W1007">
        <v>0.02</v>
      </c>
      <c r="X1007" t="s">
        <v>47</v>
      </c>
      <c r="Y1007" t="s">
        <v>21</v>
      </c>
      <c r="Z1007" s="1">
        <f t="shared" si="87"/>
        <v>2.520755096947358E-2</v>
      </c>
      <c r="AA1007">
        <f t="shared" si="85"/>
        <v>-0.20799999999999999</v>
      </c>
      <c r="AB1007">
        <f t="shared" si="86"/>
        <v>8.5999999999999993E-2</v>
      </c>
      <c r="AC1007" t="s">
        <v>102</v>
      </c>
    </row>
    <row r="1008" spans="1:29">
      <c r="A1008" t="s">
        <v>46</v>
      </c>
      <c r="B1008">
        <v>4126.375</v>
      </c>
      <c r="C1008">
        <v>17.45</v>
      </c>
      <c r="D1008">
        <v>80</v>
      </c>
      <c r="E1008">
        <v>163.756</v>
      </c>
      <c r="F1008">
        <v>0.125</v>
      </c>
      <c r="G1008">
        <v>21.957999999999998</v>
      </c>
      <c r="H1008">
        <v>1.2</v>
      </c>
      <c r="I1008">
        <v>2.7440000000000002</v>
      </c>
      <c r="J1008">
        <v>0.26</v>
      </c>
      <c r="K1008">
        <v>5.681</v>
      </c>
      <c r="L1008">
        <v>4.0000000000000001E-3</v>
      </c>
      <c r="M1008">
        <v>2.8980000000000001</v>
      </c>
      <c r="N1008">
        <v>505.95</v>
      </c>
      <c r="O1008">
        <v>476.06900000000002</v>
      </c>
      <c r="P1008">
        <f t="shared" si="93"/>
        <v>2.7041076002448827</v>
      </c>
      <c r="Q1008">
        <f t="shared" si="94"/>
        <v>2.6776699026102677</v>
      </c>
      <c r="R1008">
        <v>81.355000000000004</v>
      </c>
      <c r="S1008">
        <v>83.870999999999995</v>
      </c>
      <c r="T1008">
        <v>86.465999999999994</v>
      </c>
      <c r="U1008">
        <v>2.7360000000000002</v>
      </c>
      <c r="V1008">
        <v>74.197999999999993</v>
      </c>
      <c r="W1008">
        <v>1.7999999999999999E-2</v>
      </c>
      <c r="X1008" t="s">
        <v>47</v>
      </c>
      <c r="Y1008" t="s">
        <v>21</v>
      </c>
      <c r="Z1008" s="1">
        <f t="shared" si="87"/>
        <v>2.6437697634615009E-2</v>
      </c>
      <c r="AA1008">
        <f t="shared" si="85"/>
        <v>-0.25600000000000001</v>
      </c>
      <c r="AB1008">
        <f t="shared" si="86"/>
        <v>0.129</v>
      </c>
      <c r="AC1008" t="s">
        <v>102</v>
      </c>
    </row>
    <row r="1009" spans="1:29">
      <c r="A1009" t="s">
        <v>46</v>
      </c>
      <c r="B1009">
        <v>4126.5</v>
      </c>
      <c r="C1009">
        <v>18.207000000000001</v>
      </c>
      <c r="D1009">
        <v>79.790000000000006</v>
      </c>
      <c r="E1009">
        <v>165.84399999999999</v>
      </c>
      <c r="F1009">
        <v>0.16</v>
      </c>
      <c r="G1009">
        <v>21.943999999999999</v>
      </c>
      <c r="H1009">
        <v>1.1970000000000001</v>
      </c>
      <c r="I1009">
        <v>2.746</v>
      </c>
      <c r="J1009">
        <v>0.27200000000000002</v>
      </c>
      <c r="K1009">
        <v>5.7880000000000003</v>
      </c>
      <c r="L1009">
        <v>1.2999999999999999E-2</v>
      </c>
      <c r="M1009">
        <v>2.895</v>
      </c>
      <c r="N1009">
        <v>508.976</v>
      </c>
      <c r="O1009">
        <v>477.71899999999999</v>
      </c>
      <c r="P1009">
        <f t="shared" si="93"/>
        <v>2.7066973043145506</v>
      </c>
      <c r="Q1009">
        <f t="shared" si="94"/>
        <v>2.6791725145323833</v>
      </c>
      <c r="R1009">
        <v>80.155000000000001</v>
      </c>
      <c r="S1009">
        <v>82.634</v>
      </c>
      <c r="T1009">
        <v>85.19</v>
      </c>
      <c r="U1009">
        <v>2.673</v>
      </c>
      <c r="V1009">
        <v>76.411000000000001</v>
      </c>
      <c r="W1009">
        <v>1.9E-2</v>
      </c>
      <c r="X1009" t="s">
        <v>47</v>
      </c>
      <c r="Y1009" t="s">
        <v>21</v>
      </c>
      <c r="Z1009" s="1">
        <f t="shared" si="87"/>
        <v>2.7524789782167325E-2</v>
      </c>
      <c r="AA1009">
        <f t="shared" si="85"/>
        <v>-0.25900000000000001</v>
      </c>
      <c r="AB1009">
        <f t="shared" si="86"/>
        <v>0.17300000000000001</v>
      </c>
      <c r="AC1009" t="s">
        <v>102</v>
      </c>
    </row>
    <row r="1010" spans="1:29">
      <c r="A1010" t="s">
        <v>46</v>
      </c>
      <c r="B1010">
        <v>4126.625</v>
      </c>
      <c r="C1010">
        <v>17.896999999999998</v>
      </c>
      <c r="D1010">
        <v>79.174000000000007</v>
      </c>
      <c r="E1010">
        <v>167.697</v>
      </c>
      <c r="F1010">
        <v>0.191</v>
      </c>
      <c r="G1010">
        <v>21.943000000000001</v>
      </c>
      <c r="H1010">
        <v>1.1950000000000001</v>
      </c>
      <c r="I1010">
        <v>2.742</v>
      </c>
      <c r="J1010">
        <v>0.249</v>
      </c>
      <c r="K1010">
        <v>5.9050000000000002</v>
      </c>
      <c r="L1010">
        <v>2.1999999999999999E-2</v>
      </c>
      <c r="M1010">
        <v>2.8690000000000002</v>
      </c>
      <c r="N1010">
        <v>508.29899999999998</v>
      </c>
      <c r="O1010">
        <v>476.50200000000001</v>
      </c>
      <c r="P1010">
        <f t="shared" si="93"/>
        <v>2.706119255296036</v>
      </c>
      <c r="Q1010">
        <f t="shared" si="94"/>
        <v>2.6780647278224898</v>
      </c>
      <c r="R1010">
        <v>79.194000000000003</v>
      </c>
      <c r="S1010">
        <v>81.643000000000001</v>
      </c>
      <c r="T1010">
        <v>84.168000000000006</v>
      </c>
      <c r="U1010">
        <v>2.6920000000000002</v>
      </c>
      <c r="V1010">
        <v>73.933999999999997</v>
      </c>
      <c r="W1010">
        <v>1.9E-2</v>
      </c>
      <c r="X1010" t="s">
        <v>47</v>
      </c>
      <c r="Y1010" t="s">
        <v>21</v>
      </c>
      <c r="Z1010" s="1">
        <f t="shared" si="87"/>
        <v>2.8054527473546198E-2</v>
      </c>
      <c r="AA1010">
        <f t="shared" si="85"/>
        <v>-0.22700000000000001</v>
      </c>
      <c r="AB1010">
        <f t="shared" si="86"/>
        <v>0.21299999999999999</v>
      </c>
      <c r="AC1010" t="s">
        <v>102</v>
      </c>
    </row>
    <row r="1011" spans="1:29">
      <c r="A1011" t="s">
        <v>46</v>
      </c>
      <c r="B1011">
        <v>4126.75</v>
      </c>
      <c r="C1011">
        <v>16.37</v>
      </c>
      <c r="D1011">
        <v>79.167000000000002</v>
      </c>
      <c r="E1011">
        <v>169.50399999999999</v>
      </c>
      <c r="F1011">
        <v>0.222</v>
      </c>
      <c r="G1011">
        <v>21.946999999999999</v>
      </c>
      <c r="H1011">
        <v>1.194</v>
      </c>
      <c r="I1011">
        <v>2.7290000000000001</v>
      </c>
      <c r="J1011">
        <v>0.17299999999999999</v>
      </c>
      <c r="K1011">
        <v>5.9909999999999997</v>
      </c>
      <c r="L1011">
        <v>2.9000000000000001E-2</v>
      </c>
      <c r="M1011">
        <v>2.7970000000000002</v>
      </c>
      <c r="N1011">
        <v>502.95299999999997</v>
      </c>
      <c r="O1011">
        <v>471.42399999999998</v>
      </c>
      <c r="P1011">
        <f t="shared" ref="P1011:P1117" si="95">LOG(N1011)</f>
        <v>2.7015274029598171</v>
      </c>
      <c r="Q1011">
        <f t="shared" ref="Q1011:Q1117" si="96">LOG(O1011)</f>
        <v>2.6734116885027812</v>
      </c>
      <c r="R1011">
        <v>78.876999999999995</v>
      </c>
      <c r="S1011">
        <v>81.316999999999993</v>
      </c>
      <c r="T1011">
        <v>83.831999999999994</v>
      </c>
      <c r="U1011">
        <v>3.2189999999999999</v>
      </c>
      <c r="V1011">
        <v>67.313999999999993</v>
      </c>
      <c r="W1011">
        <v>1.9E-2</v>
      </c>
      <c r="X1011" t="s">
        <v>47</v>
      </c>
      <c r="Y1011" t="s">
        <v>21</v>
      </c>
      <c r="Z1011" s="1">
        <f t="shared" si="87"/>
        <v>2.8115714457035867E-2</v>
      </c>
      <c r="AA1011">
        <f t="shared" si="85"/>
        <v>-0.14399999999999999</v>
      </c>
      <c r="AB1011">
        <f t="shared" si="86"/>
        <v>0.251</v>
      </c>
      <c r="AC1011" t="s">
        <v>102</v>
      </c>
    </row>
    <row r="1012" spans="1:29">
      <c r="A1012" t="s">
        <v>46</v>
      </c>
      <c r="B1012">
        <v>4126.875</v>
      </c>
      <c r="C1012">
        <v>14.776999999999999</v>
      </c>
      <c r="D1012">
        <v>79.167000000000002</v>
      </c>
      <c r="E1012">
        <v>171.053</v>
      </c>
      <c r="F1012">
        <v>0.248</v>
      </c>
      <c r="G1012">
        <v>21.95</v>
      </c>
      <c r="H1012">
        <v>1.1970000000000001</v>
      </c>
      <c r="I1012">
        <v>2.7170000000000001</v>
      </c>
      <c r="J1012">
        <v>0.104</v>
      </c>
      <c r="K1012">
        <v>6.14</v>
      </c>
      <c r="L1012">
        <v>0.04</v>
      </c>
      <c r="M1012">
        <v>2.7410000000000001</v>
      </c>
      <c r="N1012">
        <v>499.42599999999999</v>
      </c>
      <c r="O1012">
        <v>467.79599999999999</v>
      </c>
      <c r="P1012">
        <f t="shared" si="95"/>
        <v>2.6984711478723651</v>
      </c>
      <c r="Q1012">
        <f t="shared" si="96"/>
        <v>2.6700565039516406</v>
      </c>
      <c r="R1012">
        <v>78.397999999999996</v>
      </c>
      <c r="S1012">
        <v>80.822000000000003</v>
      </c>
      <c r="T1012">
        <v>83.322000000000003</v>
      </c>
      <c r="U1012">
        <v>3.7970000000000002</v>
      </c>
      <c r="V1012">
        <v>57.722999999999999</v>
      </c>
      <c r="W1012">
        <v>2.1000000000000001E-2</v>
      </c>
      <c r="X1012" t="s">
        <v>47</v>
      </c>
      <c r="Y1012" t="s">
        <v>21</v>
      </c>
      <c r="Z1012" s="1">
        <f t="shared" si="87"/>
        <v>2.8414643920724458E-2</v>
      </c>
      <c r="AA1012">
        <f t="shared" si="85"/>
        <v>-6.4000000000000001E-2</v>
      </c>
      <c r="AB1012">
        <f t="shared" si="86"/>
        <v>0.28799999999999998</v>
      </c>
      <c r="AC1012" t="s">
        <v>102</v>
      </c>
    </row>
    <row r="1013" spans="1:29">
      <c r="A1013" t="s">
        <v>46</v>
      </c>
      <c r="B1013">
        <v>4127</v>
      </c>
      <c r="C1013">
        <v>14.097</v>
      </c>
      <c r="D1013">
        <v>79.167000000000002</v>
      </c>
      <c r="E1013">
        <v>171.93600000000001</v>
      </c>
      <c r="F1013">
        <v>0.26300000000000001</v>
      </c>
      <c r="G1013">
        <v>21.946000000000002</v>
      </c>
      <c r="H1013">
        <v>1.1990000000000001</v>
      </c>
      <c r="I1013">
        <v>2.7090000000000001</v>
      </c>
      <c r="J1013">
        <v>5.8000000000000003E-2</v>
      </c>
      <c r="K1013">
        <v>6.492</v>
      </c>
      <c r="L1013">
        <v>6.8000000000000005E-2</v>
      </c>
      <c r="M1013">
        <v>2.7879999999999998</v>
      </c>
      <c r="N1013">
        <v>507.47500000000002</v>
      </c>
      <c r="O1013">
        <v>473.93599999999998</v>
      </c>
      <c r="P1013">
        <f t="shared" si="95"/>
        <v>2.7054146522414495</v>
      </c>
      <c r="Q1013">
        <f t="shared" si="96"/>
        <v>2.6757196987975953</v>
      </c>
      <c r="R1013">
        <v>77.585999999999999</v>
      </c>
      <c r="S1013">
        <v>79.984999999999999</v>
      </c>
      <c r="T1013">
        <v>82.459000000000003</v>
      </c>
      <c r="U1013">
        <v>4.3419999999999996</v>
      </c>
      <c r="V1013">
        <v>50.158000000000001</v>
      </c>
      <c r="W1013">
        <v>2.3E-2</v>
      </c>
      <c r="X1013" t="s">
        <v>47</v>
      </c>
      <c r="Y1013" t="s">
        <v>21</v>
      </c>
      <c r="Z1013" s="1">
        <f t="shared" si="87"/>
        <v>2.96949534438542E-2</v>
      </c>
      <c r="AA1013">
        <f t="shared" si="85"/>
        <v>1.0000000000000002E-2</v>
      </c>
      <c r="AB1013">
        <f t="shared" si="86"/>
        <v>0.33100000000000002</v>
      </c>
      <c r="AC1013" t="s">
        <v>102</v>
      </c>
    </row>
    <row r="1014" spans="1:29">
      <c r="A1014" t="s">
        <v>48</v>
      </c>
      <c r="B1014">
        <v>3754</v>
      </c>
      <c r="C1014">
        <v>21.954000000000001</v>
      </c>
      <c r="D1014">
        <v>38.570999999999998</v>
      </c>
      <c r="E1014">
        <v>170.178</v>
      </c>
      <c r="F1014">
        <v>0.09</v>
      </c>
      <c r="G1014">
        <v>22.076000000000001</v>
      </c>
      <c r="H1014">
        <v>1.9059999999999999</v>
      </c>
      <c r="I1014">
        <v>2.673</v>
      </c>
      <c r="J1014">
        <v>0.33600000000000002</v>
      </c>
      <c r="K1014">
        <v>9.5719999999999992</v>
      </c>
      <c r="L1014">
        <v>0.46200000000000002</v>
      </c>
      <c r="M1014">
        <v>3.3740000000000001</v>
      </c>
      <c r="N1014">
        <v>97.935000000000002</v>
      </c>
      <c r="O1014">
        <v>94.995999999999995</v>
      </c>
      <c r="P1014">
        <f t="shared" si="95"/>
        <v>1.9909379276601444</v>
      </c>
      <c r="Q1014">
        <f t="shared" si="96"/>
        <v>1.9777053188204181</v>
      </c>
      <c r="R1014">
        <v>71.340999999999994</v>
      </c>
      <c r="S1014">
        <v>72.516000000000005</v>
      </c>
      <c r="T1014">
        <v>73.691000000000003</v>
      </c>
      <c r="U1014">
        <v>4.4930000000000003</v>
      </c>
      <c r="V1014">
        <v>56.408000000000001</v>
      </c>
      <c r="W1014">
        <v>0.253</v>
      </c>
      <c r="X1014" t="s">
        <v>47</v>
      </c>
      <c r="Y1014" t="s">
        <v>21</v>
      </c>
      <c r="Z1014" s="1">
        <f t="shared" si="87"/>
        <v>1.3232608839726323E-2</v>
      </c>
      <c r="AA1014">
        <f t="shared" si="85"/>
        <v>0.126</v>
      </c>
      <c r="AB1014">
        <f t="shared" si="86"/>
        <v>0.55200000000000005</v>
      </c>
      <c r="AC1014" t="s">
        <v>102</v>
      </c>
    </row>
    <row r="1015" spans="1:29">
      <c r="A1015" t="s">
        <v>48</v>
      </c>
      <c r="B1015">
        <v>3754.125</v>
      </c>
      <c r="C1015">
        <v>20.818999999999999</v>
      </c>
      <c r="D1015">
        <v>38.85</v>
      </c>
      <c r="E1015">
        <v>168.435</v>
      </c>
      <c r="F1015">
        <v>6.8000000000000005E-2</v>
      </c>
      <c r="G1015">
        <v>22.140999999999998</v>
      </c>
      <c r="H1015">
        <v>1.6659999999999999</v>
      </c>
      <c r="I1015">
        <v>2.6840000000000002</v>
      </c>
      <c r="J1015">
        <v>0.371</v>
      </c>
      <c r="K1015">
        <v>9.5640000000000001</v>
      </c>
      <c r="L1015">
        <v>0.46200000000000002</v>
      </c>
      <c r="M1015">
        <v>3.351</v>
      </c>
      <c r="N1015">
        <v>86.403000000000006</v>
      </c>
      <c r="O1015">
        <v>83.811000000000007</v>
      </c>
      <c r="P1015">
        <f t="shared" si="95"/>
        <v>1.9365288218866101</v>
      </c>
      <c r="Q1015">
        <f t="shared" si="96"/>
        <v>1.9233010225179425</v>
      </c>
      <c r="R1015">
        <v>75.069999999999993</v>
      </c>
      <c r="S1015">
        <v>76.106999999999999</v>
      </c>
      <c r="T1015">
        <v>77.143000000000001</v>
      </c>
      <c r="U1015">
        <v>4.2880000000000003</v>
      </c>
      <c r="V1015">
        <v>59.932000000000002</v>
      </c>
      <c r="W1015">
        <v>0.20599999999999999</v>
      </c>
      <c r="X1015" t="s">
        <v>47</v>
      </c>
      <c r="Y1015" t="s">
        <v>21</v>
      </c>
      <c r="Z1015" s="1">
        <f t="shared" si="87"/>
        <v>1.3227799368667581E-2</v>
      </c>
      <c r="AA1015">
        <f t="shared" si="85"/>
        <v>9.1000000000000025E-2</v>
      </c>
      <c r="AB1015">
        <f t="shared" si="86"/>
        <v>0.53</v>
      </c>
      <c r="AC1015" t="s">
        <v>102</v>
      </c>
    </row>
    <row r="1016" spans="1:29">
      <c r="A1016" t="s">
        <v>48</v>
      </c>
      <c r="B1016">
        <v>3754.25</v>
      </c>
      <c r="C1016">
        <v>20.806000000000001</v>
      </c>
      <c r="D1016">
        <v>39.137999999999998</v>
      </c>
      <c r="E1016">
        <v>168.20099999999999</v>
      </c>
      <c r="F1016">
        <v>6.5000000000000002E-2</v>
      </c>
      <c r="G1016">
        <v>22.257999999999999</v>
      </c>
      <c r="H1016">
        <v>1.5029999999999999</v>
      </c>
      <c r="I1016">
        <v>2.698</v>
      </c>
      <c r="J1016">
        <v>0.41399999999999998</v>
      </c>
      <c r="K1016">
        <v>9.8889999999999993</v>
      </c>
      <c r="L1016">
        <v>0.47799999999999998</v>
      </c>
      <c r="M1016">
        <v>3.2360000000000002</v>
      </c>
      <c r="N1016">
        <v>76.471000000000004</v>
      </c>
      <c r="O1016">
        <v>74.177000000000007</v>
      </c>
      <c r="P1016">
        <f t="shared" si="95"/>
        <v>1.8834967694310156</v>
      </c>
      <c r="Q1016">
        <f t="shared" si="96"/>
        <v>1.8702692648271542</v>
      </c>
      <c r="R1016">
        <v>77.573999999999998</v>
      </c>
      <c r="S1016">
        <v>78.492000000000004</v>
      </c>
      <c r="T1016">
        <v>79.41</v>
      </c>
      <c r="U1016">
        <v>4.09</v>
      </c>
      <c r="V1016">
        <v>64.471999999999994</v>
      </c>
      <c r="W1016">
        <v>0.16700000000000001</v>
      </c>
      <c r="X1016" t="s">
        <v>47</v>
      </c>
      <c r="Y1016" t="s">
        <v>21</v>
      </c>
      <c r="Z1016" s="1">
        <f t="shared" si="87"/>
        <v>1.3227504603861462E-2</v>
      </c>
      <c r="AA1016">
        <f t="shared" si="85"/>
        <v>6.4000000000000001E-2</v>
      </c>
      <c r="AB1016">
        <f t="shared" si="86"/>
        <v>0.54299999999999993</v>
      </c>
      <c r="AC1016" t="s">
        <v>102</v>
      </c>
    </row>
    <row r="1017" spans="1:29">
      <c r="A1017" t="s">
        <v>48</v>
      </c>
      <c r="B1017">
        <v>3754.375</v>
      </c>
      <c r="C1017">
        <v>20.463000000000001</v>
      </c>
      <c r="D1017">
        <v>39.420999999999999</v>
      </c>
      <c r="E1017">
        <v>168.58</v>
      </c>
      <c r="F1017">
        <v>7.0000000000000007E-2</v>
      </c>
      <c r="G1017">
        <v>22.318999999999999</v>
      </c>
      <c r="H1017">
        <v>1.389</v>
      </c>
      <c r="I1017">
        <v>2.71</v>
      </c>
      <c r="J1017">
        <v>0.45200000000000001</v>
      </c>
      <c r="K1017">
        <v>10.332000000000001</v>
      </c>
      <c r="L1017">
        <v>0.501</v>
      </c>
      <c r="M1017">
        <v>3.0449999999999999</v>
      </c>
      <c r="N1017">
        <v>69.727999999999994</v>
      </c>
      <c r="O1017">
        <v>67.637</v>
      </c>
      <c r="P1017">
        <f t="shared" si="95"/>
        <v>1.8434072085661615</v>
      </c>
      <c r="Q1017">
        <f t="shared" si="96"/>
        <v>1.830184336472428</v>
      </c>
      <c r="R1017">
        <v>78.253</v>
      </c>
      <c r="S1017">
        <v>79.09</v>
      </c>
      <c r="T1017">
        <v>79.926000000000002</v>
      </c>
      <c r="U1017">
        <v>3.9740000000000002</v>
      </c>
      <c r="V1017">
        <v>67.869</v>
      </c>
      <c r="W1017">
        <v>0.14699999999999999</v>
      </c>
      <c r="X1017" t="s">
        <v>47</v>
      </c>
      <c r="Y1017" t="s">
        <v>21</v>
      </c>
      <c r="Z1017" s="1">
        <f t="shared" si="87"/>
        <v>1.3222872093733518E-2</v>
      </c>
      <c r="AA1017">
        <f t="shared" si="85"/>
        <v>4.8999999999999988E-2</v>
      </c>
      <c r="AB1017">
        <f t="shared" si="86"/>
        <v>0.57099999999999995</v>
      </c>
      <c r="AC1017" t="s">
        <v>102</v>
      </c>
    </row>
    <row r="1018" spans="1:29">
      <c r="A1018" t="s">
        <v>48</v>
      </c>
      <c r="B1018">
        <v>3754.5</v>
      </c>
      <c r="C1018">
        <v>20.593</v>
      </c>
      <c r="D1018">
        <v>39.688000000000002</v>
      </c>
      <c r="E1018">
        <v>169.07499999999999</v>
      </c>
      <c r="F1018">
        <v>7.5999999999999998E-2</v>
      </c>
      <c r="G1018">
        <v>22.356999999999999</v>
      </c>
      <c r="H1018">
        <v>1.359</v>
      </c>
      <c r="I1018">
        <v>2.72</v>
      </c>
      <c r="J1018">
        <v>0.48299999999999998</v>
      </c>
      <c r="K1018">
        <v>10.763999999999999</v>
      </c>
      <c r="L1018">
        <v>0.52300000000000002</v>
      </c>
      <c r="M1018">
        <v>2.8479999999999999</v>
      </c>
      <c r="N1018">
        <v>65.739000000000004</v>
      </c>
      <c r="O1018">
        <v>63.767000000000003</v>
      </c>
      <c r="P1018">
        <f t="shared" si="95"/>
        <v>1.8178230934513395</v>
      </c>
      <c r="Q1018">
        <f t="shared" si="96"/>
        <v>1.8045959855289968</v>
      </c>
      <c r="R1018">
        <v>76.899000000000001</v>
      </c>
      <c r="S1018">
        <v>77.688000000000002</v>
      </c>
      <c r="T1018">
        <v>78.477000000000004</v>
      </c>
      <c r="U1018">
        <v>3.89</v>
      </c>
      <c r="V1018">
        <v>71.364999999999995</v>
      </c>
      <c r="W1018">
        <v>0.13400000000000001</v>
      </c>
      <c r="X1018" t="s">
        <v>47</v>
      </c>
      <c r="Y1018" t="s">
        <v>21</v>
      </c>
      <c r="Z1018" s="1">
        <f t="shared" si="87"/>
        <v>1.3227107922342718E-2</v>
      </c>
      <c r="AA1018">
        <f t="shared" si="85"/>
        <v>4.0000000000000036E-2</v>
      </c>
      <c r="AB1018">
        <f t="shared" si="86"/>
        <v>0.59899999999999998</v>
      </c>
      <c r="AC1018" t="s">
        <v>102</v>
      </c>
    </row>
    <row r="1019" spans="1:29">
      <c r="A1019" t="s">
        <v>48</v>
      </c>
      <c r="B1019">
        <v>3754.625</v>
      </c>
      <c r="C1019">
        <v>20.853999999999999</v>
      </c>
      <c r="D1019">
        <v>39.93</v>
      </c>
      <c r="E1019">
        <v>169.58699999999999</v>
      </c>
      <c r="F1019">
        <v>8.3000000000000004E-2</v>
      </c>
      <c r="G1019">
        <v>22.385000000000002</v>
      </c>
      <c r="H1019">
        <v>1.19</v>
      </c>
      <c r="I1019">
        <v>2.7290000000000001</v>
      </c>
      <c r="J1019">
        <v>0.51100000000000001</v>
      </c>
      <c r="K1019">
        <v>11.105</v>
      </c>
      <c r="L1019">
        <v>0.54100000000000004</v>
      </c>
      <c r="M1019">
        <v>2.7530000000000001</v>
      </c>
      <c r="N1019">
        <v>64.759</v>
      </c>
      <c r="O1019">
        <v>62.816000000000003</v>
      </c>
      <c r="P1019">
        <f t="shared" si="95"/>
        <v>1.8113001338145813</v>
      </c>
      <c r="Q1019">
        <f t="shared" si="96"/>
        <v>1.7980702779199123</v>
      </c>
      <c r="R1019">
        <v>73.962000000000003</v>
      </c>
      <c r="S1019">
        <v>74.739000000000004</v>
      </c>
      <c r="T1019">
        <v>75.516999999999996</v>
      </c>
      <c r="U1019">
        <v>3.7949999999999999</v>
      </c>
      <c r="V1019">
        <v>76.334999999999994</v>
      </c>
      <c r="W1019">
        <v>0.12</v>
      </c>
      <c r="X1019" t="s">
        <v>47</v>
      </c>
      <c r="Y1019" t="s">
        <v>21</v>
      </c>
      <c r="Z1019" s="1">
        <f t="shared" si="87"/>
        <v>1.3229855894669074E-2</v>
      </c>
      <c r="AA1019">
        <f t="shared" si="85"/>
        <v>3.0000000000000027E-2</v>
      </c>
      <c r="AB1019">
        <f t="shared" si="86"/>
        <v>0.624</v>
      </c>
      <c r="AC1019" t="s">
        <v>102</v>
      </c>
    </row>
    <row r="1020" spans="1:29">
      <c r="A1020" t="s">
        <v>48</v>
      </c>
      <c r="B1020">
        <v>3754.75</v>
      </c>
      <c r="C1020">
        <v>20.971</v>
      </c>
      <c r="D1020">
        <v>40.15</v>
      </c>
      <c r="E1020">
        <v>170.37700000000001</v>
      </c>
      <c r="F1020">
        <v>9.2999999999999999E-2</v>
      </c>
      <c r="G1020">
        <v>22.405000000000001</v>
      </c>
      <c r="H1020">
        <v>0.878</v>
      </c>
      <c r="I1020">
        <v>2.7370000000000001</v>
      </c>
      <c r="J1020">
        <v>0.53600000000000003</v>
      </c>
      <c r="K1020">
        <v>11.487</v>
      </c>
      <c r="L1020">
        <v>0.56100000000000005</v>
      </c>
      <c r="M1020">
        <v>2.8180000000000001</v>
      </c>
      <c r="N1020">
        <v>65.325999999999993</v>
      </c>
      <c r="O1020">
        <v>63.366</v>
      </c>
      <c r="P1020">
        <f t="shared" si="95"/>
        <v>1.8150860665609834</v>
      </c>
      <c r="Q1020">
        <f t="shared" si="96"/>
        <v>1.801856293005681</v>
      </c>
      <c r="R1020">
        <v>71.308000000000007</v>
      </c>
      <c r="S1020">
        <v>72.091999999999999</v>
      </c>
      <c r="T1020">
        <v>72.876000000000005</v>
      </c>
      <c r="U1020">
        <v>3.7250000000000001</v>
      </c>
      <c r="V1020">
        <v>80.605999999999995</v>
      </c>
      <c r="W1020">
        <v>0.111</v>
      </c>
      <c r="X1020" t="s">
        <v>47</v>
      </c>
      <c r="Y1020" t="s">
        <v>21</v>
      </c>
      <c r="Z1020" s="1">
        <f t="shared" si="87"/>
        <v>1.3229773555302415E-2</v>
      </c>
      <c r="AA1020">
        <f t="shared" si="85"/>
        <v>2.5000000000000022E-2</v>
      </c>
      <c r="AB1020">
        <f t="shared" si="86"/>
        <v>0.65400000000000003</v>
      </c>
      <c r="AC1020" t="s">
        <v>102</v>
      </c>
    </row>
    <row r="1021" spans="1:29">
      <c r="A1021" t="s">
        <v>48</v>
      </c>
      <c r="B1021">
        <v>3754.875</v>
      </c>
      <c r="C1021">
        <v>20.780999999999999</v>
      </c>
      <c r="D1021">
        <v>40.353999999999999</v>
      </c>
      <c r="E1021">
        <v>171.49100000000001</v>
      </c>
      <c r="F1021">
        <v>0.107</v>
      </c>
      <c r="G1021">
        <v>22.436</v>
      </c>
      <c r="H1021">
        <v>0.60599999999999998</v>
      </c>
      <c r="I1021">
        <v>2.7469999999999999</v>
      </c>
      <c r="J1021">
        <v>0.56699999999999995</v>
      </c>
      <c r="K1021">
        <v>12.047000000000001</v>
      </c>
      <c r="L1021">
        <v>0.58899999999999997</v>
      </c>
      <c r="M1021">
        <v>2.9660000000000002</v>
      </c>
      <c r="N1021">
        <v>66.155000000000001</v>
      </c>
      <c r="O1021">
        <v>64.17</v>
      </c>
      <c r="P1021">
        <f t="shared" si="95"/>
        <v>1.8205626737744256</v>
      </c>
      <c r="Q1021">
        <f t="shared" si="96"/>
        <v>1.8073320392911905</v>
      </c>
      <c r="R1021">
        <v>70.293000000000006</v>
      </c>
      <c r="S1021">
        <v>71.087000000000003</v>
      </c>
      <c r="T1021">
        <v>71.881</v>
      </c>
      <c r="U1021">
        <v>3.698</v>
      </c>
      <c r="V1021">
        <v>82.353999999999999</v>
      </c>
      <c r="W1021">
        <v>0.107</v>
      </c>
      <c r="X1021" t="s">
        <v>47</v>
      </c>
      <c r="Y1021" t="s">
        <v>21</v>
      </c>
      <c r="Z1021" s="1">
        <f t="shared" si="87"/>
        <v>1.3230634483235137E-2</v>
      </c>
      <c r="AA1021">
        <f t="shared" si="85"/>
        <v>2.200000000000002E-2</v>
      </c>
      <c r="AB1021">
        <f t="shared" si="86"/>
        <v>0.69599999999999995</v>
      </c>
      <c r="AC1021" t="s">
        <v>102</v>
      </c>
    </row>
    <row r="1022" spans="1:29">
      <c r="A1022" t="s">
        <v>48</v>
      </c>
      <c r="B1022">
        <v>3755</v>
      </c>
      <c r="C1022">
        <v>20.794</v>
      </c>
      <c r="D1022">
        <v>40.545000000000002</v>
      </c>
      <c r="E1022">
        <v>172.56399999999999</v>
      </c>
      <c r="F1022">
        <v>0.12</v>
      </c>
      <c r="G1022">
        <v>22.548999999999999</v>
      </c>
      <c r="H1022">
        <v>0.43</v>
      </c>
      <c r="I1022">
        <v>2.7549999999999999</v>
      </c>
      <c r="J1022">
        <v>0.59199999999999997</v>
      </c>
      <c r="K1022">
        <v>12.864000000000001</v>
      </c>
      <c r="L1022">
        <v>0.63100000000000001</v>
      </c>
      <c r="M1022">
        <v>3.0009999999999999</v>
      </c>
      <c r="N1022">
        <v>66.668999999999997</v>
      </c>
      <c r="O1022">
        <v>64.668999999999997</v>
      </c>
      <c r="P1022">
        <f t="shared" si="95"/>
        <v>1.8239239409851862</v>
      </c>
      <c r="Q1022">
        <f t="shared" si="96"/>
        <v>1.8106961453473067</v>
      </c>
      <c r="R1022">
        <v>71.718999999999994</v>
      </c>
      <c r="S1022">
        <v>72.519000000000005</v>
      </c>
      <c r="T1022">
        <v>73.319000000000003</v>
      </c>
      <c r="U1022">
        <v>3.7469999999999999</v>
      </c>
      <c r="V1022">
        <v>79.438999999999993</v>
      </c>
      <c r="W1022">
        <v>0.114</v>
      </c>
      <c r="X1022" t="s">
        <v>47</v>
      </c>
      <c r="Y1022" t="s">
        <v>21</v>
      </c>
      <c r="Z1022" s="1">
        <f t="shared" si="87"/>
        <v>1.3227795637879458E-2</v>
      </c>
      <c r="AA1022">
        <f t="shared" si="85"/>
        <v>3.9000000000000035E-2</v>
      </c>
      <c r="AB1022">
        <f t="shared" si="86"/>
        <v>0.751</v>
      </c>
      <c r="AC1022" t="s">
        <v>102</v>
      </c>
    </row>
    <row r="1023" spans="1:29">
      <c r="A1023" t="s">
        <v>48</v>
      </c>
      <c r="B1023">
        <v>3755.125</v>
      </c>
      <c r="C1023">
        <v>20.641999999999999</v>
      </c>
      <c r="D1023">
        <v>40.720999999999997</v>
      </c>
      <c r="E1023">
        <v>173.197</v>
      </c>
      <c r="F1023">
        <v>0.128</v>
      </c>
      <c r="G1023">
        <v>22.774999999999999</v>
      </c>
      <c r="H1023">
        <v>0.439</v>
      </c>
      <c r="I1023">
        <v>2.7570000000000001</v>
      </c>
      <c r="J1023">
        <v>0.59799999999999998</v>
      </c>
      <c r="K1023">
        <v>13.696</v>
      </c>
      <c r="L1023">
        <v>0.67400000000000004</v>
      </c>
      <c r="M1023">
        <v>2.8839999999999999</v>
      </c>
      <c r="N1023">
        <v>67.667000000000002</v>
      </c>
      <c r="O1023">
        <v>65.637</v>
      </c>
      <c r="P1023">
        <f t="shared" si="95"/>
        <v>1.8303769225699653</v>
      </c>
      <c r="Q1023">
        <f t="shared" si="96"/>
        <v>1.8171487230023231</v>
      </c>
      <c r="R1023">
        <v>76.468000000000004</v>
      </c>
      <c r="S1023">
        <v>77.28</v>
      </c>
      <c r="T1023">
        <v>78.091999999999999</v>
      </c>
      <c r="U1023">
        <v>3.7160000000000002</v>
      </c>
      <c r="V1023">
        <v>78.253</v>
      </c>
      <c r="W1023">
        <v>0.11</v>
      </c>
      <c r="X1023" t="s">
        <v>47</v>
      </c>
      <c r="Y1023" t="s">
        <v>21</v>
      </c>
      <c r="Z1023" s="1">
        <f t="shared" si="87"/>
        <v>1.3228199567642207E-2</v>
      </c>
      <c r="AA1023">
        <f t="shared" si="85"/>
        <v>7.6000000000000068E-2</v>
      </c>
      <c r="AB1023">
        <f t="shared" si="86"/>
        <v>0.80200000000000005</v>
      </c>
      <c r="AC1023" t="s">
        <v>102</v>
      </c>
    </row>
    <row r="1024" spans="1:29">
      <c r="A1024" t="s">
        <v>48</v>
      </c>
      <c r="B1024">
        <v>3755.25</v>
      </c>
      <c r="C1024">
        <v>20.193999999999999</v>
      </c>
      <c r="D1024">
        <v>40.884</v>
      </c>
      <c r="E1024">
        <v>173.572</v>
      </c>
      <c r="F1024">
        <v>0.13300000000000001</v>
      </c>
      <c r="G1024">
        <v>22.954999999999998</v>
      </c>
      <c r="H1024">
        <v>0.43099999999999999</v>
      </c>
      <c r="I1024">
        <v>2.75</v>
      </c>
      <c r="J1024">
        <v>0.57599999999999996</v>
      </c>
      <c r="K1024">
        <v>14.282</v>
      </c>
      <c r="L1024">
        <v>0.70399999999999996</v>
      </c>
      <c r="M1024">
        <v>2.73</v>
      </c>
      <c r="N1024">
        <v>68.787999999999997</v>
      </c>
      <c r="O1024">
        <v>66.724999999999994</v>
      </c>
      <c r="P1024">
        <f t="shared" si="95"/>
        <v>1.8375126825911812</v>
      </c>
      <c r="Q1024">
        <f t="shared" si="96"/>
        <v>1.8242885824595452</v>
      </c>
      <c r="R1024">
        <v>83.763000000000005</v>
      </c>
      <c r="S1024">
        <v>84.588999999999999</v>
      </c>
      <c r="T1024">
        <v>85.414000000000001</v>
      </c>
      <c r="U1024">
        <v>3.8740000000000001</v>
      </c>
      <c r="V1024">
        <v>68.927999999999997</v>
      </c>
      <c r="W1024">
        <v>0.13200000000000001</v>
      </c>
      <c r="X1024" t="s">
        <v>47</v>
      </c>
      <c r="Y1024" t="s">
        <v>21</v>
      </c>
      <c r="Z1024" s="1">
        <f t="shared" si="87"/>
        <v>1.3224100131635996E-2</v>
      </c>
      <c r="AA1024">
        <f t="shared" si="85"/>
        <v>0.128</v>
      </c>
      <c r="AB1024">
        <f t="shared" si="86"/>
        <v>0.83699999999999997</v>
      </c>
      <c r="AC1024" t="s">
        <v>102</v>
      </c>
    </row>
    <row r="1025" spans="1:29">
      <c r="A1025" t="s">
        <v>48</v>
      </c>
      <c r="B1025">
        <v>3755.375</v>
      </c>
      <c r="C1025">
        <v>20.763000000000002</v>
      </c>
      <c r="D1025">
        <v>41.029000000000003</v>
      </c>
      <c r="E1025">
        <v>173.89699999999999</v>
      </c>
      <c r="F1025">
        <v>0.13700000000000001</v>
      </c>
      <c r="G1025">
        <v>22.99</v>
      </c>
      <c r="H1025">
        <v>0.48</v>
      </c>
      <c r="I1025">
        <v>2.7370000000000001</v>
      </c>
      <c r="J1025">
        <v>0.53600000000000003</v>
      </c>
      <c r="K1025">
        <v>14.516</v>
      </c>
      <c r="L1025">
        <v>0.71599999999999997</v>
      </c>
      <c r="M1025">
        <v>2.6419999999999999</v>
      </c>
      <c r="N1025">
        <v>69.802999999999997</v>
      </c>
      <c r="O1025">
        <v>67.709000000000003</v>
      </c>
      <c r="P1025">
        <f t="shared" si="95"/>
        <v>1.8438740881739861</v>
      </c>
      <c r="Q1025">
        <f t="shared" si="96"/>
        <v>1.8306463997125189</v>
      </c>
      <c r="R1025">
        <v>89.914000000000001</v>
      </c>
      <c r="S1025">
        <v>90.751000000000005</v>
      </c>
      <c r="T1025">
        <v>91.588999999999999</v>
      </c>
      <c r="U1025">
        <v>4.1440000000000001</v>
      </c>
      <c r="V1025">
        <v>58.58</v>
      </c>
      <c r="W1025">
        <v>0.17699999999999999</v>
      </c>
      <c r="X1025" t="s">
        <v>47</v>
      </c>
      <c r="Y1025" t="s">
        <v>21</v>
      </c>
      <c r="Z1025" s="1">
        <f t="shared" si="87"/>
        <v>1.3227688461467269E-2</v>
      </c>
      <c r="AA1025">
        <f t="shared" si="85"/>
        <v>0.17999999999999994</v>
      </c>
      <c r="AB1025">
        <f t="shared" si="86"/>
        <v>0.85299999999999998</v>
      </c>
      <c r="AC1025" t="s">
        <v>102</v>
      </c>
    </row>
    <row r="1026" spans="1:29">
      <c r="A1026" t="s">
        <v>48</v>
      </c>
      <c r="B1026">
        <v>3755.5</v>
      </c>
      <c r="C1026">
        <v>21.552</v>
      </c>
      <c r="D1026">
        <v>41.155000000000001</v>
      </c>
      <c r="E1026">
        <v>174.24299999999999</v>
      </c>
      <c r="F1026">
        <v>0.14199999999999999</v>
      </c>
      <c r="G1026">
        <v>22.847999999999999</v>
      </c>
      <c r="H1026">
        <v>0.626</v>
      </c>
      <c r="I1026">
        <v>2.7210000000000001</v>
      </c>
      <c r="J1026">
        <v>0.48599999999999999</v>
      </c>
      <c r="K1026">
        <v>14.445</v>
      </c>
      <c r="L1026">
        <v>0.71299999999999997</v>
      </c>
      <c r="M1026">
        <v>2.6509999999999998</v>
      </c>
      <c r="N1026">
        <v>70.929000000000002</v>
      </c>
      <c r="O1026">
        <v>68.801000000000002</v>
      </c>
      <c r="P1026">
        <f t="shared" si="95"/>
        <v>1.8508238369450576</v>
      </c>
      <c r="Q1026">
        <f t="shared" si="96"/>
        <v>1.8375947506094317</v>
      </c>
      <c r="R1026">
        <v>89.430999999999997</v>
      </c>
      <c r="S1026">
        <v>90.281999999999996</v>
      </c>
      <c r="T1026">
        <v>91.132999999999996</v>
      </c>
      <c r="U1026">
        <v>4.4829999999999997</v>
      </c>
      <c r="V1026">
        <v>50.911999999999999</v>
      </c>
      <c r="W1026">
        <v>0.25</v>
      </c>
      <c r="X1026" t="s">
        <v>47</v>
      </c>
      <c r="Y1026" t="s">
        <v>21</v>
      </c>
      <c r="Z1026" s="1">
        <f t="shared" si="87"/>
        <v>1.3229086335625917E-2</v>
      </c>
      <c r="AA1026">
        <f t="shared" si="85"/>
        <v>0.22699999999999998</v>
      </c>
      <c r="AB1026">
        <f t="shared" si="86"/>
        <v>0.85499999999999998</v>
      </c>
      <c r="AC1026" t="s">
        <v>102</v>
      </c>
    </row>
    <row r="1027" spans="1:29">
      <c r="A1027" t="s">
        <v>48</v>
      </c>
      <c r="B1027">
        <v>3755.625</v>
      </c>
      <c r="C1027">
        <v>21.454000000000001</v>
      </c>
      <c r="D1027">
        <v>41.256999999999998</v>
      </c>
      <c r="E1027">
        <v>174.648</v>
      </c>
      <c r="F1027">
        <v>0.14699999999999999</v>
      </c>
      <c r="G1027">
        <v>22.577000000000002</v>
      </c>
      <c r="H1027">
        <v>0.86499999999999999</v>
      </c>
      <c r="I1027">
        <v>2.7040000000000002</v>
      </c>
      <c r="J1027">
        <v>0.433</v>
      </c>
      <c r="K1027">
        <v>14.25</v>
      </c>
      <c r="L1027">
        <v>0.70299999999999996</v>
      </c>
      <c r="M1027">
        <v>2.7010000000000001</v>
      </c>
      <c r="N1027">
        <v>72.534000000000006</v>
      </c>
      <c r="O1027">
        <v>70.358000000000004</v>
      </c>
      <c r="P1027">
        <f t="shared" si="95"/>
        <v>1.8605416279653593</v>
      </c>
      <c r="Q1027">
        <f t="shared" si="96"/>
        <v>1.8473134856843867</v>
      </c>
      <c r="R1027">
        <v>80.337999999999994</v>
      </c>
      <c r="S1027">
        <v>81.207999999999998</v>
      </c>
      <c r="T1027">
        <v>82.078999999999994</v>
      </c>
      <c r="U1027">
        <v>4.8579999999999997</v>
      </c>
      <c r="V1027">
        <v>46.695999999999998</v>
      </c>
      <c r="W1027">
        <v>0.35599999999999998</v>
      </c>
      <c r="X1027" t="s">
        <v>47</v>
      </c>
      <c r="Y1027" t="s">
        <v>21</v>
      </c>
      <c r="Z1027" s="1">
        <f t="shared" si="87"/>
        <v>1.3228142280972577E-2</v>
      </c>
      <c r="AA1027">
        <f t="shared" si="85"/>
        <v>0.26999999999999996</v>
      </c>
      <c r="AB1027">
        <f t="shared" si="86"/>
        <v>0.85</v>
      </c>
      <c r="AC1027" t="s">
        <v>102</v>
      </c>
    </row>
    <row r="1028" spans="1:29">
      <c r="A1028" t="s">
        <v>48</v>
      </c>
      <c r="B1028">
        <v>3755.75</v>
      </c>
      <c r="C1028">
        <v>21.585000000000001</v>
      </c>
      <c r="D1028">
        <v>41.34</v>
      </c>
      <c r="E1028">
        <v>175.12200000000001</v>
      </c>
      <c r="F1028">
        <v>0.153</v>
      </c>
      <c r="G1028">
        <v>22.286000000000001</v>
      </c>
      <c r="H1028">
        <v>1.175</v>
      </c>
      <c r="I1028">
        <v>2.6909999999999998</v>
      </c>
      <c r="J1028">
        <v>0.39300000000000002</v>
      </c>
      <c r="K1028">
        <v>14.134</v>
      </c>
      <c r="L1028">
        <v>0.69699999999999995</v>
      </c>
      <c r="M1028">
        <v>2.7629999999999999</v>
      </c>
      <c r="N1028">
        <v>75.242999999999995</v>
      </c>
      <c r="O1028">
        <v>72.986000000000004</v>
      </c>
      <c r="P1028">
        <f t="shared" si="95"/>
        <v>1.8764661029000298</v>
      </c>
      <c r="Q1028">
        <f t="shared" si="96"/>
        <v>1.8632395627800906</v>
      </c>
      <c r="R1028">
        <v>73.694999999999993</v>
      </c>
      <c r="S1028">
        <v>74.597999999999999</v>
      </c>
      <c r="T1028">
        <v>75.5</v>
      </c>
      <c r="U1028">
        <v>5.173</v>
      </c>
      <c r="V1028">
        <v>43.875</v>
      </c>
      <c r="W1028">
        <v>0.47</v>
      </c>
      <c r="X1028" t="s">
        <v>47</v>
      </c>
      <c r="Y1028" t="s">
        <v>21</v>
      </c>
      <c r="Z1028" s="1">
        <f t="shared" si="87"/>
        <v>1.3226540119939179E-2</v>
      </c>
      <c r="AA1028">
        <f t="shared" si="85"/>
        <v>0.30399999999999994</v>
      </c>
      <c r="AB1028">
        <f t="shared" si="86"/>
        <v>0.85</v>
      </c>
      <c r="AC1028" t="s">
        <v>102</v>
      </c>
    </row>
    <row r="1029" spans="1:29">
      <c r="A1029" t="s">
        <v>48</v>
      </c>
      <c r="B1029">
        <v>3755.875</v>
      </c>
      <c r="C1029">
        <v>21.193000000000001</v>
      </c>
      <c r="D1029">
        <v>41.406999999999996</v>
      </c>
      <c r="E1029">
        <v>175.631</v>
      </c>
      <c r="F1029">
        <v>0.159</v>
      </c>
      <c r="G1029">
        <v>22.084</v>
      </c>
      <c r="H1029">
        <v>1.42</v>
      </c>
      <c r="I1029">
        <v>2.6840000000000002</v>
      </c>
      <c r="J1029">
        <v>0.371</v>
      </c>
      <c r="K1029">
        <v>14.153</v>
      </c>
      <c r="L1029">
        <v>0.69799999999999995</v>
      </c>
      <c r="M1029">
        <v>2.8460000000000001</v>
      </c>
      <c r="N1029">
        <v>79.138000000000005</v>
      </c>
      <c r="O1029">
        <v>76.763999999999996</v>
      </c>
      <c r="P1029">
        <f t="shared" si="95"/>
        <v>1.8983850704442957</v>
      </c>
      <c r="Q1029">
        <f t="shared" si="96"/>
        <v>1.8851575967651875</v>
      </c>
      <c r="R1029">
        <v>73.682000000000002</v>
      </c>
      <c r="S1029">
        <v>74.632000000000005</v>
      </c>
      <c r="T1029">
        <v>75.581000000000003</v>
      </c>
      <c r="U1029">
        <v>5.3540000000000001</v>
      </c>
      <c r="V1029">
        <v>41.478999999999999</v>
      </c>
      <c r="W1029">
        <v>0.54700000000000004</v>
      </c>
      <c r="X1029" t="s">
        <v>47</v>
      </c>
      <c r="Y1029" t="s">
        <v>21</v>
      </c>
      <c r="Z1029" s="1">
        <f t="shared" si="87"/>
        <v>1.3227473679108259E-2</v>
      </c>
      <c r="AA1029">
        <f t="shared" si="85"/>
        <v>0.32699999999999996</v>
      </c>
      <c r="AB1029">
        <f t="shared" si="86"/>
        <v>0.85699999999999998</v>
      </c>
      <c r="AC1029" t="s">
        <v>102</v>
      </c>
    </row>
    <row r="1030" spans="1:29">
      <c r="A1030" t="s">
        <v>48</v>
      </c>
      <c r="B1030">
        <v>3756</v>
      </c>
      <c r="C1030">
        <v>20.968</v>
      </c>
      <c r="D1030">
        <v>41.46</v>
      </c>
      <c r="E1030">
        <v>176.14</v>
      </c>
      <c r="F1030">
        <v>0.16600000000000001</v>
      </c>
      <c r="G1030">
        <v>22.071000000000002</v>
      </c>
      <c r="H1030">
        <v>1.498</v>
      </c>
      <c r="I1030">
        <v>2.6880000000000002</v>
      </c>
      <c r="J1030">
        <v>0.38300000000000001</v>
      </c>
      <c r="K1030">
        <v>14.194000000000001</v>
      </c>
      <c r="L1030">
        <v>0.7</v>
      </c>
      <c r="M1030">
        <v>2.9670000000000001</v>
      </c>
      <c r="N1030">
        <v>83.275999999999996</v>
      </c>
      <c r="O1030">
        <v>80.777000000000001</v>
      </c>
      <c r="P1030">
        <f t="shared" si="95"/>
        <v>1.9205198565163135</v>
      </c>
      <c r="Q1030">
        <f t="shared" si="96"/>
        <v>1.907287719747073</v>
      </c>
      <c r="R1030">
        <v>78.840999999999994</v>
      </c>
      <c r="S1030">
        <v>79.84</v>
      </c>
      <c r="T1030">
        <v>80.838999999999999</v>
      </c>
      <c r="U1030">
        <v>5.2640000000000002</v>
      </c>
      <c r="V1030">
        <v>41.216000000000001</v>
      </c>
      <c r="W1030">
        <v>0.50700000000000001</v>
      </c>
      <c r="X1030" t="s">
        <v>47</v>
      </c>
      <c r="Y1030" t="s">
        <v>21</v>
      </c>
      <c r="Z1030" s="1">
        <f t="shared" si="87"/>
        <v>1.323213676924051E-2</v>
      </c>
      <c r="AA1030">
        <f t="shared" si="85"/>
        <v>0.31699999999999995</v>
      </c>
      <c r="AB1030">
        <f t="shared" si="86"/>
        <v>0.86599999999999999</v>
      </c>
      <c r="AC1030" t="s">
        <v>102</v>
      </c>
    </row>
    <row r="1031" spans="1:29">
      <c r="A1031" t="s">
        <v>96</v>
      </c>
      <c r="B1031">
        <v>3621</v>
      </c>
      <c r="C1031">
        <v>20.164999999999999</v>
      </c>
      <c r="D1031">
        <v>56.402000000000001</v>
      </c>
      <c r="E1031">
        <v>168.166</v>
      </c>
      <c r="F1031">
        <v>0.20899999999999999</v>
      </c>
      <c r="G1031">
        <v>23.353000000000002</v>
      </c>
      <c r="H1031">
        <v>1.752</v>
      </c>
      <c r="I1031">
        <v>2.758</v>
      </c>
      <c r="J1031">
        <v>0.33800000000000002</v>
      </c>
      <c r="K1031">
        <v>11.728999999999999</v>
      </c>
      <c r="L1031">
        <v>0.59899999999999998</v>
      </c>
      <c r="M1031">
        <v>3.101</v>
      </c>
      <c r="N1031">
        <v>120.545</v>
      </c>
      <c r="O1031">
        <v>104.84699999999999</v>
      </c>
      <c r="P1031">
        <f t="shared" si="95"/>
        <v>2.0811492012962733</v>
      </c>
      <c r="Q1031">
        <f t="shared" si="96"/>
        <v>2.0205560084581551</v>
      </c>
      <c r="R1031">
        <v>104.84699999999999</v>
      </c>
      <c r="S1031">
        <v>104.84699999999999</v>
      </c>
      <c r="T1031">
        <v>120.545</v>
      </c>
      <c r="U1031">
        <v>5.5910000000000002</v>
      </c>
      <c r="V1031">
        <v>35.612000000000002</v>
      </c>
      <c r="W1031">
        <v>3.3000000000000002E-2</v>
      </c>
      <c r="X1031" t="s">
        <v>47</v>
      </c>
      <c r="Y1031" t="s">
        <v>21</v>
      </c>
      <c r="Z1031" s="1">
        <f t="shared" si="87"/>
        <v>6.0593192838118259E-2</v>
      </c>
      <c r="AA1031">
        <f t="shared" si="85"/>
        <v>0.26099999999999995</v>
      </c>
      <c r="AB1031">
        <f t="shared" si="86"/>
        <v>0.80799999999999994</v>
      </c>
      <c r="AC1031" t="s">
        <v>101</v>
      </c>
    </row>
    <row r="1032" spans="1:29">
      <c r="A1032" t="s">
        <v>96</v>
      </c>
      <c r="B1032">
        <v>3621.125</v>
      </c>
      <c r="C1032">
        <v>20.393999999999998</v>
      </c>
      <c r="D1032">
        <v>56.207000000000001</v>
      </c>
      <c r="E1032">
        <v>170.673</v>
      </c>
      <c r="F1032">
        <v>0.23899999999999999</v>
      </c>
      <c r="G1032">
        <v>23.266999999999999</v>
      </c>
      <c r="H1032">
        <v>1.7010000000000001</v>
      </c>
      <c r="I1032">
        <v>2.7410000000000001</v>
      </c>
      <c r="J1032">
        <v>0.27600000000000002</v>
      </c>
      <c r="K1032">
        <v>11.797000000000001</v>
      </c>
      <c r="L1032">
        <v>0.60299999999999998</v>
      </c>
      <c r="M1032">
        <v>3.1230000000000002</v>
      </c>
      <c r="N1032">
        <v>119.322</v>
      </c>
      <c r="O1032">
        <v>103.806</v>
      </c>
      <c r="P1032">
        <f t="shared" si="95"/>
        <v>2.0767205241208364</v>
      </c>
      <c r="Q1032">
        <f t="shared" si="96"/>
        <v>2.0162224565142033</v>
      </c>
      <c r="R1032">
        <v>103.806</v>
      </c>
      <c r="S1032">
        <v>103.806</v>
      </c>
      <c r="T1032">
        <v>119.322</v>
      </c>
      <c r="U1032">
        <v>5.907</v>
      </c>
      <c r="V1032">
        <v>33.673000000000002</v>
      </c>
      <c r="W1032">
        <v>4.2000000000000003E-2</v>
      </c>
      <c r="X1032" t="s">
        <v>47</v>
      </c>
      <c r="Y1032" t="s">
        <v>21</v>
      </c>
      <c r="Z1032" s="1">
        <f t="shared" si="87"/>
        <v>6.0498067606633121E-2</v>
      </c>
      <c r="AA1032">
        <f t="shared" si="85"/>
        <v>0.32699999999999996</v>
      </c>
      <c r="AB1032">
        <f t="shared" si="86"/>
        <v>0.84199999999999997</v>
      </c>
      <c r="AC1032" t="s">
        <v>101</v>
      </c>
    </row>
    <row r="1033" spans="1:29">
      <c r="A1033" t="s">
        <v>96</v>
      </c>
      <c r="B1033">
        <v>3621.25</v>
      </c>
      <c r="C1033">
        <v>20.744</v>
      </c>
      <c r="D1033">
        <v>56.024999999999999</v>
      </c>
      <c r="E1033">
        <v>170.101</v>
      </c>
      <c r="F1033">
        <v>0.23200000000000001</v>
      </c>
      <c r="G1033">
        <v>23.074000000000002</v>
      </c>
      <c r="H1033">
        <v>1.653</v>
      </c>
      <c r="I1033">
        <v>2.7250000000000001</v>
      </c>
      <c r="J1033">
        <v>0.217</v>
      </c>
      <c r="K1033">
        <v>11.606</v>
      </c>
      <c r="L1033">
        <v>0.59099999999999997</v>
      </c>
      <c r="M1033">
        <v>3.1709999999999998</v>
      </c>
      <c r="N1033">
        <v>117.095</v>
      </c>
      <c r="O1033">
        <v>101.869</v>
      </c>
      <c r="P1033">
        <f t="shared" si="95"/>
        <v>2.0685383509325663</v>
      </c>
      <c r="Q1033">
        <f t="shared" si="96"/>
        <v>2.0080420429148682</v>
      </c>
      <c r="R1033">
        <v>101.869</v>
      </c>
      <c r="S1033">
        <v>101.869</v>
      </c>
      <c r="T1033">
        <v>117.095</v>
      </c>
      <c r="U1033">
        <v>5.9669999999999996</v>
      </c>
      <c r="V1033">
        <v>33.558</v>
      </c>
      <c r="W1033">
        <v>4.2999999999999997E-2</v>
      </c>
      <c r="X1033" t="s">
        <v>47</v>
      </c>
      <c r="Y1033" t="s">
        <v>21</v>
      </c>
      <c r="Z1033" s="1">
        <f t="shared" si="87"/>
        <v>6.0496308017698119E-2</v>
      </c>
      <c r="AA1033">
        <f t="shared" si="85"/>
        <v>0.374</v>
      </c>
      <c r="AB1033">
        <f t="shared" si="86"/>
        <v>0.82299999999999995</v>
      </c>
      <c r="AC1033" t="s">
        <v>101</v>
      </c>
    </row>
    <row r="1034" spans="1:29">
      <c r="A1034" t="s">
        <v>96</v>
      </c>
      <c r="B1034">
        <v>3621.375</v>
      </c>
      <c r="C1034">
        <v>20.898</v>
      </c>
      <c r="D1034">
        <v>55.857999999999997</v>
      </c>
      <c r="E1034">
        <v>166.82900000000001</v>
      </c>
      <c r="F1034">
        <v>0.193</v>
      </c>
      <c r="G1034">
        <v>22.884</v>
      </c>
      <c r="H1034">
        <v>1.633</v>
      </c>
      <c r="I1034">
        <v>2.7149999999999999</v>
      </c>
      <c r="J1034">
        <v>0.18</v>
      </c>
      <c r="K1034">
        <v>11.125999999999999</v>
      </c>
      <c r="L1034">
        <v>0.56100000000000005</v>
      </c>
      <c r="M1034">
        <v>3.2869999999999999</v>
      </c>
      <c r="N1034">
        <v>116.32</v>
      </c>
      <c r="O1034">
        <v>101.23699999999999</v>
      </c>
      <c r="P1034">
        <f t="shared" si="95"/>
        <v>2.0656543935149627</v>
      </c>
      <c r="Q1034">
        <f t="shared" si="96"/>
        <v>2.0053392670398518</v>
      </c>
      <c r="R1034">
        <v>101.23699999999999</v>
      </c>
      <c r="S1034">
        <v>101.23699999999999</v>
      </c>
      <c r="T1034">
        <v>116.32</v>
      </c>
      <c r="U1034">
        <v>4.891</v>
      </c>
      <c r="V1034">
        <v>41.841999999999999</v>
      </c>
      <c r="W1034">
        <v>1.7999999999999999E-2</v>
      </c>
      <c r="X1034" t="s">
        <v>47</v>
      </c>
      <c r="Y1034" t="s">
        <v>21</v>
      </c>
      <c r="Z1034" s="1">
        <f t="shared" si="87"/>
        <v>6.0315126475110947E-2</v>
      </c>
      <c r="AA1034">
        <f t="shared" si="85"/>
        <v>0.38100000000000006</v>
      </c>
      <c r="AB1034">
        <f t="shared" si="86"/>
        <v>0.754</v>
      </c>
      <c r="AC1034" t="s">
        <v>101</v>
      </c>
    </row>
    <row r="1035" spans="1:29">
      <c r="A1035" t="s">
        <v>96</v>
      </c>
      <c r="B1035">
        <v>3621.5</v>
      </c>
      <c r="C1035">
        <v>20.716000000000001</v>
      </c>
      <c r="D1035">
        <v>55.706000000000003</v>
      </c>
      <c r="E1035">
        <v>163.126</v>
      </c>
      <c r="F1035">
        <v>0.14799999999999999</v>
      </c>
      <c r="G1035">
        <v>22.812000000000001</v>
      </c>
      <c r="H1035">
        <v>1.6559999999999999</v>
      </c>
      <c r="I1035">
        <v>2.7109999999999999</v>
      </c>
      <c r="J1035">
        <v>0.16500000000000001</v>
      </c>
      <c r="K1035">
        <v>10.468999999999999</v>
      </c>
      <c r="L1035">
        <v>0.52</v>
      </c>
      <c r="M1035">
        <v>3.4460000000000002</v>
      </c>
      <c r="N1035">
        <v>121.035</v>
      </c>
      <c r="O1035">
        <v>105.456</v>
      </c>
      <c r="P1035">
        <f t="shared" si="95"/>
        <v>2.0829109745222265</v>
      </c>
      <c r="Q1035">
        <f t="shared" si="96"/>
        <v>2.0230712942960976</v>
      </c>
      <c r="R1035">
        <v>105.456</v>
      </c>
      <c r="S1035">
        <v>105.456</v>
      </c>
      <c r="T1035">
        <v>121.035</v>
      </c>
      <c r="U1035">
        <v>4.5060000000000002</v>
      </c>
      <c r="V1035">
        <v>44.816000000000003</v>
      </c>
      <c r="W1035">
        <v>1.2999999999999999E-2</v>
      </c>
      <c r="X1035" t="s">
        <v>47</v>
      </c>
      <c r="Y1035" t="s">
        <v>21</v>
      </c>
      <c r="Z1035" s="1">
        <f t="shared" si="87"/>
        <v>5.9839680226128955E-2</v>
      </c>
      <c r="AA1035">
        <f t="shared" si="85"/>
        <v>0.35499999999999998</v>
      </c>
      <c r="AB1035">
        <f t="shared" si="86"/>
        <v>0.66800000000000004</v>
      </c>
      <c r="AC1035" t="s">
        <v>101</v>
      </c>
    </row>
    <row r="1036" spans="1:29">
      <c r="A1036" t="s">
        <v>96</v>
      </c>
      <c r="B1036">
        <v>3621.625</v>
      </c>
      <c r="C1036">
        <v>20.417000000000002</v>
      </c>
      <c r="D1036">
        <v>55.573</v>
      </c>
      <c r="E1036">
        <v>161.28100000000001</v>
      </c>
      <c r="F1036">
        <v>0.126</v>
      </c>
      <c r="G1036">
        <v>22.94</v>
      </c>
      <c r="H1036">
        <v>1.7090000000000001</v>
      </c>
      <c r="I1036">
        <v>2.7109999999999999</v>
      </c>
      <c r="J1036">
        <v>0.16500000000000001</v>
      </c>
      <c r="K1036">
        <v>9.907</v>
      </c>
      <c r="L1036">
        <v>0.48499999999999999</v>
      </c>
      <c r="M1036">
        <v>3.6280000000000001</v>
      </c>
      <c r="N1036">
        <v>133.29900000000001</v>
      </c>
      <c r="O1036">
        <v>116.136</v>
      </c>
      <c r="P1036">
        <f t="shared" si="95"/>
        <v>2.1248268913785187</v>
      </c>
      <c r="Q1036">
        <f t="shared" si="96"/>
        <v>2.0649668638202301</v>
      </c>
      <c r="R1036">
        <v>116.136</v>
      </c>
      <c r="S1036">
        <v>116.136</v>
      </c>
      <c r="T1036">
        <v>133.29900000000001</v>
      </c>
      <c r="U1036">
        <v>3.8679999999999999</v>
      </c>
      <c r="V1036">
        <v>50.85</v>
      </c>
      <c r="W1036">
        <v>0.01</v>
      </c>
      <c r="X1036" t="s">
        <v>47</v>
      </c>
      <c r="Y1036" t="s">
        <v>21</v>
      </c>
      <c r="Z1036" s="1">
        <f t="shared" si="87"/>
        <v>5.9860027558288564E-2</v>
      </c>
      <c r="AA1036">
        <f t="shared" si="85"/>
        <v>0.31999999999999995</v>
      </c>
      <c r="AB1036">
        <f t="shared" si="86"/>
        <v>0.61099999999999999</v>
      </c>
      <c r="AC1036" t="s">
        <v>101</v>
      </c>
    </row>
    <row r="1037" spans="1:29">
      <c r="A1037" t="s">
        <v>96</v>
      </c>
      <c r="B1037">
        <v>3621.75</v>
      </c>
      <c r="C1037">
        <v>20.196000000000002</v>
      </c>
      <c r="D1037">
        <v>55.454999999999998</v>
      </c>
      <c r="E1037">
        <v>160.96700000000001</v>
      </c>
      <c r="F1037">
        <v>0.122</v>
      </c>
      <c r="G1037">
        <v>23.177</v>
      </c>
      <c r="H1037">
        <v>1.78</v>
      </c>
      <c r="I1037">
        <v>2.7109999999999999</v>
      </c>
      <c r="J1037">
        <v>0.16500000000000001</v>
      </c>
      <c r="K1037">
        <v>9.6679999999999993</v>
      </c>
      <c r="L1037">
        <v>0.47</v>
      </c>
      <c r="M1037">
        <v>3.8130000000000002</v>
      </c>
      <c r="N1037">
        <v>145.423</v>
      </c>
      <c r="O1037">
        <v>126.497</v>
      </c>
      <c r="P1037">
        <f t="shared" si="95"/>
        <v>2.1626330996669902</v>
      </c>
      <c r="Q1037">
        <f t="shared" si="96"/>
        <v>2.1020802259158273</v>
      </c>
      <c r="R1037">
        <v>126.497</v>
      </c>
      <c r="S1037">
        <v>126.497</v>
      </c>
      <c r="T1037">
        <v>145.423</v>
      </c>
      <c r="U1037">
        <v>3.7989999999999999</v>
      </c>
      <c r="V1037">
        <v>49.76</v>
      </c>
      <c r="W1037">
        <v>0.01</v>
      </c>
      <c r="X1037" t="s">
        <v>47</v>
      </c>
      <c r="Y1037" t="s">
        <v>21</v>
      </c>
      <c r="Z1037" s="1">
        <f t="shared" si="87"/>
        <v>6.0552873751162917E-2</v>
      </c>
      <c r="AA1037">
        <f t="shared" ref="AA1037:AA1100" si="97">L1037-J1037</f>
        <v>0.30499999999999994</v>
      </c>
      <c r="AB1037">
        <f t="shared" ref="AB1037:AB1100" si="98">L1037+F1037</f>
        <v>0.59199999999999997</v>
      </c>
      <c r="AC1037" t="s">
        <v>101</v>
      </c>
    </row>
    <row r="1038" spans="1:29">
      <c r="A1038" t="s">
        <v>96</v>
      </c>
      <c r="B1038">
        <v>3621.875</v>
      </c>
      <c r="C1038">
        <v>19.948</v>
      </c>
      <c r="D1038">
        <v>55.353999999999999</v>
      </c>
      <c r="E1038">
        <v>161.41399999999999</v>
      </c>
      <c r="F1038">
        <v>0.128</v>
      </c>
      <c r="G1038">
        <v>23.391999999999999</v>
      </c>
      <c r="H1038">
        <v>1.857</v>
      </c>
      <c r="I1038">
        <v>2.7080000000000002</v>
      </c>
      <c r="J1038">
        <v>0.154</v>
      </c>
      <c r="K1038">
        <v>9.81</v>
      </c>
      <c r="L1038">
        <v>0.47899999999999998</v>
      </c>
      <c r="M1038">
        <v>3.9350000000000001</v>
      </c>
      <c r="N1038">
        <v>149.66999999999999</v>
      </c>
      <c r="O1038">
        <v>130.16200000000001</v>
      </c>
      <c r="P1038">
        <f t="shared" si="95"/>
        <v>2.1751347586588441</v>
      </c>
      <c r="Q1038">
        <f t="shared" si="96"/>
        <v>2.114484213117882</v>
      </c>
      <c r="R1038">
        <v>130.16200000000001</v>
      </c>
      <c r="S1038">
        <v>130.16200000000001</v>
      </c>
      <c r="T1038">
        <v>149.66999999999999</v>
      </c>
      <c r="U1038">
        <v>3.8889999999999998</v>
      </c>
      <c r="V1038">
        <v>47.185000000000002</v>
      </c>
      <c r="W1038">
        <v>0.01</v>
      </c>
      <c r="X1038" t="s">
        <v>47</v>
      </c>
      <c r="Y1038" t="s">
        <v>21</v>
      </c>
      <c r="Z1038" s="1">
        <f t="shared" si="87"/>
        <v>6.0650545540962053E-2</v>
      </c>
      <c r="AA1038">
        <f t="shared" si="97"/>
        <v>0.32499999999999996</v>
      </c>
      <c r="AB1038">
        <f t="shared" si="98"/>
        <v>0.60699999999999998</v>
      </c>
      <c r="AC1038" t="s">
        <v>101</v>
      </c>
    </row>
    <row r="1039" spans="1:29">
      <c r="A1039" t="s">
        <v>96</v>
      </c>
      <c r="B1039">
        <v>3622</v>
      </c>
      <c r="C1039">
        <v>19.395</v>
      </c>
      <c r="D1039">
        <v>55.268000000000001</v>
      </c>
      <c r="E1039">
        <v>162.22</v>
      </c>
      <c r="F1039">
        <v>0.13700000000000001</v>
      </c>
      <c r="G1039">
        <v>23.471</v>
      </c>
      <c r="H1039">
        <v>1.921</v>
      </c>
      <c r="I1039">
        <v>2.7010000000000001</v>
      </c>
      <c r="J1039">
        <v>0.129</v>
      </c>
      <c r="K1039">
        <v>10.206</v>
      </c>
      <c r="L1039">
        <v>0.504</v>
      </c>
      <c r="M1039">
        <v>3.9409999999999998</v>
      </c>
      <c r="N1039">
        <v>145.893</v>
      </c>
      <c r="O1039">
        <v>127.111</v>
      </c>
      <c r="P1039">
        <f t="shared" si="95"/>
        <v>2.1640344547837613</v>
      </c>
      <c r="Q1039">
        <f t="shared" si="96"/>
        <v>2.1041831353894711</v>
      </c>
      <c r="R1039">
        <v>127.111</v>
      </c>
      <c r="S1039">
        <v>127.111</v>
      </c>
      <c r="T1039">
        <v>145.893</v>
      </c>
      <c r="U1039">
        <v>4.3959999999999999</v>
      </c>
      <c r="V1039">
        <v>41.920999999999999</v>
      </c>
      <c r="W1039">
        <v>1.0999999999999999E-2</v>
      </c>
      <c r="X1039" t="s">
        <v>47</v>
      </c>
      <c r="Y1039" t="s">
        <v>21</v>
      </c>
      <c r="Z1039" s="1">
        <f t="shared" si="87"/>
        <v>5.9851319394290226E-2</v>
      </c>
      <c r="AA1039">
        <f t="shared" si="97"/>
        <v>0.375</v>
      </c>
      <c r="AB1039">
        <f t="shared" si="98"/>
        <v>0.64100000000000001</v>
      </c>
      <c r="AC1039" t="s">
        <v>101</v>
      </c>
    </row>
    <row r="1040" spans="1:29">
      <c r="A1040" t="s">
        <v>96</v>
      </c>
      <c r="B1040">
        <v>3622.125</v>
      </c>
      <c r="C1040">
        <v>18.565000000000001</v>
      </c>
      <c r="D1040">
        <v>55.201000000000001</v>
      </c>
      <c r="E1040">
        <v>163.08000000000001</v>
      </c>
      <c r="F1040">
        <v>0.14799999999999999</v>
      </c>
      <c r="G1040">
        <v>23.363</v>
      </c>
      <c r="H1040">
        <v>1.9390000000000001</v>
      </c>
      <c r="I1040">
        <v>2.6949999999999998</v>
      </c>
      <c r="J1040">
        <v>0.107</v>
      </c>
      <c r="K1040">
        <v>10.564</v>
      </c>
      <c r="L1040">
        <v>0.52600000000000002</v>
      </c>
      <c r="M1040">
        <v>3.7440000000000002</v>
      </c>
      <c r="N1040">
        <v>143.88200000000001</v>
      </c>
      <c r="O1040">
        <v>125.372</v>
      </c>
      <c r="P1040">
        <f t="shared" si="95"/>
        <v>2.1580064660030689</v>
      </c>
      <c r="Q1040">
        <f t="shared" si="96"/>
        <v>2.0982005540122528</v>
      </c>
      <c r="R1040">
        <v>125.372</v>
      </c>
      <c r="S1040">
        <v>125.372</v>
      </c>
      <c r="T1040">
        <v>143.88200000000001</v>
      </c>
      <c r="U1040">
        <v>4.4980000000000002</v>
      </c>
      <c r="V1040">
        <v>41.276000000000003</v>
      </c>
      <c r="W1040">
        <v>1.2999999999999999E-2</v>
      </c>
      <c r="X1040" t="s">
        <v>47</v>
      </c>
      <c r="Y1040" t="s">
        <v>21</v>
      </c>
      <c r="Z1040" s="1">
        <f t="shared" si="87"/>
        <v>5.9805911990816085E-2</v>
      </c>
      <c r="AA1040">
        <f t="shared" si="97"/>
        <v>0.41900000000000004</v>
      </c>
      <c r="AB1040">
        <f t="shared" si="98"/>
        <v>0.67400000000000004</v>
      </c>
      <c r="AC1040" t="s">
        <v>101</v>
      </c>
    </row>
    <row r="1041" spans="1:29">
      <c r="A1041" t="s">
        <v>96</v>
      </c>
      <c r="B1041">
        <v>3622.25</v>
      </c>
      <c r="C1041">
        <v>18.143999999999998</v>
      </c>
      <c r="D1041">
        <v>55.15</v>
      </c>
      <c r="E1041">
        <v>163.495</v>
      </c>
      <c r="F1041">
        <v>0.153</v>
      </c>
      <c r="G1041">
        <v>23.187999999999999</v>
      </c>
      <c r="H1041">
        <v>1.917</v>
      </c>
      <c r="I1041">
        <v>2.6960000000000002</v>
      </c>
      <c r="J1041">
        <v>0.11</v>
      </c>
      <c r="K1041">
        <v>10.611000000000001</v>
      </c>
      <c r="L1041">
        <v>0.52900000000000003</v>
      </c>
      <c r="M1041">
        <v>3.4249999999999998</v>
      </c>
      <c r="N1041">
        <v>150.148</v>
      </c>
      <c r="O1041">
        <v>130.69300000000001</v>
      </c>
      <c r="P1041">
        <f t="shared" si="95"/>
        <v>2.1765195516881888</v>
      </c>
      <c r="Q1041">
        <f t="shared" si="96"/>
        <v>2.1162523271154665</v>
      </c>
      <c r="R1041">
        <v>130.69300000000001</v>
      </c>
      <c r="S1041">
        <v>130.69300000000001</v>
      </c>
      <c r="T1041">
        <v>150.148</v>
      </c>
      <c r="U1041">
        <v>4.5670000000000002</v>
      </c>
      <c r="V1041">
        <v>40.219000000000001</v>
      </c>
      <c r="W1041">
        <v>1.2999999999999999E-2</v>
      </c>
      <c r="X1041" t="s">
        <v>47</v>
      </c>
      <c r="Y1041" t="s">
        <v>21</v>
      </c>
      <c r="Z1041" s="1">
        <f t="shared" si="87"/>
        <v>6.0267224572722267E-2</v>
      </c>
      <c r="AA1041">
        <f t="shared" si="97"/>
        <v>0.41900000000000004</v>
      </c>
      <c r="AB1041">
        <f t="shared" si="98"/>
        <v>0.68200000000000005</v>
      </c>
      <c r="AC1041" t="s">
        <v>101</v>
      </c>
    </row>
    <row r="1042" spans="1:29">
      <c r="A1042" t="s">
        <v>96</v>
      </c>
      <c r="B1042">
        <v>3622.375</v>
      </c>
      <c r="C1042">
        <v>18.440999999999999</v>
      </c>
      <c r="D1042">
        <v>55.113</v>
      </c>
      <c r="E1042">
        <v>163.47999999999999</v>
      </c>
      <c r="F1042">
        <v>0.153</v>
      </c>
      <c r="G1042">
        <v>23.068000000000001</v>
      </c>
      <c r="H1042">
        <v>1.863</v>
      </c>
      <c r="I1042">
        <v>2.7040000000000002</v>
      </c>
      <c r="J1042">
        <v>0.14000000000000001</v>
      </c>
      <c r="K1042">
        <v>10.228</v>
      </c>
      <c r="L1042">
        <v>0.505</v>
      </c>
      <c r="M1042">
        <v>3.14</v>
      </c>
      <c r="N1042">
        <v>162.24</v>
      </c>
      <c r="O1042">
        <v>141.12299999999999</v>
      </c>
      <c r="P1042">
        <f t="shared" si="95"/>
        <v>2.2101579376532419</v>
      </c>
      <c r="Q1042">
        <f t="shared" si="96"/>
        <v>2.1495978001403326</v>
      </c>
      <c r="R1042">
        <v>141.12299999999999</v>
      </c>
      <c r="S1042">
        <v>141.12299999999999</v>
      </c>
      <c r="T1042">
        <v>162.24</v>
      </c>
      <c r="U1042">
        <v>4.5659999999999998</v>
      </c>
      <c r="V1042">
        <v>37.853999999999999</v>
      </c>
      <c r="W1042">
        <v>1.2999999999999999E-2</v>
      </c>
      <c r="X1042" t="s">
        <v>47</v>
      </c>
      <c r="Y1042" t="s">
        <v>21</v>
      </c>
      <c r="Z1042" s="1">
        <f t="shared" si="87"/>
        <v>6.0560137512909229E-2</v>
      </c>
      <c r="AA1042">
        <f t="shared" si="97"/>
        <v>0.36499999999999999</v>
      </c>
      <c r="AB1042">
        <f t="shared" si="98"/>
        <v>0.65800000000000003</v>
      </c>
      <c r="AC1042" t="s">
        <v>101</v>
      </c>
    </row>
    <row r="1043" spans="1:29">
      <c r="A1043" t="s">
        <v>96</v>
      </c>
      <c r="B1043">
        <v>3622.5</v>
      </c>
      <c r="C1043">
        <v>19.111999999999998</v>
      </c>
      <c r="D1043">
        <v>55.091999999999999</v>
      </c>
      <c r="E1043">
        <v>163.39599999999999</v>
      </c>
      <c r="F1043">
        <v>0.152</v>
      </c>
      <c r="G1043">
        <v>23.077000000000002</v>
      </c>
      <c r="H1043">
        <v>1.7929999999999999</v>
      </c>
      <c r="I1043">
        <v>2.72</v>
      </c>
      <c r="J1043">
        <v>0.19900000000000001</v>
      </c>
      <c r="K1043">
        <v>9.4870000000000001</v>
      </c>
      <c r="L1043">
        <v>0.45800000000000002</v>
      </c>
      <c r="M1043">
        <v>2.9820000000000002</v>
      </c>
      <c r="N1043">
        <v>174.78399999999999</v>
      </c>
      <c r="O1043">
        <v>152.09299999999999</v>
      </c>
      <c r="P1043">
        <f t="shared" si="95"/>
        <v>2.2425016741236203</v>
      </c>
      <c r="Q1043">
        <f t="shared" si="96"/>
        <v>2.1821092263387913</v>
      </c>
      <c r="R1043">
        <v>152.09299999999999</v>
      </c>
      <c r="S1043">
        <v>152.09299999999999</v>
      </c>
      <c r="T1043">
        <v>174.78399999999999</v>
      </c>
      <c r="U1043">
        <v>4.141</v>
      </c>
      <c r="V1043">
        <v>40.832000000000001</v>
      </c>
      <c r="W1043">
        <v>0.01</v>
      </c>
      <c r="X1043" t="s">
        <v>47</v>
      </c>
      <c r="Y1043" t="s">
        <v>21</v>
      </c>
      <c r="Z1043" s="1">
        <f t="shared" si="87"/>
        <v>6.0392447784828995E-2</v>
      </c>
      <c r="AA1043">
        <f t="shared" si="97"/>
        <v>0.25900000000000001</v>
      </c>
      <c r="AB1043">
        <f t="shared" si="98"/>
        <v>0.61</v>
      </c>
      <c r="AC1043" t="s">
        <v>101</v>
      </c>
    </row>
    <row r="1044" spans="1:29">
      <c r="A1044" t="s">
        <v>96</v>
      </c>
      <c r="B1044">
        <v>3622.625</v>
      </c>
      <c r="C1044">
        <v>19.411000000000001</v>
      </c>
      <c r="D1044">
        <v>55.085999999999999</v>
      </c>
      <c r="E1044">
        <v>162.613</v>
      </c>
      <c r="F1044">
        <v>0.14199999999999999</v>
      </c>
      <c r="G1044">
        <v>23.192</v>
      </c>
      <c r="H1044">
        <v>1.7350000000000001</v>
      </c>
      <c r="I1044">
        <v>2.7349999999999999</v>
      </c>
      <c r="J1044">
        <v>0.254</v>
      </c>
      <c r="K1044">
        <v>8.6479999999999997</v>
      </c>
      <c r="L1044">
        <v>0.40600000000000003</v>
      </c>
      <c r="M1044">
        <v>2.9820000000000002</v>
      </c>
      <c r="N1044">
        <v>185.79900000000001</v>
      </c>
      <c r="O1044">
        <v>161.68600000000001</v>
      </c>
      <c r="P1044">
        <f t="shared" si="95"/>
        <v>2.2690433722213981</v>
      </c>
      <c r="Q1044">
        <f t="shared" si="96"/>
        <v>2.2086724170247027</v>
      </c>
      <c r="R1044">
        <v>161.68600000000001</v>
      </c>
      <c r="S1044">
        <v>161.68600000000001</v>
      </c>
      <c r="T1044">
        <v>185.79900000000001</v>
      </c>
      <c r="U1044">
        <v>3.66</v>
      </c>
      <c r="V1044">
        <v>45.523000000000003</v>
      </c>
      <c r="W1044">
        <v>0.01</v>
      </c>
      <c r="X1044" t="s">
        <v>47</v>
      </c>
      <c r="Y1044" t="s">
        <v>21</v>
      </c>
      <c r="Z1044" s="1">
        <f t="shared" si="87"/>
        <v>6.0370955196695331E-2</v>
      </c>
      <c r="AA1044">
        <f t="shared" si="97"/>
        <v>0.15200000000000002</v>
      </c>
      <c r="AB1044">
        <f t="shared" si="98"/>
        <v>0.54800000000000004</v>
      </c>
      <c r="AC1044" t="s">
        <v>101</v>
      </c>
    </row>
    <row r="1045" spans="1:29">
      <c r="A1045" t="s">
        <v>96</v>
      </c>
      <c r="B1045">
        <v>3622.75</v>
      </c>
      <c r="C1045">
        <v>19.344000000000001</v>
      </c>
      <c r="D1045">
        <v>55.094000000000001</v>
      </c>
      <c r="E1045">
        <v>161.435</v>
      </c>
      <c r="F1045">
        <v>0.128</v>
      </c>
      <c r="G1045">
        <v>23.276</v>
      </c>
      <c r="H1045">
        <v>1.6950000000000001</v>
      </c>
      <c r="I1045">
        <v>2.7450000000000001</v>
      </c>
      <c r="J1045">
        <v>0.28999999999999998</v>
      </c>
      <c r="K1045">
        <v>8.0299999999999994</v>
      </c>
      <c r="L1045">
        <v>0.36699999999999999</v>
      </c>
      <c r="M1045">
        <v>3.109</v>
      </c>
      <c r="N1045">
        <v>199.911</v>
      </c>
      <c r="O1045">
        <v>173.911</v>
      </c>
      <c r="P1045">
        <f t="shared" si="95"/>
        <v>2.3008366916061909</v>
      </c>
      <c r="Q1045">
        <f t="shared" si="96"/>
        <v>2.240327052320227</v>
      </c>
      <c r="R1045">
        <v>173.911</v>
      </c>
      <c r="S1045">
        <v>173.911</v>
      </c>
      <c r="T1045">
        <v>199.911</v>
      </c>
      <c r="U1045">
        <v>3.5150000000000001</v>
      </c>
      <c r="V1045">
        <v>46.354999999999997</v>
      </c>
      <c r="W1045">
        <v>0.01</v>
      </c>
      <c r="X1045" t="s">
        <v>47</v>
      </c>
      <c r="Y1045" t="s">
        <v>21</v>
      </c>
      <c r="Z1045" s="1">
        <f t="shared" si="87"/>
        <v>6.0509639285963868E-2</v>
      </c>
      <c r="AA1045">
        <f t="shared" si="97"/>
        <v>7.7000000000000013E-2</v>
      </c>
      <c r="AB1045">
        <f t="shared" si="98"/>
        <v>0.495</v>
      </c>
      <c r="AC1045" t="s">
        <v>101</v>
      </c>
    </row>
    <row r="1046" spans="1:29">
      <c r="A1046" t="s">
        <v>96</v>
      </c>
      <c r="B1046">
        <v>3622.875</v>
      </c>
      <c r="C1046">
        <v>19.378</v>
      </c>
      <c r="D1046">
        <v>55.115000000000002</v>
      </c>
      <c r="E1046">
        <v>160.97900000000001</v>
      </c>
      <c r="F1046">
        <v>0.123</v>
      </c>
      <c r="G1046">
        <v>23.236000000000001</v>
      </c>
      <c r="H1046">
        <v>1.6679999999999999</v>
      </c>
      <c r="I1046">
        <v>2.7480000000000002</v>
      </c>
      <c r="J1046">
        <v>0.30099999999999999</v>
      </c>
      <c r="K1046">
        <v>7.7640000000000002</v>
      </c>
      <c r="L1046">
        <v>0.35</v>
      </c>
      <c r="M1046">
        <v>3.3159999999999998</v>
      </c>
      <c r="N1046">
        <v>223.679</v>
      </c>
      <c r="O1046">
        <v>194.73400000000001</v>
      </c>
      <c r="P1046">
        <f t="shared" si="95"/>
        <v>2.3496252124728985</v>
      </c>
      <c r="Q1046">
        <f t="shared" si="96"/>
        <v>2.2894417847160149</v>
      </c>
      <c r="R1046">
        <v>194.73400000000001</v>
      </c>
      <c r="S1046">
        <v>194.73400000000001</v>
      </c>
      <c r="T1046">
        <v>223.679</v>
      </c>
      <c r="U1046">
        <v>2.9910000000000001</v>
      </c>
      <c r="V1046">
        <v>50.575000000000003</v>
      </c>
      <c r="W1046">
        <v>0.01</v>
      </c>
      <c r="X1046" t="s">
        <v>47</v>
      </c>
      <c r="Y1046" t="s">
        <v>21</v>
      </c>
      <c r="Z1046" s="1">
        <f t="shared" si="87"/>
        <v>6.0183427756883567E-2</v>
      </c>
      <c r="AA1046">
        <f t="shared" si="97"/>
        <v>4.8999999999999988E-2</v>
      </c>
      <c r="AB1046">
        <f t="shared" si="98"/>
        <v>0.47299999999999998</v>
      </c>
      <c r="AC1046" t="s">
        <v>101</v>
      </c>
    </row>
    <row r="1047" spans="1:29">
      <c r="A1047" t="s">
        <v>96</v>
      </c>
      <c r="B1047">
        <v>3623</v>
      </c>
      <c r="C1047">
        <v>19.774999999999999</v>
      </c>
      <c r="D1047">
        <v>55.148000000000003</v>
      </c>
      <c r="E1047">
        <v>160.88900000000001</v>
      </c>
      <c r="F1047">
        <v>0.121</v>
      </c>
      <c r="G1047">
        <v>23.074999999999999</v>
      </c>
      <c r="H1047">
        <v>1.6579999999999999</v>
      </c>
      <c r="I1047">
        <v>2.7490000000000001</v>
      </c>
      <c r="J1047">
        <v>0.30499999999999999</v>
      </c>
      <c r="K1047">
        <v>7.7919999999999998</v>
      </c>
      <c r="L1047">
        <v>0.35199999999999998</v>
      </c>
      <c r="M1047">
        <v>3.468</v>
      </c>
      <c r="N1047">
        <v>261.80700000000002</v>
      </c>
      <c r="O1047">
        <v>228.154</v>
      </c>
      <c r="P1047">
        <f t="shared" si="95"/>
        <v>2.4179812542114196</v>
      </c>
      <c r="Q1047">
        <f t="shared" si="96"/>
        <v>2.3582280872340333</v>
      </c>
      <c r="R1047">
        <v>228.154</v>
      </c>
      <c r="S1047">
        <v>228.154</v>
      </c>
      <c r="T1047">
        <v>261.80700000000002</v>
      </c>
      <c r="U1047">
        <v>2.98</v>
      </c>
      <c r="V1047">
        <v>47.515000000000001</v>
      </c>
      <c r="W1047">
        <v>0.01</v>
      </c>
      <c r="X1047" t="s">
        <v>47</v>
      </c>
      <c r="Y1047" t="s">
        <v>21</v>
      </c>
      <c r="Z1047" s="1">
        <f t="shared" si="87"/>
        <v>5.9753166977386307E-2</v>
      </c>
      <c r="AA1047">
        <f t="shared" si="97"/>
        <v>4.6999999999999986E-2</v>
      </c>
      <c r="AB1047">
        <f t="shared" si="98"/>
        <v>0.47299999999999998</v>
      </c>
      <c r="AC1047" t="s">
        <v>101</v>
      </c>
    </row>
    <row r="1048" spans="1:29">
      <c r="A1048" t="s">
        <v>97</v>
      </c>
      <c r="B1048">
        <v>3994</v>
      </c>
      <c r="C1048">
        <v>21.271999999999998</v>
      </c>
      <c r="D1048">
        <v>59.395000000000003</v>
      </c>
      <c r="E1048">
        <v>159.292</v>
      </c>
      <c r="F1048">
        <v>0.14399999999999999</v>
      </c>
      <c r="G1048">
        <v>23.129000000000001</v>
      </c>
      <c r="H1048">
        <v>1.3</v>
      </c>
      <c r="I1048">
        <v>2.8010000000000002</v>
      </c>
      <c r="J1048">
        <v>0.81699999999999995</v>
      </c>
      <c r="K1048">
        <v>8.0730000000000004</v>
      </c>
      <c r="L1048">
        <v>0.63300000000000001</v>
      </c>
      <c r="M1048">
        <v>3.7429999999999999</v>
      </c>
      <c r="N1048">
        <v>213.13300000000001</v>
      </c>
      <c r="O1048">
        <v>208.73599999999999</v>
      </c>
      <c r="P1048">
        <f t="shared" si="95"/>
        <v>2.3286506979935773</v>
      </c>
      <c r="Q1048">
        <f t="shared" si="96"/>
        <v>2.3195973568423938</v>
      </c>
      <c r="R1048">
        <v>92.959000000000003</v>
      </c>
      <c r="S1048">
        <v>103.622</v>
      </c>
      <c r="T1048">
        <v>109.919</v>
      </c>
      <c r="U1048">
        <v>3.6160000000000001</v>
      </c>
      <c r="V1048">
        <v>100</v>
      </c>
      <c r="W1048">
        <v>0.17299999999999999</v>
      </c>
      <c r="X1048" t="s">
        <v>47</v>
      </c>
      <c r="Y1048" t="s">
        <v>21</v>
      </c>
      <c r="Z1048" s="1">
        <f t="shared" si="87"/>
        <v>9.0533411511835027E-3</v>
      </c>
      <c r="AA1048">
        <f t="shared" si="97"/>
        <v>-0.18399999999999994</v>
      </c>
      <c r="AB1048">
        <f t="shared" si="98"/>
        <v>0.77700000000000002</v>
      </c>
      <c r="AC1048" t="s">
        <v>101</v>
      </c>
    </row>
    <row r="1049" spans="1:29">
      <c r="A1049" t="s">
        <v>97</v>
      </c>
      <c r="B1049">
        <v>3994.125</v>
      </c>
      <c r="C1049">
        <v>19.983000000000001</v>
      </c>
      <c r="D1049">
        <v>59.156999999999996</v>
      </c>
      <c r="E1049">
        <v>159.863</v>
      </c>
      <c r="F1049">
        <v>0.155</v>
      </c>
      <c r="G1049">
        <v>23.04</v>
      </c>
      <c r="H1049">
        <v>1.151</v>
      </c>
      <c r="I1049">
        <v>2.8090000000000002</v>
      </c>
      <c r="J1049">
        <v>0.83799999999999997</v>
      </c>
      <c r="K1049">
        <v>7.8419999999999996</v>
      </c>
      <c r="L1049">
        <v>0.60599999999999998</v>
      </c>
      <c r="M1049">
        <v>3.7570000000000001</v>
      </c>
      <c r="N1049">
        <v>247.82400000000001</v>
      </c>
      <c r="O1049">
        <v>241.46199999999999</v>
      </c>
      <c r="P1049">
        <f t="shared" si="95"/>
        <v>2.3941433624228101</v>
      </c>
      <c r="Q1049">
        <f t="shared" si="96"/>
        <v>2.3828487935188511</v>
      </c>
      <c r="R1049">
        <v>89.010999999999996</v>
      </c>
      <c r="S1049">
        <v>99.234999999999999</v>
      </c>
      <c r="T1049">
        <v>105.39700000000001</v>
      </c>
      <c r="U1049">
        <v>3.4769999999999999</v>
      </c>
      <c r="V1049">
        <v>100</v>
      </c>
      <c r="W1049">
        <v>0.14499999999999999</v>
      </c>
      <c r="X1049" t="s">
        <v>47</v>
      </c>
      <c r="Y1049" t="s">
        <v>21</v>
      </c>
      <c r="Z1049" s="1">
        <f t="shared" si="87"/>
        <v>1.1294568903958968E-2</v>
      </c>
      <c r="AA1049">
        <f t="shared" si="97"/>
        <v>-0.23199999999999998</v>
      </c>
      <c r="AB1049">
        <f t="shared" si="98"/>
        <v>0.76100000000000001</v>
      </c>
      <c r="AC1049" t="s">
        <v>101</v>
      </c>
    </row>
    <row r="1050" spans="1:29">
      <c r="A1050" t="s">
        <v>97</v>
      </c>
      <c r="B1050">
        <v>3994.25</v>
      </c>
      <c r="C1050">
        <v>19.276</v>
      </c>
      <c r="D1050">
        <v>58.938000000000002</v>
      </c>
      <c r="E1050">
        <v>160.483</v>
      </c>
      <c r="F1050">
        <v>0.16700000000000001</v>
      </c>
      <c r="G1050">
        <v>22.966999999999999</v>
      </c>
      <c r="H1050">
        <v>1.103</v>
      </c>
      <c r="I1050">
        <v>2.8210000000000002</v>
      </c>
      <c r="J1050">
        <v>0.86899999999999999</v>
      </c>
      <c r="K1050">
        <v>7.6529999999999996</v>
      </c>
      <c r="L1050">
        <v>0.58399999999999996</v>
      </c>
      <c r="M1050">
        <v>3.7330000000000001</v>
      </c>
      <c r="N1050">
        <v>267.40199999999999</v>
      </c>
      <c r="O1050">
        <v>261.971</v>
      </c>
      <c r="P1050">
        <f t="shared" si="95"/>
        <v>2.4271646511896736</v>
      </c>
      <c r="Q1050">
        <f t="shared" si="96"/>
        <v>2.41825321789588</v>
      </c>
      <c r="R1050">
        <v>85.063000000000002</v>
      </c>
      <c r="S1050">
        <v>94.846999999999994</v>
      </c>
      <c r="T1050">
        <v>100.874</v>
      </c>
      <c r="U1050">
        <v>3.2810000000000001</v>
      </c>
      <c r="V1050">
        <v>100</v>
      </c>
      <c r="W1050">
        <v>0.113</v>
      </c>
      <c r="X1050" t="s">
        <v>47</v>
      </c>
      <c r="Y1050" t="s">
        <v>21</v>
      </c>
      <c r="Z1050" s="1">
        <f t="shared" si="87"/>
        <v>8.9114332937936247E-3</v>
      </c>
      <c r="AA1050">
        <f t="shared" si="97"/>
        <v>-0.28500000000000003</v>
      </c>
      <c r="AB1050">
        <f t="shared" si="98"/>
        <v>0.751</v>
      </c>
      <c r="AC1050" t="s">
        <v>101</v>
      </c>
    </row>
    <row r="1051" spans="1:29">
      <c r="A1051" t="s">
        <v>97</v>
      </c>
      <c r="B1051">
        <v>3994.375</v>
      </c>
      <c r="C1051">
        <v>21.79</v>
      </c>
      <c r="D1051">
        <v>58.741</v>
      </c>
      <c r="E1051">
        <v>160.834</v>
      </c>
      <c r="F1051">
        <v>0.17299999999999999</v>
      </c>
      <c r="G1051">
        <v>23.018999999999998</v>
      </c>
      <c r="H1051">
        <v>1.1639999999999999</v>
      </c>
      <c r="I1051">
        <v>2.8290000000000002</v>
      </c>
      <c r="J1051">
        <v>0.88900000000000001</v>
      </c>
      <c r="K1051">
        <v>7.5449999999999999</v>
      </c>
      <c r="L1051">
        <v>0.57099999999999995</v>
      </c>
      <c r="M1051">
        <v>3.6930000000000001</v>
      </c>
      <c r="N1051">
        <v>272.92200000000003</v>
      </c>
      <c r="O1051">
        <v>267.75200000000001</v>
      </c>
      <c r="P1051">
        <f t="shared" si="95"/>
        <v>2.4360385451733868</v>
      </c>
      <c r="Q1051">
        <f t="shared" si="96"/>
        <v>2.4277327235215207</v>
      </c>
      <c r="R1051">
        <v>81.114000000000004</v>
      </c>
      <c r="S1051">
        <v>90.46</v>
      </c>
      <c r="T1051">
        <v>96.35</v>
      </c>
      <c r="U1051">
        <v>3.0470000000000002</v>
      </c>
      <c r="V1051">
        <v>100</v>
      </c>
      <c r="W1051">
        <v>0.1</v>
      </c>
      <c r="X1051" t="s">
        <v>47</v>
      </c>
      <c r="Y1051" t="s">
        <v>21</v>
      </c>
      <c r="Z1051" s="1">
        <f t="shared" si="87"/>
        <v>8.3058216518661077E-3</v>
      </c>
      <c r="AA1051">
        <f t="shared" si="97"/>
        <v>-0.31800000000000006</v>
      </c>
      <c r="AB1051">
        <f t="shared" si="98"/>
        <v>0.74399999999999999</v>
      </c>
      <c r="AC1051" t="s">
        <v>101</v>
      </c>
    </row>
    <row r="1052" spans="1:29">
      <c r="A1052" t="s">
        <v>97</v>
      </c>
      <c r="B1052">
        <v>3994.5</v>
      </c>
      <c r="C1052">
        <v>24.899000000000001</v>
      </c>
      <c r="D1052">
        <v>58.569000000000003</v>
      </c>
      <c r="E1052">
        <v>160.71700000000001</v>
      </c>
      <c r="F1052">
        <v>0.17100000000000001</v>
      </c>
      <c r="G1052">
        <v>23.038</v>
      </c>
      <c r="H1052">
        <v>1.3240000000000001</v>
      </c>
      <c r="I1052">
        <v>2.83</v>
      </c>
      <c r="J1052">
        <v>0.89200000000000002</v>
      </c>
      <c r="K1052">
        <v>7.5739999999999998</v>
      </c>
      <c r="L1052">
        <v>0.57499999999999996</v>
      </c>
      <c r="M1052">
        <v>3.6269999999999998</v>
      </c>
      <c r="N1052">
        <v>272.05099999999999</v>
      </c>
      <c r="O1052">
        <v>266.66899999999998</v>
      </c>
      <c r="P1052">
        <f t="shared" si="95"/>
        <v>2.4346503266164268</v>
      </c>
      <c r="Q1052">
        <f t="shared" si="96"/>
        <v>2.4259725323323726</v>
      </c>
      <c r="R1052">
        <v>78.844999999999999</v>
      </c>
      <c r="S1052">
        <v>87.938000000000002</v>
      </c>
      <c r="T1052">
        <v>93.751000000000005</v>
      </c>
      <c r="U1052">
        <v>2.9329999999999998</v>
      </c>
      <c r="V1052">
        <v>100</v>
      </c>
      <c r="W1052">
        <v>0.1</v>
      </c>
      <c r="X1052" t="s">
        <v>47</v>
      </c>
      <c r="Y1052" t="s">
        <v>21</v>
      </c>
      <c r="Z1052" s="1">
        <f t="shared" si="87"/>
        <v>8.67779428405413E-3</v>
      </c>
      <c r="AA1052">
        <f t="shared" si="97"/>
        <v>-0.31700000000000006</v>
      </c>
      <c r="AB1052">
        <f t="shared" si="98"/>
        <v>0.746</v>
      </c>
      <c r="AC1052" t="s">
        <v>101</v>
      </c>
    </row>
    <row r="1053" spans="1:29">
      <c r="A1053" t="s">
        <v>97</v>
      </c>
      <c r="B1053">
        <v>3994.625</v>
      </c>
      <c r="C1053">
        <v>27.071999999999999</v>
      </c>
      <c r="D1053">
        <v>58.427</v>
      </c>
      <c r="E1053">
        <v>160.16</v>
      </c>
      <c r="F1053">
        <v>0.16</v>
      </c>
      <c r="G1053">
        <v>23.021000000000001</v>
      </c>
      <c r="H1053">
        <v>1.54</v>
      </c>
      <c r="I1053">
        <v>2.827</v>
      </c>
      <c r="J1053">
        <v>0.88400000000000001</v>
      </c>
      <c r="K1053">
        <v>7.7679999999999998</v>
      </c>
      <c r="L1053">
        <v>0.59699999999999998</v>
      </c>
      <c r="M1053">
        <v>3.5880000000000001</v>
      </c>
      <c r="N1053">
        <v>264.01499999999999</v>
      </c>
      <c r="O1053">
        <v>259.36900000000003</v>
      </c>
      <c r="P1053">
        <f t="shared" si="95"/>
        <v>2.4216286019916753</v>
      </c>
      <c r="Q1053">
        <f t="shared" si="96"/>
        <v>2.4139180676097838</v>
      </c>
      <c r="R1053">
        <v>78.843999999999994</v>
      </c>
      <c r="S1053">
        <v>87.938000000000002</v>
      </c>
      <c r="T1053">
        <v>93.75</v>
      </c>
      <c r="U1053">
        <v>2.9449999999999998</v>
      </c>
      <c r="V1053">
        <v>100</v>
      </c>
      <c r="W1053">
        <v>0.1</v>
      </c>
      <c r="X1053" t="s">
        <v>47</v>
      </c>
      <c r="Y1053" t="s">
        <v>21</v>
      </c>
      <c r="Z1053" s="1">
        <f t="shared" si="87"/>
        <v>7.7105343818915095E-3</v>
      </c>
      <c r="AA1053">
        <f t="shared" si="97"/>
        <v>-0.28700000000000003</v>
      </c>
      <c r="AB1053">
        <f t="shared" si="98"/>
        <v>0.75700000000000001</v>
      </c>
      <c r="AC1053" t="s">
        <v>101</v>
      </c>
    </row>
    <row r="1054" spans="1:29">
      <c r="A1054" t="s">
        <v>97</v>
      </c>
      <c r="B1054">
        <v>3994.75</v>
      </c>
      <c r="C1054">
        <v>26.378</v>
      </c>
      <c r="D1054">
        <v>58.313000000000002</v>
      </c>
      <c r="E1054">
        <v>159.62299999999999</v>
      </c>
      <c r="F1054">
        <v>0.15</v>
      </c>
      <c r="G1054">
        <v>22.916</v>
      </c>
      <c r="H1054">
        <v>1.7350000000000001</v>
      </c>
      <c r="I1054">
        <v>2.8220000000000001</v>
      </c>
      <c r="J1054">
        <v>0.871</v>
      </c>
      <c r="K1054">
        <v>8.0579999999999998</v>
      </c>
      <c r="L1054">
        <v>0.63100000000000001</v>
      </c>
      <c r="M1054">
        <v>3.55</v>
      </c>
      <c r="N1054">
        <v>256.084</v>
      </c>
      <c r="O1054">
        <v>250.59100000000001</v>
      </c>
      <c r="P1054">
        <f t="shared" si="95"/>
        <v>2.4083824448144586</v>
      </c>
      <c r="Q1054">
        <f t="shared" si="96"/>
        <v>2.3989654692099025</v>
      </c>
      <c r="R1054">
        <v>80.421000000000006</v>
      </c>
      <c r="S1054">
        <v>89.69</v>
      </c>
      <c r="T1054">
        <v>95.557000000000002</v>
      </c>
      <c r="U1054">
        <v>3.125</v>
      </c>
      <c r="V1054">
        <v>100</v>
      </c>
      <c r="W1054">
        <v>0.1</v>
      </c>
      <c r="X1054" t="s">
        <v>47</v>
      </c>
      <c r="Y1054" t="s">
        <v>21</v>
      </c>
      <c r="Z1054" s="1">
        <f t="shared" si="87"/>
        <v>9.4169756045561215E-3</v>
      </c>
      <c r="AA1054">
        <f t="shared" si="97"/>
        <v>-0.24</v>
      </c>
      <c r="AB1054">
        <f t="shared" si="98"/>
        <v>0.78100000000000003</v>
      </c>
      <c r="AC1054" t="s">
        <v>101</v>
      </c>
    </row>
    <row r="1055" spans="1:29">
      <c r="A1055" t="s">
        <v>97</v>
      </c>
      <c r="B1055">
        <v>3994.875</v>
      </c>
      <c r="C1055">
        <v>23.853000000000002</v>
      </c>
      <c r="D1055">
        <v>58.228000000000002</v>
      </c>
      <c r="E1055">
        <v>159.53200000000001</v>
      </c>
      <c r="F1055">
        <v>0.14799999999999999</v>
      </c>
      <c r="G1055">
        <v>22.86</v>
      </c>
      <c r="H1055">
        <v>1.865</v>
      </c>
      <c r="I1055">
        <v>2.8180000000000001</v>
      </c>
      <c r="J1055">
        <v>0.86099999999999999</v>
      </c>
      <c r="K1055">
        <v>8.4</v>
      </c>
      <c r="L1055">
        <v>0.67100000000000004</v>
      </c>
      <c r="M1055">
        <v>3.544</v>
      </c>
      <c r="N1055">
        <v>237.88</v>
      </c>
      <c r="O1055">
        <v>232.18</v>
      </c>
      <c r="P1055">
        <f t="shared" si="95"/>
        <v>2.3763579298272397</v>
      </c>
      <c r="Q1055">
        <f t="shared" si="96"/>
        <v>2.3658248068593646</v>
      </c>
      <c r="R1055">
        <v>82.003</v>
      </c>
      <c r="S1055">
        <v>91.447999999999993</v>
      </c>
      <c r="T1055">
        <v>97.369</v>
      </c>
      <c r="U1055">
        <v>3.3759999999999999</v>
      </c>
      <c r="V1055">
        <v>100</v>
      </c>
      <c r="W1055">
        <v>0.128</v>
      </c>
      <c r="X1055" t="s">
        <v>47</v>
      </c>
      <c r="Y1055" t="s">
        <v>21</v>
      </c>
      <c r="Z1055" s="1">
        <f t="shared" si="87"/>
        <v>1.0533122967875119E-2</v>
      </c>
      <c r="AA1055">
        <f t="shared" si="97"/>
        <v>-0.18999999999999995</v>
      </c>
      <c r="AB1055">
        <f t="shared" si="98"/>
        <v>0.81900000000000006</v>
      </c>
      <c r="AC1055" t="s">
        <v>101</v>
      </c>
    </row>
    <row r="1056" spans="1:29">
      <c r="A1056" t="s">
        <v>97</v>
      </c>
      <c r="B1056">
        <v>3995</v>
      </c>
      <c r="C1056">
        <v>21.257999999999999</v>
      </c>
      <c r="D1056">
        <v>58.170999999999999</v>
      </c>
      <c r="E1056">
        <v>160.14500000000001</v>
      </c>
      <c r="F1056">
        <v>0.16</v>
      </c>
      <c r="G1056">
        <v>23.052</v>
      </c>
      <c r="H1056">
        <v>1.9490000000000001</v>
      </c>
      <c r="I1056">
        <v>2.8159999999999998</v>
      </c>
      <c r="J1056">
        <v>0.85599999999999998</v>
      </c>
      <c r="K1056">
        <v>8.6519999999999992</v>
      </c>
      <c r="L1056">
        <v>0.7</v>
      </c>
      <c r="M1056">
        <v>3.5840000000000001</v>
      </c>
      <c r="N1056">
        <v>209.05799999999999</v>
      </c>
      <c r="O1056">
        <v>203.14599999999999</v>
      </c>
      <c r="P1056">
        <f t="shared" si="95"/>
        <v>2.3202667913046491</v>
      </c>
      <c r="Q1056">
        <f t="shared" si="96"/>
        <v>2.307808275370133</v>
      </c>
      <c r="R1056">
        <v>86.662999999999997</v>
      </c>
      <c r="S1056">
        <v>96.625</v>
      </c>
      <c r="T1056">
        <v>102.706</v>
      </c>
      <c r="U1056">
        <v>3.58</v>
      </c>
      <c r="V1056">
        <v>100</v>
      </c>
      <c r="W1056">
        <v>0.16500000000000001</v>
      </c>
      <c r="X1056" t="s">
        <v>47</v>
      </c>
      <c r="Y1056" t="s">
        <v>21</v>
      </c>
      <c r="Z1056" s="1">
        <f t="shared" si="87"/>
        <v>1.2458515934516079E-2</v>
      </c>
      <c r="AA1056">
        <f t="shared" si="97"/>
        <v>-0.15600000000000003</v>
      </c>
      <c r="AB1056">
        <f t="shared" si="98"/>
        <v>0.86</v>
      </c>
      <c r="AC1056" t="s">
        <v>101</v>
      </c>
    </row>
    <row r="1057" spans="1:29">
      <c r="A1057" t="s">
        <v>97</v>
      </c>
      <c r="B1057">
        <v>3995.125</v>
      </c>
      <c r="C1057">
        <v>20.609000000000002</v>
      </c>
      <c r="D1057">
        <v>58.149000000000001</v>
      </c>
      <c r="E1057">
        <v>161.42599999999999</v>
      </c>
      <c r="F1057">
        <v>0.185</v>
      </c>
      <c r="G1057">
        <v>23.236999999999998</v>
      </c>
      <c r="H1057">
        <v>2.0230000000000001</v>
      </c>
      <c r="I1057">
        <v>2.8170000000000002</v>
      </c>
      <c r="J1057">
        <v>0.85799999999999998</v>
      </c>
      <c r="K1057">
        <v>8.6829999999999998</v>
      </c>
      <c r="L1057">
        <v>0.70399999999999996</v>
      </c>
      <c r="M1057">
        <v>3.6230000000000002</v>
      </c>
      <c r="N1057">
        <v>189.07599999999999</v>
      </c>
      <c r="O1057">
        <v>178.70500000000001</v>
      </c>
      <c r="P1057">
        <f t="shared" si="95"/>
        <v>2.2766364060049882</v>
      </c>
      <c r="Q1057">
        <f t="shared" si="96"/>
        <v>2.2521367038320648</v>
      </c>
      <c r="R1057">
        <v>90.712999999999994</v>
      </c>
      <c r="S1057">
        <v>101.126</v>
      </c>
      <c r="T1057">
        <v>107.346</v>
      </c>
      <c r="U1057">
        <v>3.5880000000000001</v>
      </c>
      <c r="V1057">
        <v>100</v>
      </c>
      <c r="W1057">
        <v>0.16700000000000001</v>
      </c>
      <c r="X1057" t="s">
        <v>47</v>
      </c>
      <c r="Y1057" t="s">
        <v>21</v>
      </c>
      <c r="Z1057" s="1">
        <f t="shared" si="87"/>
        <v>2.449970217292341E-2</v>
      </c>
      <c r="AA1057">
        <f t="shared" si="97"/>
        <v>-0.15400000000000003</v>
      </c>
      <c r="AB1057">
        <f t="shared" si="98"/>
        <v>0.88900000000000001</v>
      </c>
      <c r="AC1057" t="s">
        <v>101</v>
      </c>
    </row>
    <row r="1058" spans="1:29">
      <c r="A1058" t="s">
        <v>97</v>
      </c>
      <c r="B1058">
        <v>3995.25</v>
      </c>
      <c r="C1058">
        <v>21.04</v>
      </c>
      <c r="D1058">
        <v>58.155999999999999</v>
      </c>
      <c r="E1058">
        <v>162.738</v>
      </c>
      <c r="F1058">
        <v>0.21</v>
      </c>
      <c r="G1058">
        <v>23.129000000000001</v>
      </c>
      <c r="H1058">
        <v>2.0870000000000002</v>
      </c>
      <c r="I1058">
        <v>2.8250000000000002</v>
      </c>
      <c r="J1058">
        <v>0.879</v>
      </c>
      <c r="K1058">
        <v>8.5210000000000008</v>
      </c>
      <c r="L1058">
        <v>0.68500000000000005</v>
      </c>
      <c r="M1058">
        <v>3.673</v>
      </c>
      <c r="N1058">
        <v>197.762</v>
      </c>
      <c r="O1058">
        <v>182.65100000000001</v>
      </c>
      <c r="P1058">
        <f t="shared" si="95"/>
        <v>2.2961428455232631</v>
      </c>
      <c r="Q1058">
        <f t="shared" si="96"/>
        <v>2.2616220542829097</v>
      </c>
      <c r="R1058">
        <v>94.662000000000006</v>
      </c>
      <c r="S1058">
        <v>105.514</v>
      </c>
      <c r="T1058">
        <v>111.87</v>
      </c>
      <c r="U1058">
        <v>3.4140000000000001</v>
      </c>
      <c r="V1058">
        <v>100</v>
      </c>
      <c r="W1058">
        <v>0.13400000000000001</v>
      </c>
      <c r="X1058" t="s">
        <v>47</v>
      </c>
      <c r="Y1058" t="s">
        <v>21</v>
      </c>
      <c r="Z1058" s="1">
        <f t="shared" si="87"/>
        <v>3.4520791240353343E-2</v>
      </c>
      <c r="AA1058">
        <f t="shared" si="97"/>
        <v>-0.19399999999999995</v>
      </c>
      <c r="AB1058">
        <f t="shared" si="98"/>
        <v>0.89500000000000002</v>
      </c>
      <c r="AC1058" t="s">
        <v>101</v>
      </c>
    </row>
    <row r="1059" spans="1:29">
      <c r="A1059" t="s">
        <v>97</v>
      </c>
      <c r="B1059">
        <v>3995.375</v>
      </c>
      <c r="C1059">
        <v>22.227</v>
      </c>
      <c r="D1059">
        <v>58.194000000000003</v>
      </c>
      <c r="E1059">
        <v>163.46899999999999</v>
      </c>
      <c r="F1059">
        <v>0.224</v>
      </c>
      <c r="G1059">
        <v>23.119</v>
      </c>
      <c r="H1059">
        <v>2.0960000000000001</v>
      </c>
      <c r="I1059">
        <v>2.831</v>
      </c>
      <c r="J1059">
        <v>0.89400000000000002</v>
      </c>
      <c r="K1059">
        <v>8.2080000000000002</v>
      </c>
      <c r="L1059">
        <v>0.64900000000000002</v>
      </c>
      <c r="M1059">
        <v>3.72</v>
      </c>
      <c r="N1059">
        <v>217.41200000000001</v>
      </c>
      <c r="O1059">
        <v>198.42500000000001</v>
      </c>
      <c r="P1059">
        <f t="shared" si="95"/>
        <v>2.3372835111852139</v>
      </c>
      <c r="Q1059">
        <f t="shared" si="96"/>
        <v>2.2975963889776732</v>
      </c>
      <c r="R1059">
        <v>96.244</v>
      </c>
      <c r="S1059">
        <v>107.271</v>
      </c>
      <c r="T1059">
        <v>113.681</v>
      </c>
      <c r="U1059">
        <v>3.194</v>
      </c>
      <c r="V1059">
        <v>100</v>
      </c>
      <c r="W1059">
        <v>0.1</v>
      </c>
      <c r="X1059" t="s">
        <v>47</v>
      </c>
      <c r="Y1059" t="s">
        <v>21</v>
      </c>
      <c r="Z1059" s="1">
        <f t="shared" si="87"/>
        <v>3.9687122207540781E-2</v>
      </c>
      <c r="AA1059">
        <f t="shared" si="97"/>
        <v>-0.245</v>
      </c>
      <c r="AB1059">
        <f t="shared" si="98"/>
        <v>0.873</v>
      </c>
      <c r="AC1059" t="s">
        <v>101</v>
      </c>
    </row>
    <row r="1060" spans="1:29">
      <c r="A1060" t="s">
        <v>97</v>
      </c>
      <c r="B1060">
        <v>3995.5</v>
      </c>
      <c r="C1060">
        <v>22.934000000000001</v>
      </c>
      <c r="D1060">
        <v>58.262999999999998</v>
      </c>
      <c r="E1060">
        <v>163.16200000000001</v>
      </c>
      <c r="F1060">
        <v>0.218</v>
      </c>
      <c r="G1060">
        <v>23.324000000000002</v>
      </c>
      <c r="H1060">
        <v>1.996</v>
      </c>
      <c r="I1060">
        <v>2.8330000000000002</v>
      </c>
      <c r="J1060">
        <v>0.89900000000000002</v>
      </c>
      <c r="K1060">
        <v>7.8280000000000003</v>
      </c>
      <c r="L1060">
        <v>0.60399999999999998</v>
      </c>
      <c r="M1060">
        <v>3.7490000000000001</v>
      </c>
      <c r="N1060">
        <v>243.46799999999999</v>
      </c>
      <c r="O1060">
        <v>219.02799999999999</v>
      </c>
      <c r="P1060">
        <f t="shared" si="95"/>
        <v>2.3864418881926301</v>
      </c>
      <c r="Q1060">
        <f t="shared" si="96"/>
        <v>2.3404996375259275</v>
      </c>
      <c r="R1060">
        <v>96.244</v>
      </c>
      <c r="S1060">
        <v>107.271</v>
      </c>
      <c r="T1060">
        <v>113.681</v>
      </c>
      <c r="U1060">
        <v>3.04</v>
      </c>
      <c r="V1060">
        <v>100</v>
      </c>
      <c r="W1060">
        <v>0.1</v>
      </c>
      <c r="X1060" t="s">
        <v>47</v>
      </c>
      <c r="Y1060" t="s">
        <v>21</v>
      </c>
      <c r="Z1060" s="1">
        <f t="shared" si="87"/>
        <v>4.5942250666702655E-2</v>
      </c>
      <c r="AA1060">
        <f t="shared" si="97"/>
        <v>-0.29500000000000004</v>
      </c>
      <c r="AB1060">
        <f t="shared" si="98"/>
        <v>0.82199999999999995</v>
      </c>
      <c r="AC1060" t="s">
        <v>101</v>
      </c>
    </row>
    <row r="1061" spans="1:29">
      <c r="A1061" t="s">
        <v>97</v>
      </c>
      <c r="B1061">
        <v>3995.625</v>
      </c>
      <c r="C1061">
        <v>21.646999999999998</v>
      </c>
      <c r="D1061">
        <v>58.369</v>
      </c>
      <c r="E1061">
        <v>161.595</v>
      </c>
      <c r="F1061">
        <v>0.188</v>
      </c>
      <c r="G1061">
        <v>23.178999999999998</v>
      </c>
      <c r="H1061">
        <v>1.792</v>
      </c>
      <c r="I1061">
        <v>2.8260000000000001</v>
      </c>
      <c r="J1061">
        <v>0.88100000000000001</v>
      </c>
      <c r="K1061">
        <v>7.4960000000000004</v>
      </c>
      <c r="L1061">
        <v>0.56599999999999995</v>
      </c>
      <c r="M1061">
        <v>3.7589999999999999</v>
      </c>
      <c r="N1061">
        <v>307.63600000000002</v>
      </c>
      <c r="O1061">
        <v>269.69099999999997</v>
      </c>
      <c r="P1061">
        <f t="shared" si="95"/>
        <v>2.4880371558580059</v>
      </c>
      <c r="Q1061">
        <f t="shared" si="96"/>
        <v>2.4308664536254709</v>
      </c>
      <c r="R1061">
        <v>101.479</v>
      </c>
      <c r="S1061">
        <v>113.08799999999999</v>
      </c>
      <c r="T1061">
        <v>119.679</v>
      </c>
      <c r="U1061">
        <v>3.0819999999999999</v>
      </c>
      <c r="V1061">
        <v>100</v>
      </c>
      <c r="W1061">
        <v>0.1</v>
      </c>
      <c r="X1061" t="s">
        <v>47</v>
      </c>
      <c r="Y1061" t="s">
        <v>21</v>
      </c>
      <c r="Z1061" s="1">
        <f t="shared" si="87"/>
        <v>5.7170702232534953E-2</v>
      </c>
      <c r="AA1061">
        <f t="shared" si="97"/>
        <v>-0.31500000000000006</v>
      </c>
      <c r="AB1061">
        <f t="shared" si="98"/>
        <v>0.754</v>
      </c>
      <c r="AC1061" t="s">
        <v>101</v>
      </c>
    </row>
    <row r="1062" spans="1:29">
      <c r="A1062" t="s">
        <v>97</v>
      </c>
      <c r="B1062">
        <v>3995.75</v>
      </c>
      <c r="C1062">
        <v>20.494</v>
      </c>
      <c r="D1062">
        <v>58.506999999999998</v>
      </c>
      <c r="E1062">
        <v>159.42099999999999</v>
      </c>
      <c r="F1062">
        <v>0.14599999999999999</v>
      </c>
      <c r="G1062">
        <v>23.359000000000002</v>
      </c>
      <c r="H1062">
        <v>1.575</v>
      </c>
      <c r="I1062">
        <v>2.8170000000000002</v>
      </c>
      <c r="J1062">
        <v>0.85799999999999998</v>
      </c>
      <c r="K1062">
        <v>7.2519999999999998</v>
      </c>
      <c r="L1062">
        <v>0.53700000000000003</v>
      </c>
      <c r="M1062">
        <v>3.7240000000000002</v>
      </c>
      <c r="N1062">
        <v>412.72500000000002</v>
      </c>
      <c r="O1062">
        <v>347.59</v>
      </c>
      <c r="P1062">
        <f t="shared" si="95"/>
        <v>2.6156607762028568</v>
      </c>
      <c r="Q1062">
        <f t="shared" si="96"/>
        <v>2.5410672735093947</v>
      </c>
      <c r="R1062">
        <v>108.369</v>
      </c>
      <c r="S1062">
        <v>120.74299999999999</v>
      </c>
      <c r="T1062">
        <v>127.57</v>
      </c>
      <c r="U1062">
        <v>3.17</v>
      </c>
      <c r="V1062">
        <v>100</v>
      </c>
      <c r="W1062">
        <v>0.1</v>
      </c>
      <c r="X1062" t="s">
        <v>47</v>
      </c>
      <c r="Y1062" t="s">
        <v>21</v>
      </c>
      <c r="Z1062" s="1">
        <f t="shared" si="87"/>
        <v>7.4593502693462099E-2</v>
      </c>
      <c r="AA1062">
        <f t="shared" si="97"/>
        <v>-0.32099999999999995</v>
      </c>
      <c r="AB1062">
        <f t="shared" si="98"/>
        <v>0.68300000000000005</v>
      </c>
      <c r="AC1062" t="s">
        <v>101</v>
      </c>
    </row>
    <row r="1063" spans="1:29">
      <c r="A1063" t="s">
        <v>97</v>
      </c>
      <c r="B1063">
        <v>3995.875</v>
      </c>
      <c r="C1063">
        <v>21.294</v>
      </c>
      <c r="D1063">
        <v>58.676000000000002</v>
      </c>
      <c r="E1063">
        <v>157.31299999999999</v>
      </c>
      <c r="F1063">
        <v>0.106</v>
      </c>
      <c r="G1063">
        <v>23.498000000000001</v>
      </c>
      <c r="H1063">
        <v>1.4039999999999999</v>
      </c>
      <c r="I1063">
        <v>2.8130000000000002</v>
      </c>
      <c r="J1063">
        <v>0.84799999999999998</v>
      </c>
      <c r="K1063">
        <v>7.1219999999999999</v>
      </c>
      <c r="L1063">
        <v>0.52200000000000002</v>
      </c>
      <c r="M1063">
        <v>3.6920000000000002</v>
      </c>
      <c r="N1063">
        <v>586.02599999999995</v>
      </c>
      <c r="O1063">
        <v>473.92500000000001</v>
      </c>
      <c r="P1063">
        <f t="shared" si="95"/>
        <v>2.7679168846290794</v>
      </c>
      <c r="Q1063">
        <f t="shared" si="96"/>
        <v>2.6757096187556879</v>
      </c>
      <c r="R1063">
        <v>118.31399999999999</v>
      </c>
      <c r="S1063">
        <v>131.79400000000001</v>
      </c>
      <c r="T1063">
        <v>138.96299999999999</v>
      </c>
      <c r="U1063">
        <v>3.17</v>
      </c>
      <c r="V1063">
        <v>100</v>
      </c>
      <c r="W1063">
        <v>0.1</v>
      </c>
      <c r="X1063" t="s">
        <v>47</v>
      </c>
      <c r="Y1063" t="s">
        <v>21</v>
      </c>
      <c r="Z1063" s="1">
        <f t="shared" si="87"/>
        <v>9.2207265873391453E-2</v>
      </c>
      <c r="AA1063">
        <f t="shared" si="97"/>
        <v>-0.32599999999999996</v>
      </c>
      <c r="AB1063">
        <f t="shared" si="98"/>
        <v>0.628</v>
      </c>
      <c r="AC1063" t="s">
        <v>101</v>
      </c>
    </row>
    <row r="1064" spans="1:29">
      <c r="A1064" t="s">
        <v>97</v>
      </c>
      <c r="B1064">
        <v>3996</v>
      </c>
      <c r="C1064">
        <v>23.036999999999999</v>
      </c>
      <c r="D1064">
        <v>58.874000000000002</v>
      </c>
      <c r="E1064">
        <v>155.87</v>
      </c>
      <c r="F1064">
        <v>7.8E-2</v>
      </c>
      <c r="G1064">
        <v>23.591000000000001</v>
      </c>
      <c r="H1064">
        <v>1.268</v>
      </c>
      <c r="I1064">
        <v>2.8090000000000002</v>
      </c>
      <c r="J1064">
        <v>0.83799999999999997</v>
      </c>
      <c r="K1064">
        <v>7.0730000000000004</v>
      </c>
      <c r="L1064">
        <v>0.51600000000000001</v>
      </c>
      <c r="M1064">
        <v>3.6549999999999998</v>
      </c>
      <c r="N1064">
        <v>666.86199999999997</v>
      </c>
      <c r="O1064">
        <v>533.28099999999995</v>
      </c>
      <c r="P1064">
        <f t="shared" si="95"/>
        <v>2.8240359705892835</v>
      </c>
      <c r="Q1064">
        <f t="shared" si="96"/>
        <v>2.726956110699283</v>
      </c>
      <c r="R1064">
        <v>125.973</v>
      </c>
      <c r="S1064">
        <v>140.303</v>
      </c>
      <c r="T1064">
        <v>147.73500000000001</v>
      </c>
      <c r="U1064">
        <v>3.1440000000000001</v>
      </c>
      <c r="V1064">
        <v>100</v>
      </c>
      <c r="W1064">
        <v>0.1</v>
      </c>
      <c r="X1064" t="s">
        <v>47</v>
      </c>
      <c r="Y1064" t="s">
        <v>21</v>
      </c>
      <c r="Z1064" s="1">
        <f t="shared" si="87"/>
        <v>9.7079859890000453E-2</v>
      </c>
      <c r="AA1064">
        <f t="shared" si="97"/>
        <v>-0.32199999999999995</v>
      </c>
      <c r="AB1064">
        <f t="shared" si="98"/>
        <v>0.59399999999999997</v>
      </c>
      <c r="AC1064" t="s">
        <v>101</v>
      </c>
    </row>
    <row r="1065" spans="1:29">
      <c r="A1065" t="s">
        <v>98</v>
      </c>
      <c r="B1065">
        <v>3882</v>
      </c>
      <c r="C1065">
        <v>35.088999999999999</v>
      </c>
      <c r="D1065">
        <v>56.878</v>
      </c>
      <c r="E1065">
        <v>161.40600000000001</v>
      </c>
      <c r="F1065">
        <v>6.4000000000000001E-2</v>
      </c>
      <c r="G1065">
        <v>22.323</v>
      </c>
      <c r="H1065">
        <v>2.7650000000000001</v>
      </c>
      <c r="I1065">
        <v>2.71</v>
      </c>
      <c r="J1065">
        <v>0.34799999999999998</v>
      </c>
      <c r="K1065">
        <v>11.955</v>
      </c>
      <c r="L1065">
        <v>0.72899999999999998</v>
      </c>
      <c r="M1065">
        <v>3.3010000000000002</v>
      </c>
      <c r="N1065">
        <v>79.569000000000003</v>
      </c>
      <c r="O1065">
        <v>75.188000000000002</v>
      </c>
      <c r="P1065">
        <f t="shared" si="95"/>
        <v>1.9007439000089124</v>
      </c>
      <c r="Q1065">
        <f t="shared" si="96"/>
        <v>1.8761485327506722</v>
      </c>
      <c r="R1065">
        <v>35.268999999999998</v>
      </c>
      <c r="S1065">
        <v>36.548000000000002</v>
      </c>
      <c r="T1065">
        <v>37.869999999999997</v>
      </c>
      <c r="U1065">
        <v>2.8439999999999999</v>
      </c>
      <c r="V1065">
        <v>48.892000000000003</v>
      </c>
      <c r="W1065">
        <v>0.14599999999999999</v>
      </c>
      <c r="X1065" t="s">
        <v>47</v>
      </c>
      <c r="Y1065" t="s">
        <v>21</v>
      </c>
      <c r="Z1065" s="1">
        <f t="shared" si="87"/>
        <v>2.4595367258240186E-2</v>
      </c>
      <c r="AA1065">
        <f t="shared" si="97"/>
        <v>0.38100000000000001</v>
      </c>
      <c r="AB1065">
        <f t="shared" si="98"/>
        <v>0.79299999999999993</v>
      </c>
      <c r="AC1065" t="s">
        <v>101</v>
      </c>
    </row>
    <row r="1066" spans="1:29">
      <c r="A1066" t="s">
        <v>98</v>
      </c>
      <c r="B1066">
        <v>3882.125</v>
      </c>
      <c r="C1066">
        <v>30.655999999999999</v>
      </c>
      <c r="D1066">
        <v>56.863999999999997</v>
      </c>
      <c r="E1066">
        <v>163.959</v>
      </c>
      <c r="F1066">
        <v>9.5000000000000001E-2</v>
      </c>
      <c r="G1066">
        <v>22.597000000000001</v>
      </c>
      <c r="H1066">
        <v>2.516</v>
      </c>
      <c r="I1066">
        <v>2.7120000000000002</v>
      </c>
      <c r="J1066">
        <v>0.35399999999999998</v>
      </c>
      <c r="K1066">
        <v>13.085000000000001</v>
      </c>
      <c r="L1066">
        <v>0.80500000000000005</v>
      </c>
      <c r="M1066">
        <v>3.246</v>
      </c>
      <c r="N1066">
        <v>69.141999999999996</v>
      </c>
      <c r="O1066">
        <v>65.33</v>
      </c>
      <c r="P1066">
        <f t="shared" si="95"/>
        <v>1.8397419377808932</v>
      </c>
      <c r="Q1066">
        <f t="shared" si="96"/>
        <v>1.8151126581898125</v>
      </c>
      <c r="R1066">
        <v>32.786999999999999</v>
      </c>
      <c r="S1066">
        <v>33.976999999999997</v>
      </c>
      <c r="T1066">
        <v>35.209000000000003</v>
      </c>
      <c r="U1066">
        <v>3.645</v>
      </c>
      <c r="V1066">
        <v>40.944000000000003</v>
      </c>
      <c r="W1066">
        <v>0.42499999999999999</v>
      </c>
      <c r="X1066" t="s">
        <v>47</v>
      </c>
      <c r="Y1066" t="s">
        <v>21</v>
      </c>
      <c r="Z1066" s="1">
        <f t="shared" si="87"/>
        <v>2.4629279591080744E-2</v>
      </c>
      <c r="AA1066">
        <f t="shared" si="97"/>
        <v>0.45100000000000007</v>
      </c>
      <c r="AB1066">
        <f t="shared" si="98"/>
        <v>0.9</v>
      </c>
      <c r="AC1066" t="s">
        <v>101</v>
      </c>
    </row>
    <row r="1067" spans="1:29">
      <c r="A1067" t="s">
        <v>98</v>
      </c>
      <c r="B1067">
        <v>3882.25</v>
      </c>
      <c r="C1067">
        <v>25.484999999999999</v>
      </c>
      <c r="D1067">
        <v>56.850999999999999</v>
      </c>
      <c r="E1067">
        <v>167.011</v>
      </c>
      <c r="F1067">
        <v>0.13100000000000001</v>
      </c>
      <c r="G1067">
        <v>22.725999999999999</v>
      </c>
      <c r="H1067">
        <v>2.286</v>
      </c>
      <c r="I1067">
        <v>2.7130000000000001</v>
      </c>
      <c r="J1067">
        <v>0.35699999999999998</v>
      </c>
      <c r="K1067">
        <v>13.907999999999999</v>
      </c>
      <c r="L1067">
        <v>0.86099999999999999</v>
      </c>
      <c r="M1067">
        <v>3.2210000000000001</v>
      </c>
      <c r="N1067">
        <v>57.74</v>
      </c>
      <c r="O1067">
        <v>54.546999999999997</v>
      </c>
      <c r="P1067">
        <f t="shared" si="95"/>
        <v>1.7614767795447017</v>
      </c>
      <c r="Q1067">
        <f t="shared" si="96"/>
        <v>1.7367708700614215</v>
      </c>
      <c r="R1067">
        <v>29.391999999999999</v>
      </c>
      <c r="S1067">
        <v>30.457999999999998</v>
      </c>
      <c r="T1067">
        <v>31.562999999999999</v>
      </c>
      <c r="U1067">
        <v>4.34</v>
      </c>
      <c r="V1067">
        <v>37.433999999999997</v>
      </c>
      <c r="W1067">
        <v>0.874</v>
      </c>
      <c r="X1067" t="s">
        <v>47</v>
      </c>
      <c r="Y1067" t="s">
        <v>21</v>
      </c>
      <c r="Z1067" s="1">
        <f t="shared" si="87"/>
        <v>2.470590948328022E-2</v>
      </c>
      <c r="AA1067">
        <f t="shared" si="97"/>
        <v>0.504</v>
      </c>
      <c r="AB1067">
        <f t="shared" si="98"/>
        <v>0.99199999999999999</v>
      </c>
      <c r="AC1067" t="s">
        <v>101</v>
      </c>
    </row>
    <row r="1068" spans="1:29">
      <c r="A1068" t="s">
        <v>98</v>
      </c>
      <c r="B1068">
        <v>3882.375</v>
      </c>
      <c r="C1068">
        <v>21.696999999999999</v>
      </c>
      <c r="D1068">
        <v>56.837000000000003</v>
      </c>
      <c r="E1068">
        <v>169.33799999999999</v>
      </c>
      <c r="F1068">
        <v>0.158</v>
      </c>
      <c r="G1068">
        <v>22.529</v>
      </c>
      <c r="H1068">
        <v>2.105</v>
      </c>
      <c r="I1068">
        <v>2.7160000000000002</v>
      </c>
      <c r="J1068">
        <v>0.36499999999999999</v>
      </c>
      <c r="K1068">
        <v>14.111000000000001</v>
      </c>
      <c r="L1068">
        <v>0.875</v>
      </c>
      <c r="M1068">
        <v>3.2349999999999999</v>
      </c>
      <c r="N1068">
        <v>50.308</v>
      </c>
      <c r="O1068">
        <v>47.542000000000002</v>
      </c>
      <c r="P1068">
        <f t="shared" si="95"/>
        <v>1.7016370522446709</v>
      </c>
      <c r="Q1068">
        <f t="shared" si="96"/>
        <v>1.6770774477054475</v>
      </c>
      <c r="R1068">
        <v>25.347999999999999</v>
      </c>
      <c r="S1068">
        <v>26.268000000000001</v>
      </c>
      <c r="T1068">
        <v>27.22</v>
      </c>
      <c r="U1068">
        <v>4.4820000000000002</v>
      </c>
      <c r="V1068">
        <v>38.649000000000001</v>
      </c>
      <c r="W1068">
        <v>1.0009999999999999</v>
      </c>
      <c r="X1068" t="s">
        <v>47</v>
      </c>
      <c r="Y1068" t="s">
        <v>21</v>
      </c>
      <c r="Z1068" s="1">
        <f t="shared" si="87"/>
        <v>2.4559604539223345E-2</v>
      </c>
      <c r="AA1068">
        <f t="shared" si="97"/>
        <v>0.51</v>
      </c>
      <c r="AB1068">
        <f t="shared" si="98"/>
        <v>1.0329999999999999</v>
      </c>
      <c r="AC1068" t="s">
        <v>101</v>
      </c>
    </row>
    <row r="1069" spans="1:29">
      <c r="A1069" t="s">
        <v>98</v>
      </c>
      <c r="B1069">
        <v>3882.5</v>
      </c>
      <c r="C1069">
        <v>20.404</v>
      </c>
      <c r="D1069">
        <v>56.822000000000003</v>
      </c>
      <c r="E1069">
        <v>170.21299999999999</v>
      </c>
      <c r="F1069">
        <v>0.16900000000000001</v>
      </c>
      <c r="G1069">
        <v>22.134</v>
      </c>
      <c r="H1069">
        <v>2.0070000000000001</v>
      </c>
      <c r="I1069">
        <v>2.722</v>
      </c>
      <c r="J1069">
        <v>0.38200000000000001</v>
      </c>
      <c r="K1069">
        <v>13.805</v>
      </c>
      <c r="L1069">
        <v>0.85399999999999998</v>
      </c>
      <c r="M1069">
        <v>3.2839999999999998</v>
      </c>
      <c r="N1069">
        <v>47.033000000000001</v>
      </c>
      <c r="O1069">
        <v>44.444000000000003</v>
      </c>
      <c r="P1069">
        <f t="shared" si="95"/>
        <v>1.6724026811039918</v>
      </c>
      <c r="Q1069">
        <f t="shared" si="96"/>
        <v>1.6478131389221036</v>
      </c>
      <c r="R1069">
        <v>21.728999999999999</v>
      </c>
      <c r="S1069">
        <v>22.516999999999999</v>
      </c>
      <c r="T1069">
        <v>23.329000000000001</v>
      </c>
      <c r="U1069">
        <v>4.194</v>
      </c>
      <c r="V1069">
        <v>42.738999999999997</v>
      </c>
      <c r="W1069">
        <v>0.75600000000000001</v>
      </c>
      <c r="X1069" t="s">
        <v>47</v>
      </c>
      <c r="Y1069" t="s">
        <v>21</v>
      </c>
      <c r="Z1069" s="1">
        <f t="shared" si="87"/>
        <v>2.4589542181888246E-2</v>
      </c>
      <c r="AA1069">
        <f t="shared" si="97"/>
        <v>0.47199999999999998</v>
      </c>
      <c r="AB1069">
        <f t="shared" si="98"/>
        <v>1.0229999999999999</v>
      </c>
      <c r="AC1069" t="s">
        <v>101</v>
      </c>
    </row>
    <row r="1070" spans="1:29">
      <c r="A1070" t="s">
        <v>98</v>
      </c>
      <c r="B1070">
        <v>3882.625</v>
      </c>
      <c r="C1070">
        <v>20.567</v>
      </c>
      <c r="D1070">
        <v>56.804000000000002</v>
      </c>
      <c r="E1070">
        <v>170.05699999999999</v>
      </c>
      <c r="F1070">
        <v>0.16700000000000001</v>
      </c>
      <c r="G1070">
        <v>21.794</v>
      </c>
      <c r="H1070">
        <v>1.9750000000000001</v>
      </c>
      <c r="I1070">
        <v>2.7290000000000001</v>
      </c>
      <c r="J1070">
        <v>0.40200000000000002</v>
      </c>
      <c r="K1070">
        <v>13.21</v>
      </c>
      <c r="L1070">
        <v>0.81399999999999995</v>
      </c>
      <c r="M1070">
        <v>3.3580000000000001</v>
      </c>
      <c r="N1070">
        <v>45.174999999999997</v>
      </c>
      <c r="O1070">
        <v>42.689</v>
      </c>
      <c r="P1070">
        <f t="shared" si="95"/>
        <v>1.6548981612329694</v>
      </c>
      <c r="Q1070">
        <f t="shared" si="96"/>
        <v>1.6303159814713493</v>
      </c>
      <c r="R1070">
        <v>18.977</v>
      </c>
      <c r="S1070">
        <v>19.666</v>
      </c>
      <c r="T1070">
        <v>20.379000000000001</v>
      </c>
      <c r="U1070">
        <v>3.7610000000000001</v>
      </c>
      <c r="V1070">
        <v>48.616</v>
      </c>
      <c r="W1070">
        <v>0.46899999999999997</v>
      </c>
      <c r="X1070" t="s">
        <v>47</v>
      </c>
      <c r="Y1070" t="s">
        <v>21</v>
      </c>
      <c r="Z1070" s="1">
        <f t="shared" si="87"/>
        <v>2.4582179761620138E-2</v>
      </c>
      <c r="AA1070">
        <f t="shared" si="97"/>
        <v>0.41199999999999992</v>
      </c>
      <c r="AB1070">
        <f t="shared" si="98"/>
        <v>0.98099999999999998</v>
      </c>
      <c r="AC1070" t="s">
        <v>101</v>
      </c>
    </row>
    <row r="1071" spans="1:29">
      <c r="A1071" t="s">
        <v>98</v>
      </c>
      <c r="B1071">
        <v>3882.75</v>
      </c>
      <c r="C1071">
        <v>21.053000000000001</v>
      </c>
      <c r="D1071">
        <v>56.781999999999996</v>
      </c>
      <c r="E1071">
        <v>169.58099999999999</v>
      </c>
      <c r="F1071">
        <v>0.161</v>
      </c>
      <c r="G1071">
        <v>21.696999999999999</v>
      </c>
      <c r="H1071">
        <v>1.97</v>
      </c>
      <c r="I1071">
        <v>2.7309999999999999</v>
      </c>
      <c r="J1071">
        <v>0.40799999999999997</v>
      </c>
      <c r="K1071">
        <v>12.536</v>
      </c>
      <c r="L1071">
        <v>0.76800000000000002</v>
      </c>
      <c r="M1071">
        <v>3.4380000000000002</v>
      </c>
      <c r="N1071">
        <v>43.390999999999998</v>
      </c>
      <c r="O1071">
        <v>41.002000000000002</v>
      </c>
      <c r="P1071">
        <f t="shared" si="95"/>
        <v>1.6373996591054145</v>
      </c>
      <c r="Q1071">
        <f t="shared" si="96"/>
        <v>1.6128050412997208</v>
      </c>
      <c r="R1071">
        <v>16.933</v>
      </c>
      <c r="S1071">
        <v>17.547000000000001</v>
      </c>
      <c r="T1071">
        <v>18.184000000000001</v>
      </c>
      <c r="U1071">
        <v>3.423</v>
      </c>
      <c r="V1071">
        <v>54.423000000000002</v>
      </c>
      <c r="W1071">
        <v>0.30599999999999999</v>
      </c>
      <c r="X1071" t="s">
        <v>47</v>
      </c>
      <c r="Y1071" t="s">
        <v>21</v>
      </c>
      <c r="Z1071" s="1">
        <f t="shared" si="87"/>
        <v>2.4594617805693719E-2</v>
      </c>
      <c r="AA1071">
        <f t="shared" si="97"/>
        <v>0.36000000000000004</v>
      </c>
      <c r="AB1071">
        <f t="shared" si="98"/>
        <v>0.92900000000000005</v>
      </c>
      <c r="AC1071" t="s">
        <v>101</v>
      </c>
    </row>
    <row r="1072" spans="1:29">
      <c r="A1072" t="s">
        <v>98</v>
      </c>
      <c r="B1072">
        <v>3882.875</v>
      </c>
      <c r="C1072">
        <v>21.126999999999999</v>
      </c>
      <c r="D1072">
        <v>56.756999999999998</v>
      </c>
      <c r="E1072">
        <v>168.80600000000001</v>
      </c>
      <c r="F1072">
        <v>0.152</v>
      </c>
      <c r="G1072">
        <v>21.888999999999999</v>
      </c>
      <c r="H1072">
        <v>1.9470000000000001</v>
      </c>
      <c r="I1072">
        <v>2.726</v>
      </c>
      <c r="J1072">
        <v>0.39400000000000002</v>
      </c>
      <c r="K1072">
        <v>12.026999999999999</v>
      </c>
      <c r="L1072">
        <v>0.73399999999999999</v>
      </c>
      <c r="M1072">
        <v>3.5009999999999999</v>
      </c>
      <c r="N1072">
        <v>40.984000000000002</v>
      </c>
      <c r="O1072">
        <v>38.729999999999997</v>
      </c>
      <c r="P1072">
        <f t="shared" si="95"/>
        <v>1.6126143428682846</v>
      </c>
      <c r="Q1072">
        <f t="shared" si="96"/>
        <v>1.5880474969860827</v>
      </c>
      <c r="R1072">
        <v>15.282</v>
      </c>
      <c r="S1072">
        <v>15.836</v>
      </c>
      <c r="T1072">
        <v>16.411000000000001</v>
      </c>
      <c r="U1072">
        <v>3.4079999999999999</v>
      </c>
      <c r="V1072">
        <v>56.292999999999999</v>
      </c>
      <c r="W1072">
        <v>0.3</v>
      </c>
      <c r="X1072" t="s">
        <v>47</v>
      </c>
      <c r="Y1072" t="s">
        <v>21</v>
      </c>
      <c r="Z1072" s="1">
        <f t="shared" si="87"/>
        <v>2.4566845882201926E-2</v>
      </c>
      <c r="AA1072">
        <f t="shared" si="97"/>
        <v>0.33999999999999997</v>
      </c>
      <c r="AB1072">
        <f t="shared" si="98"/>
        <v>0.88600000000000001</v>
      </c>
      <c r="AC1072" t="s">
        <v>101</v>
      </c>
    </row>
    <row r="1073" spans="1:29">
      <c r="A1073" t="s">
        <v>98</v>
      </c>
      <c r="B1073">
        <v>3883</v>
      </c>
      <c r="C1073">
        <v>20.672999999999998</v>
      </c>
      <c r="D1073">
        <v>56.726999999999997</v>
      </c>
      <c r="E1073">
        <v>167.67699999999999</v>
      </c>
      <c r="F1073">
        <v>0.13900000000000001</v>
      </c>
      <c r="G1073">
        <v>22.201000000000001</v>
      </c>
      <c r="H1073">
        <v>1.8759999999999999</v>
      </c>
      <c r="I1073">
        <v>2.7170000000000001</v>
      </c>
      <c r="J1073">
        <v>0.36799999999999999</v>
      </c>
      <c r="K1073">
        <v>11.877000000000001</v>
      </c>
      <c r="L1073">
        <v>0.72399999999999998</v>
      </c>
      <c r="M1073">
        <v>3.5270000000000001</v>
      </c>
      <c r="N1073">
        <v>38.149000000000001</v>
      </c>
      <c r="O1073">
        <v>36.048999999999999</v>
      </c>
      <c r="P1073">
        <f t="shared" si="95"/>
        <v>1.5814831582758551</v>
      </c>
      <c r="Q1073">
        <f t="shared" si="96"/>
        <v>1.5568932218846985</v>
      </c>
      <c r="R1073">
        <v>13.824999999999999</v>
      </c>
      <c r="S1073">
        <v>14.327</v>
      </c>
      <c r="T1073">
        <v>14.843999999999999</v>
      </c>
      <c r="U1073">
        <v>3.6539999999999999</v>
      </c>
      <c r="V1073">
        <v>54.456000000000003</v>
      </c>
      <c r="W1073">
        <v>0.41099999999999998</v>
      </c>
      <c r="X1073" t="s">
        <v>47</v>
      </c>
      <c r="Y1073" t="s">
        <v>21</v>
      </c>
      <c r="Z1073" s="1">
        <f t="shared" si="87"/>
        <v>2.4589936391156586E-2</v>
      </c>
      <c r="AA1073">
        <f t="shared" si="97"/>
        <v>0.35599999999999998</v>
      </c>
      <c r="AB1073">
        <f t="shared" si="98"/>
        <v>0.86299999999999999</v>
      </c>
      <c r="AC1073" t="s">
        <v>101</v>
      </c>
    </row>
    <row r="1074" spans="1:29">
      <c r="A1074" t="s">
        <v>49</v>
      </c>
      <c r="B1074">
        <v>3242</v>
      </c>
      <c r="C1074">
        <v>27.094999999999999</v>
      </c>
      <c r="D1074">
        <v>56.44</v>
      </c>
      <c r="E1074">
        <v>160.495</v>
      </c>
      <c r="F1074">
        <v>0.10299999999999999</v>
      </c>
      <c r="G1074">
        <v>23.178999999999998</v>
      </c>
      <c r="H1074">
        <v>1.7210000000000001</v>
      </c>
      <c r="I1074">
        <v>2.7160000000000002</v>
      </c>
      <c r="J1074">
        <v>0.70699999999999996</v>
      </c>
      <c r="K1074">
        <v>10.384</v>
      </c>
      <c r="L1074">
        <v>0.68400000000000005</v>
      </c>
      <c r="M1074">
        <v>3.4929999999999999</v>
      </c>
      <c r="N1074">
        <v>303.63600000000002</v>
      </c>
      <c r="O1074">
        <v>254.684</v>
      </c>
      <c r="P1074">
        <f t="shared" si="95"/>
        <v>2.4823532615398762</v>
      </c>
      <c r="Q1074">
        <f t="shared" si="96"/>
        <v>2.4060016621604148</v>
      </c>
      <c r="R1074">
        <v>108.295</v>
      </c>
      <c r="S1074">
        <v>109.51300000000001</v>
      </c>
      <c r="T1074">
        <v>113.2</v>
      </c>
      <c r="U1074">
        <v>2.7829999999999999</v>
      </c>
      <c r="V1074">
        <v>100</v>
      </c>
      <c r="W1074">
        <v>0.1</v>
      </c>
      <c r="X1074" t="s">
        <v>50</v>
      </c>
      <c r="Y1074" t="s">
        <v>21</v>
      </c>
      <c r="Z1074" s="1">
        <f t="shared" si="87"/>
        <v>7.6351599379461454E-2</v>
      </c>
      <c r="AA1074">
        <f t="shared" si="97"/>
        <v>-2.2999999999999909E-2</v>
      </c>
      <c r="AB1074">
        <f t="shared" si="98"/>
        <v>0.78700000000000003</v>
      </c>
      <c r="AC1074" t="s">
        <v>102</v>
      </c>
    </row>
    <row r="1075" spans="1:29">
      <c r="A1075" t="s">
        <v>49</v>
      </c>
      <c r="B1075">
        <v>3242.125</v>
      </c>
      <c r="C1075">
        <v>22.623000000000001</v>
      </c>
      <c r="D1075">
        <v>56.043999999999997</v>
      </c>
      <c r="E1075">
        <v>159.857</v>
      </c>
      <c r="F1075">
        <v>9.2999999999999999E-2</v>
      </c>
      <c r="G1075">
        <v>23.122</v>
      </c>
      <c r="H1075">
        <v>1.3169999999999999</v>
      </c>
      <c r="I1075">
        <v>2.72</v>
      </c>
      <c r="J1075">
        <v>0.72</v>
      </c>
      <c r="K1075">
        <v>10.43</v>
      </c>
      <c r="L1075">
        <v>0.69099999999999995</v>
      </c>
      <c r="M1075">
        <v>3.4470000000000001</v>
      </c>
      <c r="N1075">
        <v>292.33600000000001</v>
      </c>
      <c r="O1075">
        <v>247.96199999999999</v>
      </c>
      <c r="P1075">
        <f t="shared" si="95"/>
        <v>2.4658823002655441</v>
      </c>
      <c r="Q1075">
        <f t="shared" si="96"/>
        <v>2.3943851306052535</v>
      </c>
      <c r="R1075">
        <v>236.13800000000001</v>
      </c>
      <c r="S1075">
        <v>238.191</v>
      </c>
      <c r="T1075">
        <v>248.892</v>
      </c>
      <c r="U1075">
        <v>2.923</v>
      </c>
      <c r="V1075">
        <v>100</v>
      </c>
      <c r="W1075">
        <v>0.1</v>
      </c>
      <c r="X1075" t="s">
        <v>50</v>
      </c>
      <c r="Y1075" t="s">
        <v>21</v>
      </c>
      <c r="Z1075" s="1">
        <f t="shared" si="87"/>
        <v>7.1497169660290627E-2</v>
      </c>
      <c r="AA1075">
        <f t="shared" si="97"/>
        <v>-2.9000000000000026E-2</v>
      </c>
      <c r="AB1075">
        <f t="shared" si="98"/>
        <v>0.78399999999999992</v>
      </c>
      <c r="AC1075" t="s">
        <v>102</v>
      </c>
    </row>
    <row r="1076" spans="1:29">
      <c r="A1076" t="s">
        <v>49</v>
      </c>
      <c r="B1076">
        <v>3242.25</v>
      </c>
      <c r="C1076">
        <v>19.602</v>
      </c>
      <c r="D1076">
        <v>55.673999999999999</v>
      </c>
      <c r="E1076">
        <v>160.01400000000001</v>
      </c>
      <c r="F1076">
        <v>9.5000000000000001E-2</v>
      </c>
      <c r="G1076">
        <v>23.164000000000001</v>
      </c>
      <c r="H1076">
        <v>0.96899999999999997</v>
      </c>
      <c r="I1076">
        <v>2.726</v>
      </c>
      <c r="J1076">
        <v>0.73799999999999999</v>
      </c>
      <c r="K1076">
        <v>10.442</v>
      </c>
      <c r="L1076">
        <v>0.69299999999999995</v>
      </c>
      <c r="M1076">
        <v>3.411</v>
      </c>
      <c r="N1076">
        <v>263.71899999999999</v>
      </c>
      <c r="O1076">
        <v>226.87200000000001</v>
      </c>
      <c r="P1076">
        <f t="shared" si="95"/>
        <v>2.4211414202670793</v>
      </c>
      <c r="Q1076">
        <f t="shared" si="96"/>
        <v>2.3557808996052683</v>
      </c>
      <c r="R1076">
        <v>533.60599999999999</v>
      </c>
      <c r="S1076">
        <v>499.02499999999998</v>
      </c>
      <c r="T1076">
        <v>651.53899999999999</v>
      </c>
      <c r="U1076">
        <v>2.956</v>
      </c>
      <c r="V1076">
        <v>100</v>
      </c>
      <c r="W1076">
        <v>0.1</v>
      </c>
      <c r="X1076" t="s">
        <v>50</v>
      </c>
      <c r="Y1076" t="s">
        <v>21</v>
      </c>
      <c r="Z1076" s="1">
        <f t="shared" si="87"/>
        <v>6.5360520661811083E-2</v>
      </c>
      <c r="AA1076">
        <f t="shared" si="97"/>
        <v>-4.500000000000004E-2</v>
      </c>
      <c r="AB1076">
        <f t="shared" si="98"/>
        <v>0.78799999999999992</v>
      </c>
      <c r="AC1076" t="s">
        <v>102</v>
      </c>
    </row>
    <row r="1077" spans="1:29">
      <c r="A1077" t="s">
        <v>49</v>
      </c>
      <c r="B1077">
        <v>3242.375</v>
      </c>
      <c r="C1077">
        <v>18.631</v>
      </c>
      <c r="D1077">
        <v>55.329000000000001</v>
      </c>
      <c r="E1077">
        <v>160.517</v>
      </c>
      <c r="F1077">
        <v>0.10299999999999999</v>
      </c>
      <c r="G1077">
        <v>23.306999999999999</v>
      </c>
      <c r="H1077">
        <v>0.93100000000000005</v>
      </c>
      <c r="I1077">
        <v>2.73</v>
      </c>
      <c r="J1077">
        <v>0.751</v>
      </c>
      <c r="K1077">
        <v>10.385</v>
      </c>
      <c r="L1077">
        <v>0.68400000000000005</v>
      </c>
      <c r="M1077">
        <v>3.3940000000000001</v>
      </c>
      <c r="N1077">
        <v>230.01</v>
      </c>
      <c r="O1077">
        <v>200.18799999999999</v>
      </c>
      <c r="P1077">
        <f t="shared" si="95"/>
        <v>2.3617467179758971</v>
      </c>
      <c r="Q1077">
        <f t="shared" si="96"/>
        <v>2.3014380407258228</v>
      </c>
      <c r="R1077">
        <v>766.22699999999998</v>
      </c>
      <c r="S1077">
        <v>676.995</v>
      </c>
      <c r="T1077">
        <v>1090.6130000000001</v>
      </c>
      <c r="U1077">
        <v>2.8959999999999999</v>
      </c>
      <c r="V1077">
        <v>100</v>
      </c>
      <c r="W1077">
        <v>0.1</v>
      </c>
      <c r="X1077" t="s">
        <v>50</v>
      </c>
      <c r="Y1077" t="s">
        <v>21</v>
      </c>
      <c r="Z1077" s="1">
        <f t="shared" si="87"/>
        <v>6.0308677250074272E-2</v>
      </c>
      <c r="AA1077">
        <f t="shared" si="97"/>
        <v>-6.6999999999999948E-2</v>
      </c>
      <c r="AB1077">
        <f t="shared" si="98"/>
        <v>0.78700000000000003</v>
      </c>
      <c r="AC1077" t="s">
        <v>102</v>
      </c>
    </row>
    <row r="1078" spans="1:29">
      <c r="A1078" t="s">
        <v>49</v>
      </c>
      <c r="B1078">
        <v>3242.5</v>
      </c>
      <c r="C1078">
        <v>18.552</v>
      </c>
      <c r="D1078">
        <v>55.01</v>
      </c>
      <c r="E1078">
        <v>160.88800000000001</v>
      </c>
      <c r="F1078">
        <v>0.109</v>
      </c>
      <c r="G1078">
        <v>23.488</v>
      </c>
      <c r="H1078">
        <v>1.05</v>
      </c>
      <c r="I1078">
        <v>2.7269999999999999</v>
      </c>
      <c r="J1078">
        <v>0.74099999999999999</v>
      </c>
      <c r="K1078">
        <v>10.291</v>
      </c>
      <c r="L1078">
        <v>0.66900000000000004</v>
      </c>
      <c r="M1078">
        <v>3.4039999999999999</v>
      </c>
      <c r="N1078">
        <v>197.88900000000001</v>
      </c>
      <c r="O1078">
        <v>173.262</v>
      </c>
      <c r="P1078">
        <f t="shared" si="95"/>
        <v>2.2964216538725206</v>
      </c>
      <c r="Q1078">
        <f t="shared" si="96"/>
        <v>2.2387033232452018</v>
      </c>
      <c r="R1078">
        <v>441.351</v>
      </c>
      <c r="S1078">
        <v>403.36700000000002</v>
      </c>
      <c r="T1078">
        <v>585.85</v>
      </c>
      <c r="U1078">
        <v>2.9180000000000001</v>
      </c>
      <c r="V1078">
        <v>100</v>
      </c>
      <c r="W1078">
        <v>0.1</v>
      </c>
      <c r="X1078" t="s">
        <v>50</v>
      </c>
      <c r="Y1078" t="s">
        <v>21</v>
      </c>
      <c r="Z1078" s="1">
        <f t="shared" si="87"/>
        <v>5.7718330627318792E-2</v>
      </c>
      <c r="AA1078">
        <f t="shared" si="97"/>
        <v>-7.1999999999999953E-2</v>
      </c>
      <c r="AB1078">
        <f t="shared" si="98"/>
        <v>0.77800000000000002</v>
      </c>
      <c r="AC1078" t="s">
        <v>102</v>
      </c>
    </row>
    <row r="1079" spans="1:29">
      <c r="A1079" t="s">
        <v>49</v>
      </c>
      <c r="B1079">
        <v>3242.625</v>
      </c>
      <c r="C1079">
        <v>20.585999999999999</v>
      </c>
      <c r="D1079">
        <v>54.720999999999997</v>
      </c>
      <c r="E1079">
        <v>160.53899999999999</v>
      </c>
      <c r="F1079">
        <v>0.10299999999999999</v>
      </c>
      <c r="G1079">
        <v>23.533999999999999</v>
      </c>
      <c r="H1079">
        <v>1.1539999999999999</v>
      </c>
      <c r="I1079">
        <v>2.7109999999999999</v>
      </c>
      <c r="J1079">
        <v>0.69199999999999995</v>
      </c>
      <c r="K1079">
        <v>10.199999999999999</v>
      </c>
      <c r="L1079">
        <v>0.65500000000000003</v>
      </c>
      <c r="M1079">
        <v>3.4470000000000001</v>
      </c>
      <c r="N1079">
        <v>173.25800000000001</v>
      </c>
      <c r="O1079">
        <v>153.02199999999999</v>
      </c>
      <c r="P1079">
        <f t="shared" si="95"/>
        <v>2.2386932968229019</v>
      </c>
      <c r="Q1079">
        <f t="shared" si="96"/>
        <v>2.1847538739008958</v>
      </c>
      <c r="R1079">
        <v>277.92899999999997</v>
      </c>
      <c r="S1079">
        <v>263.851</v>
      </c>
      <c r="T1079">
        <v>339.63600000000002</v>
      </c>
      <c r="U1079">
        <v>3.0920000000000001</v>
      </c>
      <c r="V1079">
        <v>100</v>
      </c>
      <c r="W1079">
        <v>0.1</v>
      </c>
      <c r="X1079" t="s">
        <v>50</v>
      </c>
      <c r="Y1079" t="s">
        <v>21</v>
      </c>
      <c r="Z1079" s="1">
        <f t="shared" si="87"/>
        <v>5.3939422922006042E-2</v>
      </c>
      <c r="AA1079">
        <f t="shared" si="97"/>
        <v>-3.6999999999999922E-2</v>
      </c>
      <c r="AB1079">
        <f t="shared" si="98"/>
        <v>0.75800000000000001</v>
      </c>
      <c r="AC1079" t="s">
        <v>102</v>
      </c>
    </row>
    <row r="1080" spans="1:29">
      <c r="A1080" t="s">
        <v>49</v>
      </c>
      <c r="B1080">
        <v>3242.75</v>
      </c>
      <c r="C1080">
        <v>22.379000000000001</v>
      </c>
      <c r="D1080">
        <v>54.460999999999999</v>
      </c>
      <c r="E1080">
        <v>159.49299999999999</v>
      </c>
      <c r="F1080">
        <v>8.6999999999999994E-2</v>
      </c>
      <c r="G1080">
        <v>23.425000000000001</v>
      </c>
      <c r="H1080">
        <v>1.2470000000000001</v>
      </c>
      <c r="I1080">
        <v>2.69</v>
      </c>
      <c r="J1080">
        <v>0.626</v>
      </c>
      <c r="K1080">
        <v>10.098000000000001</v>
      </c>
      <c r="L1080">
        <v>0.63900000000000001</v>
      </c>
      <c r="M1080">
        <v>3.5129999999999999</v>
      </c>
      <c r="N1080">
        <v>157.36500000000001</v>
      </c>
      <c r="O1080">
        <v>139.78700000000001</v>
      </c>
      <c r="P1080">
        <f t="shared" si="95"/>
        <v>2.1969081460845885</v>
      </c>
      <c r="Q1080">
        <f t="shared" si="96"/>
        <v>2.145466784494185</v>
      </c>
      <c r="R1080">
        <v>214.89</v>
      </c>
      <c r="S1080">
        <v>207.34700000000001</v>
      </c>
      <c r="T1080">
        <v>254.20500000000001</v>
      </c>
      <c r="U1080">
        <v>3.3929999999999998</v>
      </c>
      <c r="V1080">
        <v>100</v>
      </c>
      <c r="W1080">
        <v>0.1</v>
      </c>
      <c r="X1080" t="s">
        <v>50</v>
      </c>
      <c r="Y1080" t="s">
        <v>21</v>
      </c>
      <c r="Z1080" s="1">
        <f t="shared" si="87"/>
        <v>5.1441361590403467E-2</v>
      </c>
      <c r="AA1080">
        <f t="shared" si="97"/>
        <v>1.3000000000000012E-2</v>
      </c>
      <c r="AB1080">
        <f t="shared" si="98"/>
        <v>0.72599999999999998</v>
      </c>
      <c r="AC1080" t="s">
        <v>102</v>
      </c>
    </row>
    <row r="1081" spans="1:29">
      <c r="A1081" t="s">
        <v>49</v>
      </c>
      <c r="B1081">
        <v>3242.875</v>
      </c>
      <c r="C1081">
        <v>22.46</v>
      </c>
      <c r="D1081">
        <v>54.228999999999999</v>
      </c>
      <c r="E1081">
        <v>158.25800000000001</v>
      </c>
      <c r="F1081">
        <v>6.7000000000000004E-2</v>
      </c>
      <c r="G1081">
        <v>23.283000000000001</v>
      </c>
      <c r="H1081">
        <v>1.2969999999999999</v>
      </c>
      <c r="I1081">
        <v>2.669</v>
      </c>
      <c r="J1081">
        <v>0.56100000000000005</v>
      </c>
      <c r="K1081">
        <v>10.047000000000001</v>
      </c>
      <c r="L1081">
        <v>0.63100000000000001</v>
      </c>
      <c r="M1081">
        <v>3.5870000000000002</v>
      </c>
      <c r="N1081">
        <v>145.73699999999999</v>
      </c>
      <c r="O1081">
        <v>130.34399999999999</v>
      </c>
      <c r="P1081">
        <f t="shared" si="95"/>
        <v>2.1635698253173898</v>
      </c>
      <c r="Q1081">
        <f t="shared" si="96"/>
        <v>2.1150910445042337</v>
      </c>
      <c r="R1081">
        <v>182.85</v>
      </c>
      <c r="S1081">
        <v>178.11699999999999</v>
      </c>
      <c r="T1081">
        <v>214.51499999999999</v>
      </c>
      <c r="U1081">
        <v>3.8170000000000002</v>
      </c>
      <c r="V1081">
        <v>100</v>
      </c>
      <c r="W1081">
        <v>0.1</v>
      </c>
      <c r="X1081" t="s">
        <v>50</v>
      </c>
      <c r="Y1081" t="s">
        <v>21</v>
      </c>
      <c r="Z1081" s="1">
        <f t="shared" si="87"/>
        <v>4.8478780813156153E-2</v>
      </c>
      <c r="AA1081">
        <f t="shared" si="97"/>
        <v>6.9999999999999951E-2</v>
      </c>
      <c r="AB1081">
        <f t="shared" si="98"/>
        <v>0.69799999999999995</v>
      </c>
      <c r="AC1081" t="s">
        <v>102</v>
      </c>
    </row>
    <row r="1082" spans="1:29">
      <c r="A1082" t="s">
        <v>49</v>
      </c>
      <c r="B1082">
        <v>3243</v>
      </c>
      <c r="C1082">
        <v>22.698</v>
      </c>
      <c r="D1082">
        <v>54.026000000000003</v>
      </c>
      <c r="E1082">
        <v>157.75800000000001</v>
      </c>
      <c r="F1082">
        <v>5.8999999999999997E-2</v>
      </c>
      <c r="G1082">
        <v>23.206</v>
      </c>
      <c r="H1082">
        <v>1.24</v>
      </c>
      <c r="I1082">
        <v>2.6520000000000001</v>
      </c>
      <c r="J1082">
        <v>0.50800000000000001</v>
      </c>
      <c r="K1082">
        <v>10.116</v>
      </c>
      <c r="L1082">
        <v>0.64200000000000002</v>
      </c>
      <c r="M1082">
        <v>3.65</v>
      </c>
      <c r="N1082">
        <v>135.399</v>
      </c>
      <c r="O1082">
        <v>122.899</v>
      </c>
      <c r="P1082">
        <f t="shared" si="95"/>
        <v>2.1316154568448002</v>
      </c>
      <c r="Q1082">
        <f t="shared" si="96"/>
        <v>2.0895483491496862</v>
      </c>
      <c r="R1082">
        <v>149.96299999999999</v>
      </c>
      <c r="S1082">
        <v>147.102</v>
      </c>
      <c r="T1082">
        <v>173.32499999999999</v>
      </c>
      <c r="U1082">
        <v>4.234</v>
      </c>
      <c r="V1082">
        <v>100</v>
      </c>
      <c r="W1082">
        <v>0.1</v>
      </c>
      <c r="X1082" t="s">
        <v>50</v>
      </c>
      <c r="Y1082" t="s">
        <v>21</v>
      </c>
      <c r="Z1082" s="1">
        <f t="shared" si="87"/>
        <v>4.2067107695114014E-2</v>
      </c>
      <c r="AA1082">
        <f t="shared" si="97"/>
        <v>0.13400000000000001</v>
      </c>
      <c r="AB1082">
        <f t="shared" si="98"/>
        <v>0.70100000000000007</v>
      </c>
      <c r="AC1082" t="s">
        <v>102</v>
      </c>
    </row>
    <row r="1083" spans="1:29">
      <c r="A1083" t="s">
        <v>49</v>
      </c>
      <c r="B1083">
        <v>3243.125</v>
      </c>
      <c r="C1083">
        <v>23.137</v>
      </c>
      <c r="D1083">
        <v>53.859000000000002</v>
      </c>
      <c r="E1083">
        <v>159.047</v>
      </c>
      <c r="F1083">
        <v>0.08</v>
      </c>
      <c r="G1083">
        <v>23.228999999999999</v>
      </c>
      <c r="H1083">
        <v>1.3280000000000001</v>
      </c>
      <c r="I1083">
        <v>2.641</v>
      </c>
      <c r="J1083">
        <v>0.47399999999999998</v>
      </c>
      <c r="K1083">
        <v>10.302</v>
      </c>
      <c r="L1083">
        <v>0.67100000000000004</v>
      </c>
      <c r="M1083">
        <v>3.6859999999999999</v>
      </c>
      <c r="N1083">
        <v>127.694</v>
      </c>
      <c r="O1083">
        <v>117.92700000000001</v>
      </c>
      <c r="P1083">
        <f t="shared" si="95"/>
        <v>2.1061704914050794</v>
      </c>
      <c r="Q1083">
        <f t="shared" si="96"/>
        <v>2.0716132504602309</v>
      </c>
      <c r="R1083">
        <v>116.47199999999999</v>
      </c>
      <c r="S1083">
        <v>114.938</v>
      </c>
      <c r="T1083">
        <v>131.19800000000001</v>
      </c>
      <c r="U1083">
        <v>4.53</v>
      </c>
      <c r="V1083">
        <v>100</v>
      </c>
      <c r="W1083">
        <v>0.1</v>
      </c>
      <c r="X1083" t="s">
        <v>50</v>
      </c>
      <c r="Y1083" t="s">
        <v>21</v>
      </c>
      <c r="Z1083" s="1">
        <f t="shared" si="87"/>
        <v>3.4557240944848466E-2</v>
      </c>
      <c r="AA1083">
        <f t="shared" si="97"/>
        <v>0.19700000000000006</v>
      </c>
      <c r="AB1083">
        <f t="shared" si="98"/>
        <v>0.751</v>
      </c>
      <c r="AC1083" t="s">
        <v>102</v>
      </c>
    </row>
    <row r="1084" spans="1:29">
      <c r="A1084" t="s">
        <v>49</v>
      </c>
      <c r="B1084">
        <v>3243.25</v>
      </c>
      <c r="C1084">
        <v>24.341999999999999</v>
      </c>
      <c r="D1084">
        <v>53.725000000000001</v>
      </c>
      <c r="E1084">
        <v>161.625</v>
      </c>
      <c r="F1084">
        <v>0.121</v>
      </c>
      <c r="G1084">
        <v>23.286000000000001</v>
      </c>
      <c r="H1084">
        <v>1.5229999999999999</v>
      </c>
      <c r="I1084">
        <v>2.6389999999999998</v>
      </c>
      <c r="J1084">
        <v>0.46700000000000003</v>
      </c>
      <c r="K1084">
        <v>10.459</v>
      </c>
      <c r="L1084">
        <v>0.69599999999999995</v>
      </c>
      <c r="M1084">
        <v>3.6920000000000002</v>
      </c>
      <c r="N1084">
        <v>121.614</v>
      </c>
      <c r="O1084">
        <v>113.693</v>
      </c>
      <c r="P1084">
        <f t="shared" si="95"/>
        <v>2.0849835730680191</v>
      </c>
      <c r="Q1084">
        <f t="shared" si="96"/>
        <v>2.0557337262975972</v>
      </c>
      <c r="R1084">
        <v>100.684</v>
      </c>
      <c r="S1084">
        <v>99.655000000000001</v>
      </c>
      <c r="T1084">
        <v>112.017</v>
      </c>
      <c r="U1084">
        <v>4.6020000000000003</v>
      </c>
      <c r="V1084">
        <v>100</v>
      </c>
      <c r="W1084">
        <v>0.1</v>
      </c>
      <c r="X1084" t="s">
        <v>50</v>
      </c>
      <c r="Y1084" t="s">
        <v>21</v>
      </c>
      <c r="Z1084" s="1">
        <f t="shared" si="87"/>
        <v>2.9249846770421861E-2</v>
      </c>
      <c r="AA1084">
        <f t="shared" si="97"/>
        <v>0.22899999999999993</v>
      </c>
      <c r="AB1084">
        <f t="shared" si="98"/>
        <v>0.81699999999999995</v>
      </c>
      <c r="AC1084" t="s">
        <v>102</v>
      </c>
    </row>
    <row r="1085" spans="1:29">
      <c r="A1085" t="s">
        <v>49</v>
      </c>
      <c r="B1085">
        <v>3243.375</v>
      </c>
      <c r="C1085">
        <v>24.024999999999999</v>
      </c>
      <c r="D1085">
        <v>53.625</v>
      </c>
      <c r="E1085">
        <v>164.36699999999999</v>
      </c>
      <c r="F1085">
        <v>0.16500000000000001</v>
      </c>
      <c r="G1085">
        <v>23.335999999999999</v>
      </c>
      <c r="H1085">
        <v>1.645</v>
      </c>
      <c r="I1085">
        <v>2.6440000000000001</v>
      </c>
      <c r="J1085">
        <v>0.48299999999999998</v>
      </c>
      <c r="K1085">
        <v>10.53</v>
      </c>
      <c r="L1085">
        <v>0.70699999999999996</v>
      </c>
      <c r="M1085">
        <v>3.6720000000000002</v>
      </c>
      <c r="N1085">
        <v>117.012</v>
      </c>
      <c r="O1085">
        <v>110.437</v>
      </c>
      <c r="P1085">
        <f t="shared" si="95"/>
        <v>2.0682304024858453</v>
      </c>
      <c r="Q1085">
        <f t="shared" si="96"/>
        <v>2.0431146006008563</v>
      </c>
      <c r="R1085">
        <v>97.548000000000002</v>
      </c>
      <c r="S1085">
        <v>96.680999999999997</v>
      </c>
      <c r="T1085">
        <v>108.357</v>
      </c>
      <c r="U1085">
        <v>4.5549999999999997</v>
      </c>
      <c r="V1085">
        <v>100</v>
      </c>
      <c r="W1085">
        <v>0.1</v>
      </c>
      <c r="X1085" t="s">
        <v>50</v>
      </c>
      <c r="Y1085" t="s">
        <v>21</v>
      </c>
      <c r="Z1085" s="1">
        <f t="shared" ref="Z1085:Z1148" si="99">P1085-Q1085</f>
        <v>2.5115801884989075E-2</v>
      </c>
      <c r="AA1085">
        <f t="shared" si="97"/>
        <v>0.22399999999999998</v>
      </c>
      <c r="AB1085">
        <f t="shared" si="98"/>
        <v>0.872</v>
      </c>
      <c r="AC1085" t="s">
        <v>102</v>
      </c>
    </row>
    <row r="1086" spans="1:29">
      <c r="A1086" t="s">
        <v>49</v>
      </c>
      <c r="B1086">
        <v>3243.5</v>
      </c>
      <c r="C1086">
        <v>22.913</v>
      </c>
      <c r="D1086">
        <v>53.561999999999998</v>
      </c>
      <c r="E1086">
        <v>166.05500000000001</v>
      </c>
      <c r="F1086">
        <v>0.192</v>
      </c>
      <c r="G1086">
        <v>23.341000000000001</v>
      </c>
      <c r="H1086">
        <v>1.6539999999999999</v>
      </c>
      <c r="I1086">
        <v>2.6509999999999998</v>
      </c>
      <c r="J1086">
        <v>0.505</v>
      </c>
      <c r="K1086">
        <v>10.582000000000001</v>
      </c>
      <c r="L1086">
        <v>0.71499999999999997</v>
      </c>
      <c r="M1086">
        <v>3.6349999999999998</v>
      </c>
      <c r="N1086">
        <v>112.20399999999999</v>
      </c>
      <c r="O1086">
        <v>106.952</v>
      </c>
      <c r="P1086">
        <f t="shared" si="95"/>
        <v>2.0500083395133921</v>
      </c>
      <c r="Q1086">
        <f t="shared" si="96"/>
        <v>2.0291889102805478</v>
      </c>
      <c r="R1086">
        <v>102.426</v>
      </c>
      <c r="S1086">
        <v>101.532</v>
      </c>
      <c r="T1086">
        <v>114.286</v>
      </c>
      <c r="U1086">
        <v>4.4930000000000003</v>
      </c>
      <c r="V1086">
        <v>100</v>
      </c>
      <c r="W1086">
        <v>0.1</v>
      </c>
      <c r="X1086" t="s">
        <v>50</v>
      </c>
      <c r="Y1086" t="s">
        <v>21</v>
      </c>
      <c r="Z1086" s="1">
        <f t="shared" si="99"/>
        <v>2.08194292328443E-2</v>
      </c>
      <c r="AA1086">
        <f t="shared" si="97"/>
        <v>0.20999999999999996</v>
      </c>
      <c r="AB1086">
        <f t="shared" si="98"/>
        <v>0.90700000000000003</v>
      </c>
      <c r="AC1086" t="s">
        <v>102</v>
      </c>
    </row>
    <row r="1087" spans="1:29">
      <c r="A1087" t="s">
        <v>49</v>
      </c>
      <c r="B1087">
        <v>3243.625</v>
      </c>
      <c r="C1087">
        <v>21.126999999999999</v>
      </c>
      <c r="D1087">
        <v>53.543999999999997</v>
      </c>
      <c r="E1087">
        <v>165.99100000000001</v>
      </c>
      <c r="F1087">
        <v>0.191</v>
      </c>
      <c r="G1087">
        <v>23.305</v>
      </c>
      <c r="H1087">
        <v>1.4890000000000001</v>
      </c>
      <c r="I1087">
        <v>2.6520000000000001</v>
      </c>
      <c r="J1087">
        <v>0.50800000000000001</v>
      </c>
      <c r="K1087">
        <v>10.67</v>
      </c>
      <c r="L1087">
        <v>0.72899999999999998</v>
      </c>
      <c r="M1087">
        <v>3.59</v>
      </c>
      <c r="N1087">
        <v>106.28400000000001</v>
      </c>
      <c r="O1087">
        <v>102.411</v>
      </c>
      <c r="P1087">
        <f t="shared" si="95"/>
        <v>2.0264678907254234</v>
      </c>
      <c r="Q1087">
        <f t="shared" si="96"/>
        <v>2.0103466068617779</v>
      </c>
      <c r="R1087">
        <v>111.54900000000001</v>
      </c>
      <c r="S1087">
        <v>110.61</v>
      </c>
      <c r="T1087">
        <v>125.533</v>
      </c>
      <c r="U1087">
        <v>4.6040000000000001</v>
      </c>
      <c r="V1087">
        <v>100</v>
      </c>
      <c r="W1087">
        <v>0.1</v>
      </c>
      <c r="X1087" t="s">
        <v>50</v>
      </c>
      <c r="Y1087" t="s">
        <v>21</v>
      </c>
      <c r="Z1087" s="1">
        <f t="shared" si="99"/>
        <v>1.612128386364553E-2</v>
      </c>
      <c r="AA1087">
        <f t="shared" si="97"/>
        <v>0.22099999999999997</v>
      </c>
      <c r="AB1087">
        <f t="shared" si="98"/>
        <v>0.91999999999999993</v>
      </c>
      <c r="AC1087" t="s">
        <v>102</v>
      </c>
    </row>
    <row r="1088" spans="1:29">
      <c r="A1088" t="s">
        <v>49</v>
      </c>
      <c r="B1088">
        <v>3243.75</v>
      </c>
      <c r="C1088">
        <v>22.817</v>
      </c>
      <c r="D1088">
        <v>53.566000000000003</v>
      </c>
      <c r="E1088">
        <v>164.97399999999999</v>
      </c>
      <c r="F1088">
        <v>0.17399999999999999</v>
      </c>
      <c r="G1088">
        <v>23.292000000000002</v>
      </c>
      <c r="H1088">
        <v>1.405</v>
      </c>
      <c r="I1088">
        <v>2.65</v>
      </c>
      <c r="J1088">
        <v>0.502</v>
      </c>
      <c r="K1088">
        <v>10.786</v>
      </c>
      <c r="L1088">
        <v>0.747</v>
      </c>
      <c r="M1088">
        <v>3.55</v>
      </c>
      <c r="N1088">
        <v>100.405</v>
      </c>
      <c r="O1088">
        <v>97.653999999999996</v>
      </c>
      <c r="P1088">
        <f t="shared" si="95"/>
        <v>2.0017553404817177</v>
      </c>
      <c r="Q1088">
        <f t="shared" si="96"/>
        <v>1.9896900371000523</v>
      </c>
      <c r="R1088">
        <v>121.77200000000001</v>
      </c>
      <c r="S1088">
        <v>120.914</v>
      </c>
      <c r="T1088">
        <v>138.47499999999999</v>
      </c>
      <c r="U1088">
        <v>4.6219999999999999</v>
      </c>
      <c r="V1088">
        <v>100</v>
      </c>
      <c r="W1088">
        <v>0.1</v>
      </c>
      <c r="X1088" t="s">
        <v>50</v>
      </c>
      <c r="Y1088" t="s">
        <v>21</v>
      </c>
      <c r="Z1088" s="1">
        <f t="shared" si="99"/>
        <v>1.2065303381665338E-2</v>
      </c>
      <c r="AA1088">
        <f t="shared" si="97"/>
        <v>0.245</v>
      </c>
      <c r="AB1088">
        <f t="shared" si="98"/>
        <v>0.92100000000000004</v>
      </c>
      <c r="AC1088" t="s">
        <v>102</v>
      </c>
    </row>
    <row r="1089" spans="1:29">
      <c r="A1089" t="s">
        <v>49</v>
      </c>
      <c r="B1089">
        <v>3243.875</v>
      </c>
      <c r="C1089">
        <v>24.97</v>
      </c>
      <c r="D1089">
        <v>53.628999999999998</v>
      </c>
      <c r="E1089">
        <v>163.636</v>
      </c>
      <c r="F1089">
        <v>0.153</v>
      </c>
      <c r="G1089">
        <v>23.306000000000001</v>
      </c>
      <c r="H1089">
        <v>1.4279999999999999</v>
      </c>
      <c r="I1089">
        <v>2.649</v>
      </c>
      <c r="J1089">
        <v>0.498</v>
      </c>
      <c r="K1089">
        <v>10.967000000000001</v>
      </c>
      <c r="L1089">
        <v>0.77500000000000002</v>
      </c>
      <c r="M1089">
        <v>3.5230000000000001</v>
      </c>
      <c r="N1089">
        <v>95.468000000000004</v>
      </c>
      <c r="O1089">
        <v>93.613</v>
      </c>
      <c r="P1089">
        <f t="shared" si="95"/>
        <v>1.9798578244391882</v>
      </c>
      <c r="Q1089">
        <f t="shared" si="96"/>
        <v>1.971336163227738</v>
      </c>
      <c r="R1089">
        <v>128.72399999999999</v>
      </c>
      <c r="S1089">
        <v>127.907</v>
      </c>
      <c r="T1089">
        <v>146.821</v>
      </c>
      <c r="U1089">
        <v>4.6109999999999998</v>
      </c>
      <c r="V1089">
        <v>100</v>
      </c>
      <c r="W1089">
        <v>0.1</v>
      </c>
      <c r="X1089" t="s">
        <v>50</v>
      </c>
      <c r="Y1089" t="s">
        <v>21</v>
      </c>
      <c r="Z1089" s="1">
        <f t="shared" si="99"/>
        <v>8.5216612114502599E-3</v>
      </c>
      <c r="AA1089">
        <f t="shared" si="97"/>
        <v>0.27700000000000002</v>
      </c>
      <c r="AB1089">
        <f t="shared" si="98"/>
        <v>0.92800000000000005</v>
      </c>
      <c r="AC1089" t="s">
        <v>102</v>
      </c>
    </row>
    <row r="1090" spans="1:29">
      <c r="A1090" t="s">
        <v>49</v>
      </c>
      <c r="B1090">
        <v>3244</v>
      </c>
      <c r="C1090">
        <v>25.198</v>
      </c>
      <c r="D1090">
        <v>53.734000000000002</v>
      </c>
      <c r="E1090">
        <v>162.18799999999999</v>
      </c>
      <c r="F1090">
        <v>0.13</v>
      </c>
      <c r="G1090">
        <v>23.315000000000001</v>
      </c>
      <c r="H1090">
        <v>1.5780000000000001</v>
      </c>
      <c r="I1090">
        <v>2.6520000000000001</v>
      </c>
      <c r="J1090">
        <v>0.50800000000000001</v>
      </c>
      <c r="K1090">
        <v>11.282999999999999</v>
      </c>
      <c r="L1090">
        <v>0.82499999999999996</v>
      </c>
      <c r="M1090">
        <v>3.512</v>
      </c>
      <c r="N1090">
        <v>90.13</v>
      </c>
      <c r="O1090">
        <v>88.129000000000005</v>
      </c>
      <c r="P1090">
        <f t="shared" si="95"/>
        <v>1.9548693710664782</v>
      </c>
      <c r="Q1090">
        <f t="shared" si="96"/>
        <v>1.9451188422094239</v>
      </c>
      <c r="R1090">
        <v>127.67700000000001</v>
      </c>
      <c r="S1090">
        <v>126.914</v>
      </c>
      <c r="T1090">
        <v>144.053</v>
      </c>
      <c r="U1090">
        <v>4.7060000000000004</v>
      </c>
      <c r="V1090">
        <v>100</v>
      </c>
      <c r="W1090">
        <v>0.1</v>
      </c>
      <c r="X1090" t="s">
        <v>50</v>
      </c>
      <c r="Y1090" t="s">
        <v>21</v>
      </c>
      <c r="Z1090" s="1">
        <f t="shared" si="99"/>
        <v>9.7505288570542969E-3</v>
      </c>
      <c r="AA1090">
        <f t="shared" si="97"/>
        <v>0.31699999999999995</v>
      </c>
      <c r="AB1090">
        <f t="shared" si="98"/>
        <v>0.95499999999999996</v>
      </c>
      <c r="AC1090" t="s">
        <v>102</v>
      </c>
    </row>
    <row r="1091" spans="1:29">
      <c r="A1091" t="s">
        <v>49</v>
      </c>
      <c r="B1091">
        <v>3244.125</v>
      </c>
      <c r="C1091">
        <v>24.443999999999999</v>
      </c>
      <c r="D1091">
        <v>53.887</v>
      </c>
      <c r="E1091">
        <v>160.46299999999999</v>
      </c>
      <c r="F1091">
        <v>0.10199999999999999</v>
      </c>
      <c r="G1091">
        <v>23.280999999999999</v>
      </c>
      <c r="H1091">
        <v>1.593</v>
      </c>
      <c r="I1091">
        <v>2.6539999999999999</v>
      </c>
      <c r="J1091">
        <v>0.51400000000000001</v>
      </c>
      <c r="K1091">
        <v>11.689</v>
      </c>
      <c r="L1091">
        <v>0.88900000000000001</v>
      </c>
      <c r="M1091">
        <v>3.5190000000000001</v>
      </c>
      <c r="N1091">
        <v>84.096000000000004</v>
      </c>
      <c r="O1091">
        <v>82.938999999999993</v>
      </c>
      <c r="P1091">
        <f t="shared" si="95"/>
        <v>1.9247753392076492</v>
      </c>
      <c r="Q1091">
        <f t="shared" si="96"/>
        <v>1.9187587947475548</v>
      </c>
      <c r="R1091">
        <v>118.221</v>
      </c>
      <c r="S1091">
        <v>117.6</v>
      </c>
      <c r="T1091">
        <v>130.721</v>
      </c>
      <c r="U1091">
        <v>4.9219999999999997</v>
      </c>
      <c r="V1091">
        <v>100</v>
      </c>
      <c r="W1091">
        <v>0.10100000000000001</v>
      </c>
      <c r="X1091" t="s">
        <v>50</v>
      </c>
      <c r="Y1091" t="s">
        <v>21</v>
      </c>
      <c r="Z1091" s="1">
        <f t="shared" si="99"/>
        <v>6.0165444600943641E-3</v>
      </c>
      <c r="AA1091">
        <f t="shared" si="97"/>
        <v>0.375</v>
      </c>
      <c r="AB1091">
        <f t="shared" si="98"/>
        <v>0.99099999999999999</v>
      </c>
      <c r="AC1091" t="s">
        <v>102</v>
      </c>
    </row>
    <row r="1092" spans="1:29">
      <c r="A1092" t="s">
        <v>49</v>
      </c>
      <c r="B1092">
        <v>3244.25</v>
      </c>
      <c r="C1092">
        <v>26.748000000000001</v>
      </c>
      <c r="D1092">
        <v>54.078000000000003</v>
      </c>
      <c r="E1092">
        <v>158.601</v>
      </c>
      <c r="F1092">
        <v>7.2999999999999995E-2</v>
      </c>
      <c r="G1092">
        <v>23.283999999999999</v>
      </c>
      <c r="H1092">
        <v>1.4810000000000001</v>
      </c>
      <c r="I1092">
        <v>2.6509999999999998</v>
      </c>
      <c r="J1092">
        <v>0.505</v>
      </c>
      <c r="K1092">
        <v>12.061999999999999</v>
      </c>
      <c r="L1092">
        <v>0.94699999999999995</v>
      </c>
      <c r="M1092">
        <v>3.5379999999999998</v>
      </c>
      <c r="N1092">
        <v>79.781999999999996</v>
      </c>
      <c r="O1092">
        <v>78.918999999999997</v>
      </c>
      <c r="P1092">
        <f t="shared" si="95"/>
        <v>1.9019049191394848</v>
      </c>
      <c r="Q1092">
        <f t="shared" si="96"/>
        <v>1.8971815735741548</v>
      </c>
      <c r="R1092">
        <v>104.971</v>
      </c>
      <c r="S1092">
        <v>104.504</v>
      </c>
      <c r="T1092">
        <v>113.151</v>
      </c>
      <c r="U1092">
        <v>5.069</v>
      </c>
      <c r="V1092">
        <v>100</v>
      </c>
      <c r="W1092">
        <v>0.107</v>
      </c>
      <c r="X1092" t="s">
        <v>50</v>
      </c>
      <c r="Y1092" t="s">
        <v>21</v>
      </c>
      <c r="Z1092" s="1">
        <f t="shared" si="99"/>
        <v>4.7233455653299394E-3</v>
      </c>
      <c r="AA1092">
        <f t="shared" si="97"/>
        <v>0.44199999999999995</v>
      </c>
      <c r="AB1092">
        <f t="shared" si="98"/>
        <v>1.02</v>
      </c>
      <c r="AC1092" t="s">
        <v>102</v>
      </c>
    </row>
    <row r="1093" spans="1:29">
      <c r="A1093" t="s">
        <v>49</v>
      </c>
      <c r="B1093">
        <v>3244.375</v>
      </c>
      <c r="C1093">
        <v>30.855</v>
      </c>
      <c r="D1093">
        <v>54.305999999999997</v>
      </c>
      <c r="E1093">
        <v>157.101</v>
      </c>
      <c r="F1093">
        <v>4.9000000000000002E-2</v>
      </c>
      <c r="G1093">
        <v>23.324999999999999</v>
      </c>
      <c r="H1093">
        <v>1.2889999999999999</v>
      </c>
      <c r="I1093">
        <v>2.64</v>
      </c>
      <c r="J1093">
        <v>0.47</v>
      </c>
      <c r="K1093">
        <v>12.319000000000001</v>
      </c>
      <c r="L1093">
        <v>0.98699999999999999</v>
      </c>
      <c r="M1093">
        <v>3.5640000000000001</v>
      </c>
      <c r="N1093">
        <v>77.522000000000006</v>
      </c>
      <c r="O1093">
        <v>76.825999999999993</v>
      </c>
      <c r="P1093">
        <f t="shared" si="95"/>
        <v>1.8894249686061673</v>
      </c>
      <c r="Q1093">
        <f t="shared" si="96"/>
        <v>1.8855082219275099</v>
      </c>
      <c r="R1093">
        <v>93.611999999999995</v>
      </c>
      <c r="S1093">
        <v>93.311000000000007</v>
      </c>
      <c r="T1093">
        <v>98.241</v>
      </c>
      <c r="U1093">
        <v>5.2130000000000001</v>
      </c>
      <c r="V1093">
        <v>100</v>
      </c>
      <c r="W1093">
        <v>0.122</v>
      </c>
      <c r="X1093" t="s">
        <v>50</v>
      </c>
      <c r="Y1093" t="s">
        <v>21</v>
      </c>
      <c r="Z1093" s="1">
        <f t="shared" si="99"/>
        <v>3.916746678657379E-3</v>
      </c>
      <c r="AA1093">
        <f t="shared" si="97"/>
        <v>0.51700000000000002</v>
      </c>
      <c r="AB1093">
        <f t="shared" si="98"/>
        <v>1.036</v>
      </c>
      <c r="AC1093" t="s">
        <v>102</v>
      </c>
    </row>
    <row r="1094" spans="1:29">
      <c r="A1094" t="s">
        <v>49</v>
      </c>
      <c r="B1094">
        <v>3244.5</v>
      </c>
      <c r="C1094">
        <v>33.026000000000003</v>
      </c>
      <c r="D1094">
        <v>54.564</v>
      </c>
      <c r="E1094">
        <v>156.666</v>
      </c>
      <c r="F1094">
        <v>4.2000000000000003E-2</v>
      </c>
      <c r="G1094">
        <v>23.341999999999999</v>
      </c>
      <c r="H1094">
        <v>1.1319999999999999</v>
      </c>
      <c r="I1094">
        <v>2.6240000000000001</v>
      </c>
      <c r="J1094">
        <v>0.42099999999999999</v>
      </c>
      <c r="K1094">
        <v>12.398999999999999</v>
      </c>
      <c r="L1094">
        <v>1</v>
      </c>
      <c r="M1094">
        <v>3.5920000000000001</v>
      </c>
      <c r="N1094">
        <v>74.935000000000002</v>
      </c>
      <c r="O1094">
        <v>74.343000000000004</v>
      </c>
      <c r="P1094">
        <f t="shared" si="95"/>
        <v>1.8746847116447141</v>
      </c>
      <c r="Q1094">
        <f t="shared" si="96"/>
        <v>1.8712400824142323</v>
      </c>
      <c r="R1094">
        <v>87.406999999999996</v>
      </c>
      <c r="S1094">
        <v>87.406999999999996</v>
      </c>
      <c r="T1094">
        <v>90.251999999999995</v>
      </c>
      <c r="U1094">
        <v>5.5069999999999997</v>
      </c>
      <c r="V1094">
        <v>100</v>
      </c>
      <c r="W1094">
        <v>0.155</v>
      </c>
      <c r="X1094" t="s">
        <v>50</v>
      </c>
      <c r="Y1094" t="s">
        <v>21</v>
      </c>
      <c r="Z1094" s="1">
        <f t="shared" si="99"/>
        <v>3.4446292304817216E-3</v>
      </c>
      <c r="AA1094">
        <f t="shared" si="97"/>
        <v>0.57899999999999996</v>
      </c>
      <c r="AB1094">
        <f t="shared" si="98"/>
        <v>1.042</v>
      </c>
      <c r="AC1094" t="s">
        <v>102</v>
      </c>
    </row>
    <row r="1095" spans="1:29">
      <c r="A1095" t="s">
        <v>49</v>
      </c>
      <c r="B1095">
        <v>3244.625</v>
      </c>
      <c r="C1095">
        <v>29.873999999999999</v>
      </c>
      <c r="D1095">
        <v>54.850999999999999</v>
      </c>
      <c r="E1095">
        <v>158.107</v>
      </c>
      <c r="F1095">
        <v>6.5000000000000002E-2</v>
      </c>
      <c r="G1095">
        <v>23.312000000000001</v>
      </c>
      <c r="H1095">
        <v>1.1930000000000001</v>
      </c>
      <c r="I1095">
        <v>2.6059999999999999</v>
      </c>
      <c r="J1095">
        <v>0.36399999999999999</v>
      </c>
      <c r="K1095">
        <v>12.287000000000001</v>
      </c>
      <c r="L1095">
        <v>0.98199999999999998</v>
      </c>
      <c r="M1095">
        <v>3.62</v>
      </c>
      <c r="N1095">
        <v>74.072000000000003</v>
      </c>
      <c r="O1095">
        <v>73.433999999999997</v>
      </c>
      <c r="P1095">
        <f t="shared" si="95"/>
        <v>1.869654071089254</v>
      </c>
      <c r="Q1095">
        <f t="shared" si="96"/>
        <v>1.8658971851683774</v>
      </c>
      <c r="R1095">
        <v>86.436999999999998</v>
      </c>
      <c r="S1095">
        <v>86.683000000000007</v>
      </c>
      <c r="T1095">
        <v>89.89</v>
      </c>
      <c r="U1095">
        <v>6.077</v>
      </c>
      <c r="V1095">
        <v>100</v>
      </c>
      <c r="W1095">
        <v>0.24</v>
      </c>
      <c r="X1095" t="s">
        <v>50</v>
      </c>
      <c r="Y1095" t="s">
        <v>21</v>
      </c>
      <c r="Z1095" s="1">
        <f t="shared" si="99"/>
        <v>3.7568859208765293E-3</v>
      </c>
      <c r="AA1095">
        <f t="shared" si="97"/>
        <v>0.61799999999999999</v>
      </c>
      <c r="AB1095">
        <f t="shared" si="98"/>
        <v>1.0469999999999999</v>
      </c>
      <c r="AC1095" t="s">
        <v>102</v>
      </c>
    </row>
    <row r="1096" spans="1:29">
      <c r="A1096" t="s">
        <v>49</v>
      </c>
      <c r="B1096">
        <v>3244.75</v>
      </c>
      <c r="C1096">
        <v>28.527000000000001</v>
      </c>
      <c r="D1096">
        <v>55.154000000000003</v>
      </c>
      <c r="E1096">
        <v>160.94200000000001</v>
      </c>
      <c r="F1096">
        <v>0.11</v>
      </c>
      <c r="G1096">
        <v>23.295999999999999</v>
      </c>
      <c r="H1096">
        <v>1.2569999999999999</v>
      </c>
      <c r="I1096">
        <v>2.5870000000000002</v>
      </c>
      <c r="J1096">
        <v>0.30499999999999999</v>
      </c>
      <c r="K1096">
        <v>12.057</v>
      </c>
      <c r="L1096">
        <v>0.94599999999999995</v>
      </c>
      <c r="M1096">
        <v>3.6459999999999999</v>
      </c>
      <c r="N1096">
        <v>76.668999999999997</v>
      </c>
      <c r="O1096">
        <v>75.87</v>
      </c>
      <c r="P1096">
        <f t="shared" si="95"/>
        <v>1.8846197987549411</v>
      </c>
      <c r="Q1096">
        <f t="shared" si="96"/>
        <v>1.8800700840640672</v>
      </c>
      <c r="R1096">
        <v>90.709000000000003</v>
      </c>
      <c r="S1096">
        <v>91.043999999999997</v>
      </c>
      <c r="T1096">
        <v>94.769000000000005</v>
      </c>
      <c r="U1096">
        <v>6.4820000000000002</v>
      </c>
      <c r="V1096">
        <v>100</v>
      </c>
      <c r="W1096">
        <v>0.318</v>
      </c>
      <c r="X1096" t="s">
        <v>50</v>
      </c>
      <c r="Y1096" t="s">
        <v>21</v>
      </c>
      <c r="Z1096" s="1">
        <f t="shared" si="99"/>
        <v>4.5497146908739516E-3</v>
      </c>
      <c r="AA1096">
        <f t="shared" si="97"/>
        <v>0.64100000000000001</v>
      </c>
      <c r="AB1096">
        <f t="shared" si="98"/>
        <v>1.056</v>
      </c>
      <c r="AC1096" t="s">
        <v>102</v>
      </c>
    </row>
    <row r="1097" spans="1:29">
      <c r="A1097" t="s">
        <v>49</v>
      </c>
      <c r="B1097">
        <v>3244.875</v>
      </c>
      <c r="C1097">
        <v>28.001000000000001</v>
      </c>
      <c r="D1097">
        <v>55.466000000000001</v>
      </c>
      <c r="E1097">
        <v>164.14400000000001</v>
      </c>
      <c r="F1097">
        <v>0.161</v>
      </c>
      <c r="G1097">
        <v>23.282</v>
      </c>
      <c r="H1097">
        <v>1.292</v>
      </c>
      <c r="I1097">
        <v>2.5779999999999998</v>
      </c>
      <c r="J1097">
        <v>0.27700000000000002</v>
      </c>
      <c r="K1097">
        <v>11.734999999999999</v>
      </c>
      <c r="L1097">
        <v>0.89600000000000002</v>
      </c>
      <c r="M1097">
        <v>3.669</v>
      </c>
      <c r="N1097">
        <v>81.152000000000001</v>
      </c>
      <c r="O1097">
        <v>80.42</v>
      </c>
      <c r="P1097">
        <f t="shared" si="95"/>
        <v>1.909299227529601</v>
      </c>
      <c r="Q1097">
        <f t="shared" si="96"/>
        <v>1.9053640687668922</v>
      </c>
      <c r="R1097">
        <v>98.697000000000003</v>
      </c>
      <c r="S1097">
        <v>99.007999999999996</v>
      </c>
      <c r="T1097">
        <v>102.489</v>
      </c>
      <c r="U1097">
        <v>6.56</v>
      </c>
      <c r="V1097">
        <v>100</v>
      </c>
      <c r="W1097">
        <v>0.33400000000000002</v>
      </c>
      <c r="X1097" t="s">
        <v>50</v>
      </c>
      <c r="Y1097" t="s">
        <v>21</v>
      </c>
      <c r="Z1097" s="1">
        <f t="shared" si="99"/>
        <v>3.9351587627087792E-3</v>
      </c>
      <c r="AA1097">
        <f t="shared" si="97"/>
        <v>0.61899999999999999</v>
      </c>
      <c r="AB1097">
        <f t="shared" si="98"/>
        <v>1.0569999999999999</v>
      </c>
      <c r="AC1097" t="s">
        <v>102</v>
      </c>
    </row>
    <row r="1098" spans="1:29">
      <c r="A1098" t="s">
        <v>49</v>
      </c>
      <c r="B1098">
        <v>3245</v>
      </c>
      <c r="C1098">
        <v>25.768000000000001</v>
      </c>
      <c r="D1098">
        <v>55.777999999999999</v>
      </c>
      <c r="E1098">
        <v>166.24600000000001</v>
      </c>
      <c r="F1098">
        <v>0.19500000000000001</v>
      </c>
      <c r="G1098">
        <v>23.195</v>
      </c>
      <c r="H1098">
        <v>1.2629999999999999</v>
      </c>
      <c r="I1098">
        <v>2.5710000000000002</v>
      </c>
      <c r="J1098">
        <v>0.255</v>
      </c>
      <c r="K1098">
        <v>11.391999999999999</v>
      </c>
      <c r="L1098">
        <v>0.84199999999999997</v>
      </c>
      <c r="M1098">
        <v>3.6890000000000001</v>
      </c>
      <c r="N1098">
        <v>84.715999999999994</v>
      </c>
      <c r="O1098">
        <v>83.923000000000002</v>
      </c>
      <c r="P1098">
        <f t="shared" si="95"/>
        <v>1.9279654416823042</v>
      </c>
      <c r="Q1098">
        <f t="shared" si="96"/>
        <v>1.9238810002112201</v>
      </c>
      <c r="R1098">
        <v>106.629</v>
      </c>
      <c r="S1098">
        <v>106.85</v>
      </c>
      <c r="T1098">
        <v>109.68300000000001</v>
      </c>
      <c r="U1098">
        <v>6.6689999999999996</v>
      </c>
      <c r="V1098">
        <v>100</v>
      </c>
      <c r="W1098">
        <v>0.35899999999999999</v>
      </c>
      <c r="X1098" t="s">
        <v>50</v>
      </c>
      <c r="Y1098" t="s">
        <v>21</v>
      </c>
      <c r="Z1098" s="1">
        <f t="shared" si="99"/>
        <v>4.0844414710841104E-3</v>
      </c>
      <c r="AA1098">
        <f t="shared" si="97"/>
        <v>0.58699999999999997</v>
      </c>
      <c r="AB1098">
        <f t="shared" si="98"/>
        <v>1.0369999999999999</v>
      </c>
      <c r="AC1098" t="s">
        <v>102</v>
      </c>
    </row>
    <row r="1099" spans="1:29">
      <c r="A1099" t="s">
        <v>51</v>
      </c>
      <c r="B1099">
        <v>3824</v>
      </c>
      <c r="C1099">
        <v>17.856999999999999</v>
      </c>
      <c r="D1099">
        <v>39.481999999999999</v>
      </c>
      <c r="E1099">
        <v>171.678</v>
      </c>
      <c r="F1099">
        <v>0.24099999999999999</v>
      </c>
      <c r="G1099">
        <v>23.331</v>
      </c>
      <c r="H1099">
        <v>1.9350000000000001</v>
      </c>
      <c r="I1099">
        <v>2.7280000000000002</v>
      </c>
      <c r="J1099">
        <v>0.499</v>
      </c>
      <c r="K1099">
        <v>12.118</v>
      </c>
      <c r="L1099">
        <v>0.41099999999999998</v>
      </c>
      <c r="M1099">
        <v>3.0910000000000002</v>
      </c>
      <c r="N1099">
        <v>51.453000000000003</v>
      </c>
      <c r="O1099">
        <v>47.478000000000002</v>
      </c>
      <c r="P1099">
        <f t="shared" si="95"/>
        <v>1.7114107016535975</v>
      </c>
      <c r="Q1099">
        <f t="shared" si="96"/>
        <v>1.676492416111153</v>
      </c>
      <c r="R1099">
        <v>47.478000000000002</v>
      </c>
      <c r="S1099">
        <v>47.478000000000002</v>
      </c>
      <c r="T1099">
        <v>51.453000000000003</v>
      </c>
      <c r="U1099">
        <v>5.7309999999999999</v>
      </c>
      <c r="V1099">
        <v>68.775999999999996</v>
      </c>
      <c r="W1099">
        <v>0.11799999999999999</v>
      </c>
      <c r="X1099" t="s">
        <v>50</v>
      </c>
      <c r="Y1099" t="s">
        <v>21</v>
      </c>
      <c r="Z1099" s="1">
        <f t="shared" si="99"/>
        <v>3.4918285542444583E-2</v>
      </c>
      <c r="AA1099">
        <f t="shared" si="97"/>
        <v>-8.8000000000000023E-2</v>
      </c>
      <c r="AB1099">
        <f t="shared" si="98"/>
        <v>0.65199999999999991</v>
      </c>
      <c r="AC1099" t="s">
        <v>102</v>
      </c>
    </row>
    <row r="1100" spans="1:29">
      <c r="A1100" t="s">
        <v>51</v>
      </c>
      <c r="B1100">
        <v>3824.125</v>
      </c>
      <c r="C1100">
        <v>17.957000000000001</v>
      </c>
      <c r="D1100">
        <v>38.926000000000002</v>
      </c>
      <c r="E1100">
        <v>170.72</v>
      </c>
      <c r="F1100">
        <v>0.23</v>
      </c>
      <c r="G1100">
        <v>23.466000000000001</v>
      </c>
      <c r="H1100">
        <v>1.917</v>
      </c>
      <c r="I1100">
        <v>2.7309999999999999</v>
      </c>
      <c r="J1100">
        <v>0.505</v>
      </c>
      <c r="K1100">
        <v>11.981</v>
      </c>
      <c r="L1100">
        <v>0.40699999999999997</v>
      </c>
      <c r="M1100">
        <v>3.0640000000000001</v>
      </c>
      <c r="N1100">
        <v>47.372999999999998</v>
      </c>
      <c r="O1100">
        <v>43.713000000000001</v>
      </c>
      <c r="P1100">
        <f t="shared" si="95"/>
        <v>1.6755308882574236</v>
      </c>
      <c r="Q1100">
        <f t="shared" si="96"/>
        <v>1.640610612912361</v>
      </c>
      <c r="R1100">
        <v>43.713000000000001</v>
      </c>
      <c r="S1100">
        <v>43.713000000000001</v>
      </c>
      <c r="T1100">
        <v>47.372999999999998</v>
      </c>
      <c r="U1100">
        <v>5.5410000000000004</v>
      </c>
      <c r="V1100">
        <v>73.78</v>
      </c>
      <c r="W1100">
        <v>0.105</v>
      </c>
      <c r="X1100" t="s">
        <v>50</v>
      </c>
      <c r="Y1100" t="s">
        <v>21</v>
      </c>
      <c r="Z1100" s="1">
        <f t="shared" si="99"/>
        <v>3.492027534506259E-2</v>
      </c>
      <c r="AA1100">
        <f t="shared" si="97"/>
        <v>-9.8000000000000032E-2</v>
      </c>
      <c r="AB1100">
        <f t="shared" si="98"/>
        <v>0.63700000000000001</v>
      </c>
      <c r="AC1100" t="s">
        <v>102</v>
      </c>
    </row>
    <row r="1101" spans="1:29">
      <c r="A1101" t="s">
        <v>51</v>
      </c>
      <c r="B1101">
        <v>3824.25</v>
      </c>
      <c r="C1101">
        <v>17.048999999999999</v>
      </c>
      <c r="D1101">
        <v>38.58</v>
      </c>
      <c r="E1101">
        <v>169.05</v>
      </c>
      <c r="F1101">
        <v>0.21099999999999999</v>
      </c>
      <c r="G1101">
        <v>23.626999999999999</v>
      </c>
      <c r="H1101">
        <v>1.9259999999999999</v>
      </c>
      <c r="I1101">
        <v>2.7309999999999999</v>
      </c>
      <c r="J1101">
        <v>0.505</v>
      </c>
      <c r="K1101">
        <v>11.71</v>
      </c>
      <c r="L1101">
        <v>0.39700000000000002</v>
      </c>
      <c r="M1101">
        <v>3.11</v>
      </c>
      <c r="N1101">
        <v>44.289000000000001</v>
      </c>
      <c r="O1101">
        <v>40.868000000000002</v>
      </c>
      <c r="P1101">
        <f t="shared" si="95"/>
        <v>1.6462958744734058</v>
      </c>
      <c r="Q1101">
        <f t="shared" si="96"/>
        <v>1.6113833847089758</v>
      </c>
      <c r="R1101">
        <v>40.868000000000002</v>
      </c>
      <c r="S1101">
        <v>40.868000000000002</v>
      </c>
      <c r="T1101">
        <v>44.289000000000001</v>
      </c>
      <c r="U1101">
        <v>5.2190000000000003</v>
      </c>
      <c r="V1101">
        <v>80.308000000000007</v>
      </c>
      <c r="W1101">
        <v>0.1</v>
      </c>
      <c r="X1101" t="s">
        <v>50</v>
      </c>
      <c r="Y1101" t="s">
        <v>21</v>
      </c>
      <c r="Z1101" s="1">
        <f t="shared" si="99"/>
        <v>3.4912489764429955E-2</v>
      </c>
      <c r="AA1101">
        <f t="shared" ref="AA1101:AA1164" si="100">L1101-J1101</f>
        <v>-0.10799999999999998</v>
      </c>
      <c r="AB1101">
        <f t="shared" ref="AB1101:AB1164" si="101">L1101+F1101</f>
        <v>0.60799999999999998</v>
      </c>
      <c r="AC1101" t="s">
        <v>102</v>
      </c>
    </row>
    <row r="1102" spans="1:29">
      <c r="A1102" t="s">
        <v>51</v>
      </c>
      <c r="B1102">
        <v>3824.375</v>
      </c>
      <c r="C1102">
        <v>16.206</v>
      </c>
      <c r="D1102">
        <v>38.386000000000003</v>
      </c>
      <c r="E1102">
        <v>167.02</v>
      </c>
      <c r="F1102">
        <v>0.188</v>
      </c>
      <c r="G1102">
        <v>23.684000000000001</v>
      </c>
      <c r="H1102">
        <v>1.9390000000000001</v>
      </c>
      <c r="I1102">
        <v>2.7309999999999999</v>
      </c>
      <c r="J1102">
        <v>0.505</v>
      </c>
      <c r="K1102">
        <v>11.576000000000001</v>
      </c>
      <c r="L1102">
        <v>0.39200000000000002</v>
      </c>
      <c r="M1102">
        <v>3.1869999999999998</v>
      </c>
      <c r="N1102">
        <v>45.308</v>
      </c>
      <c r="O1102">
        <v>41.808</v>
      </c>
      <c r="P1102">
        <f t="shared" si="95"/>
        <v>1.6561748918385482</v>
      </c>
      <c r="Q1102">
        <f t="shared" si="96"/>
        <v>1.6212593923832503</v>
      </c>
      <c r="R1102">
        <v>41.808</v>
      </c>
      <c r="S1102">
        <v>41.808</v>
      </c>
      <c r="T1102">
        <v>45.308</v>
      </c>
      <c r="U1102">
        <v>4.8140000000000001</v>
      </c>
      <c r="V1102">
        <v>85.063000000000002</v>
      </c>
      <c r="W1102">
        <v>0.1</v>
      </c>
      <c r="X1102" t="s">
        <v>50</v>
      </c>
      <c r="Y1102" t="s">
        <v>21</v>
      </c>
      <c r="Z1102" s="1">
        <f t="shared" si="99"/>
        <v>3.4915499455297816E-2</v>
      </c>
      <c r="AA1102">
        <f t="shared" si="100"/>
        <v>-0.11299999999999999</v>
      </c>
      <c r="AB1102">
        <f t="shared" si="101"/>
        <v>0.58000000000000007</v>
      </c>
      <c r="AC1102" t="s">
        <v>102</v>
      </c>
    </row>
    <row r="1103" spans="1:29">
      <c r="A1103" t="s">
        <v>51</v>
      </c>
      <c r="B1103">
        <v>3824.5</v>
      </c>
      <c r="C1103">
        <v>16.202999999999999</v>
      </c>
      <c r="D1103">
        <v>38.305</v>
      </c>
      <c r="E1103">
        <v>165.05699999999999</v>
      </c>
      <c r="F1103">
        <v>0.16500000000000001</v>
      </c>
      <c r="G1103">
        <v>23.582999999999998</v>
      </c>
      <c r="H1103">
        <v>1.9350000000000001</v>
      </c>
      <c r="I1103">
        <v>2.7320000000000002</v>
      </c>
      <c r="J1103">
        <v>0.50700000000000001</v>
      </c>
      <c r="K1103">
        <v>11.702999999999999</v>
      </c>
      <c r="L1103">
        <v>0.39700000000000002</v>
      </c>
      <c r="M1103">
        <v>3.2629999999999999</v>
      </c>
      <c r="N1103">
        <v>51.125999999999998</v>
      </c>
      <c r="O1103">
        <v>47.177</v>
      </c>
      <c r="P1103">
        <f t="shared" si="95"/>
        <v>1.7086418156899132</v>
      </c>
      <c r="Q1103">
        <f t="shared" si="96"/>
        <v>1.6737303205073932</v>
      </c>
      <c r="R1103">
        <v>47.177</v>
      </c>
      <c r="S1103">
        <v>47.177</v>
      </c>
      <c r="T1103">
        <v>51.125999999999998</v>
      </c>
      <c r="U1103">
        <v>4.3949999999999996</v>
      </c>
      <c r="V1103">
        <v>86.483000000000004</v>
      </c>
      <c r="W1103">
        <v>0.1</v>
      </c>
      <c r="X1103" t="s">
        <v>50</v>
      </c>
      <c r="Y1103" t="s">
        <v>21</v>
      </c>
      <c r="Z1103" s="1">
        <f t="shared" si="99"/>
        <v>3.4911495182520014E-2</v>
      </c>
      <c r="AA1103">
        <f t="shared" si="100"/>
        <v>-0.10999999999999999</v>
      </c>
      <c r="AB1103">
        <f t="shared" si="101"/>
        <v>0.56200000000000006</v>
      </c>
      <c r="AC1103" t="s">
        <v>102</v>
      </c>
    </row>
    <row r="1104" spans="1:29">
      <c r="A1104" t="s">
        <v>51</v>
      </c>
      <c r="B1104">
        <v>3824.625</v>
      </c>
      <c r="C1104">
        <v>16.77</v>
      </c>
      <c r="D1104">
        <v>38.305</v>
      </c>
      <c r="E1104">
        <v>163.72999999999999</v>
      </c>
      <c r="F1104">
        <v>0.15</v>
      </c>
      <c r="G1104">
        <v>23.451000000000001</v>
      </c>
      <c r="H1104">
        <v>1.9179999999999999</v>
      </c>
      <c r="I1104">
        <v>2.7309999999999999</v>
      </c>
      <c r="J1104">
        <v>0.505</v>
      </c>
      <c r="K1104">
        <v>11.885999999999999</v>
      </c>
      <c r="L1104">
        <v>0.40300000000000002</v>
      </c>
      <c r="M1104">
        <v>3.3250000000000002</v>
      </c>
      <c r="N1104">
        <v>57.744999999999997</v>
      </c>
      <c r="O1104">
        <v>53.283999999999999</v>
      </c>
      <c r="P1104">
        <f t="shared" si="95"/>
        <v>1.7615143856824835</v>
      </c>
      <c r="Q1104">
        <f t="shared" si="96"/>
        <v>1.7265968196292396</v>
      </c>
      <c r="R1104">
        <v>53.283999999999999</v>
      </c>
      <c r="S1104">
        <v>53.283999999999999</v>
      </c>
      <c r="T1104">
        <v>57.744999999999997</v>
      </c>
      <c r="U1104">
        <v>4.0940000000000003</v>
      </c>
      <c r="V1104">
        <v>86.332999999999998</v>
      </c>
      <c r="W1104">
        <v>0.1</v>
      </c>
      <c r="X1104" t="s">
        <v>50</v>
      </c>
      <c r="Y1104" t="s">
        <v>21</v>
      </c>
      <c r="Z1104" s="1">
        <f t="shared" si="99"/>
        <v>3.491756605324392E-2</v>
      </c>
      <c r="AA1104">
        <f t="shared" si="100"/>
        <v>-0.10199999999999998</v>
      </c>
      <c r="AB1104">
        <f t="shared" si="101"/>
        <v>0.55300000000000005</v>
      </c>
      <c r="AC1104" t="s">
        <v>102</v>
      </c>
    </row>
    <row r="1105" spans="1:29">
      <c r="A1105" t="s">
        <v>51</v>
      </c>
      <c r="B1105">
        <v>3824.75</v>
      </c>
      <c r="C1105">
        <v>17.337</v>
      </c>
      <c r="D1105">
        <v>38.348999999999997</v>
      </c>
      <c r="E1105">
        <v>163.38900000000001</v>
      </c>
      <c r="F1105">
        <v>0.14599999999999999</v>
      </c>
      <c r="G1105">
        <v>23.384</v>
      </c>
      <c r="H1105">
        <v>1.907</v>
      </c>
      <c r="I1105">
        <v>2.7269999999999999</v>
      </c>
      <c r="J1105">
        <v>0.497</v>
      </c>
      <c r="K1105">
        <v>11.875</v>
      </c>
      <c r="L1105">
        <v>0.40300000000000002</v>
      </c>
      <c r="M1105">
        <v>3.38</v>
      </c>
      <c r="N1105">
        <v>60.274999999999999</v>
      </c>
      <c r="O1105">
        <v>55.619</v>
      </c>
      <c r="P1105">
        <f t="shared" si="95"/>
        <v>1.7801372190494913</v>
      </c>
      <c r="Q1105">
        <f t="shared" si="96"/>
        <v>1.7452231762148349</v>
      </c>
      <c r="R1105">
        <v>55.619</v>
      </c>
      <c r="S1105">
        <v>55.619</v>
      </c>
      <c r="T1105">
        <v>60.274999999999999</v>
      </c>
      <c r="U1105">
        <v>3.9980000000000002</v>
      </c>
      <c r="V1105">
        <v>86.087999999999994</v>
      </c>
      <c r="W1105">
        <v>0.1</v>
      </c>
      <c r="X1105" t="s">
        <v>50</v>
      </c>
      <c r="Y1105" t="s">
        <v>21</v>
      </c>
      <c r="Z1105" s="1">
        <f t="shared" si="99"/>
        <v>3.4914042834656378E-2</v>
      </c>
      <c r="AA1105">
        <f t="shared" si="100"/>
        <v>-9.3999999999999972E-2</v>
      </c>
      <c r="AB1105">
        <f t="shared" si="101"/>
        <v>0.54900000000000004</v>
      </c>
      <c r="AC1105" t="s">
        <v>102</v>
      </c>
    </row>
    <row r="1106" spans="1:29">
      <c r="A1106" t="s">
        <v>51</v>
      </c>
      <c r="B1106">
        <v>3824.875</v>
      </c>
      <c r="C1106">
        <v>17.969000000000001</v>
      </c>
      <c r="D1106">
        <v>38.405999999999999</v>
      </c>
      <c r="E1106">
        <v>164.149</v>
      </c>
      <c r="F1106">
        <v>0.155</v>
      </c>
      <c r="G1106">
        <v>23.396000000000001</v>
      </c>
      <c r="H1106">
        <v>1.895</v>
      </c>
      <c r="I1106">
        <v>2.7229999999999999</v>
      </c>
      <c r="J1106">
        <v>0.48899999999999999</v>
      </c>
      <c r="K1106">
        <v>11.711</v>
      </c>
      <c r="L1106">
        <v>0.39700000000000002</v>
      </c>
      <c r="M1106">
        <v>3.4460000000000002</v>
      </c>
      <c r="N1106">
        <v>58.578000000000003</v>
      </c>
      <c r="O1106">
        <v>54.052</v>
      </c>
      <c r="P1106">
        <f t="shared" si="95"/>
        <v>1.7677345396946489</v>
      </c>
      <c r="Q1106">
        <f t="shared" si="96"/>
        <v>1.7328117680931052</v>
      </c>
      <c r="R1106">
        <v>54.052</v>
      </c>
      <c r="S1106">
        <v>54.052</v>
      </c>
      <c r="T1106">
        <v>58.578000000000003</v>
      </c>
      <c r="U1106">
        <v>4.1310000000000002</v>
      </c>
      <c r="V1106">
        <v>84.921999999999997</v>
      </c>
      <c r="W1106">
        <v>0.1</v>
      </c>
      <c r="X1106" t="s">
        <v>50</v>
      </c>
      <c r="Y1106" t="s">
        <v>21</v>
      </c>
      <c r="Z1106" s="1">
        <f t="shared" si="99"/>
        <v>3.4922771601543667E-2</v>
      </c>
      <c r="AA1106">
        <f t="shared" si="100"/>
        <v>-9.1999999999999971E-2</v>
      </c>
      <c r="AB1106">
        <f t="shared" si="101"/>
        <v>0.55200000000000005</v>
      </c>
      <c r="AC1106" t="s">
        <v>102</v>
      </c>
    </row>
    <row r="1107" spans="1:29">
      <c r="A1107" t="s">
        <v>51</v>
      </c>
      <c r="B1107">
        <v>3825</v>
      </c>
      <c r="C1107">
        <v>18.702999999999999</v>
      </c>
      <c r="D1107">
        <v>38.462000000000003</v>
      </c>
      <c r="E1107">
        <v>165.672</v>
      </c>
      <c r="F1107">
        <v>0.17199999999999999</v>
      </c>
      <c r="G1107">
        <v>23.506</v>
      </c>
      <c r="H1107">
        <v>1.88</v>
      </c>
      <c r="I1107">
        <v>2.718</v>
      </c>
      <c r="J1107">
        <v>0.48</v>
      </c>
      <c r="K1107">
        <v>11.513999999999999</v>
      </c>
      <c r="L1107">
        <v>0.39</v>
      </c>
      <c r="M1107">
        <v>3.55</v>
      </c>
      <c r="N1107">
        <v>55.84</v>
      </c>
      <c r="O1107">
        <v>51.526000000000003</v>
      </c>
      <c r="P1107">
        <f t="shared" si="95"/>
        <v>1.7469454096151047</v>
      </c>
      <c r="Q1107">
        <f t="shared" si="96"/>
        <v>1.7120264291803635</v>
      </c>
      <c r="R1107">
        <v>51.526000000000003</v>
      </c>
      <c r="S1107">
        <v>51.526000000000003</v>
      </c>
      <c r="T1107">
        <v>55.84</v>
      </c>
      <c r="U1107">
        <v>4.4249999999999998</v>
      </c>
      <c r="V1107">
        <v>82.102999999999994</v>
      </c>
      <c r="W1107">
        <v>0.1</v>
      </c>
      <c r="X1107" t="s">
        <v>50</v>
      </c>
      <c r="Y1107" t="s">
        <v>21</v>
      </c>
      <c r="Z1107" s="1">
        <f t="shared" si="99"/>
        <v>3.4918980434741176E-2</v>
      </c>
      <c r="AA1107">
        <f t="shared" si="100"/>
        <v>-8.9999999999999969E-2</v>
      </c>
      <c r="AB1107">
        <f t="shared" si="101"/>
        <v>0.56200000000000006</v>
      </c>
      <c r="AC1107" t="s">
        <v>102</v>
      </c>
    </row>
    <row r="1108" spans="1:29">
      <c r="A1108" t="s">
        <v>51</v>
      </c>
      <c r="B1108">
        <v>3825.125</v>
      </c>
      <c r="C1108">
        <v>18.916</v>
      </c>
      <c r="D1108">
        <v>38.511000000000003</v>
      </c>
      <c r="E1108">
        <v>167.16200000000001</v>
      </c>
      <c r="F1108">
        <v>0.189</v>
      </c>
      <c r="G1108">
        <v>23.756</v>
      </c>
      <c r="H1108">
        <v>1.8959999999999999</v>
      </c>
      <c r="I1108">
        <v>2.7149999999999999</v>
      </c>
      <c r="J1108">
        <v>0.47399999999999998</v>
      </c>
      <c r="K1108">
        <v>11.388999999999999</v>
      </c>
      <c r="L1108">
        <v>0.38500000000000001</v>
      </c>
      <c r="M1108">
        <v>3.694</v>
      </c>
      <c r="N1108">
        <v>55.048999999999999</v>
      </c>
      <c r="O1108">
        <v>50.795999999999999</v>
      </c>
      <c r="P1108">
        <f t="shared" si="95"/>
        <v>1.7407494341447098</v>
      </c>
      <c r="Q1108">
        <f t="shared" si="96"/>
        <v>1.7058295145216351</v>
      </c>
      <c r="R1108">
        <v>50.795999999999999</v>
      </c>
      <c r="S1108">
        <v>50.795999999999999</v>
      </c>
      <c r="T1108">
        <v>55.048999999999999</v>
      </c>
      <c r="U1108">
        <v>4.74</v>
      </c>
      <c r="V1108">
        <v>78.102999999999994</v>
      </c>
      <c r="W1108">
        <v>0.1</v>
      </c>
      <c r="X1108" t="s">
        <v>50</v>
      </c>
      <c r="Y1108" t="s">
        <v>21</v>
      </c>
      <c r="Z1108" s="1">
        <f t="shared" si="99"/>
        <v>3.4919919623074724E-2</v>
      </c>
      <c r="AA1108">
        <f t="shared" si="100"/>
        <v>-8.8999999999999968E-2</v>
      </c>
      <c r="AB1108">
        <f t="shared" si="101"/>
        <v>0.57400000000000007</v>
      </c>
      <c r="AC1108" t="s">
        <v>102</v>
      </c>
    </row>
    <row r="1109" spans="1:29">
      <c r="A1109" t="s">
        <v>51</v>
      </c>
      <c r="B1109">
        <v>3825.25</v>
      </c>
      <c r="C1109">
        <v>18.367000000000001</v>
      </c>
      <c r="D1109">
        <v>38.548999999999999</v>
      </c>
      <c r="E1109">
        <v>168.089</v>
      </c>
      <c r="F1109">
        <v>0.2</v>
      </c>
      <c r="G1109">
        <v>23.997</v>
      </c>
      <c r="H1109">
        <v>1.9470000000000001</v>
      </c>
      <c r="I1109">
        <v>2.7109999999999999</v>
      </c>
      <c r="J1109">
        <v>0.46600000000000003</v>
      </c>
      <c r="K1109">
        <v>11.286</v>
      </c>
      <c r="L1109">
        <v>0.38200000000000001</v>
      </c>
      <c r="M1109">
        <v>3.8330000000000002</v>
      </c>
      <c r="N1109">
        <v>55.893000000000001</v>
      </c>
      <c r="O1109">
        <v>51.575000000000003</v>
      </c>
      <c r="P1109">
        <f t="shared" si="95"/>
        <v>1.7473574205566746</v>
      </c>
      <c r="Q1109">
        <f t="shared" si="96"/>
        <v>1.7124392366451893</v>
      </c>
      <c r="R1109">
        <v>51.575000000000003</v>
      </c>
      <c r="S1109">
        <v>51.575000000000003</v>
      </c>
      <c r="T1109">
        <v>55.893000000000001</v>
      </c>
      <c r="U1109">
        <v>4.9539999999999997</v>
      </c>
      <c r="V1109">
        <v>74.694000000000003</v>
      </c>
      <c r="W1109">
        <v>0.1</v>
      </c>
      <c r="X1109" t="s">
        <v>50</v>
      </c>
      <c r="Y1109" t="s">
        <v>21</v>
      </c>
      <c r="Z1109" s="1">
        <f t="shared" si="99"/>
        <v>3.4918183911485379E-2</v>
      </c>
      <c r="AA1109">
        <f t="shared" si="100"/>
        <v>-8.4000000000000019E-2</v>
      </c>
      <c r="AB1109">
        <f t="shared" si="101"/>
        <v>0.58200000000000007</v>
      </c>
      <c r="AC1109" t="s">
        <v>102</v>
      </c>
    </row>
    <row r="1110" spans="1:29">
      <c r="A1110" t="s">
        <v>51</v>
      </c>
      <c r="B1110">
        <v>3825.375</v>
      </c>
      <c r="C1110">
        <v>17.861999999999998</v>
      </c>
      <c r="D1110">
        <v>38.581000000000003</v>
      </c>
      <c r="E1110">
        <v>168.38</v>
      </c>
      <c r="F1110">
        <v>0.20300000000000001</v>
      </c>
      <c r="G1110">
        <v>24.113</v>
      </c>
      <c r="H1110">
        <v>1.9930000000000001</v>
      </c>
      <c r="I1110">
        <v>2.7069999999999999</v>
      </c>
      <c r="J1110">
        <v>0.45800000000000002</v>
      </c>
      <c r="K1110">
        <v>11.16</v>
      </c>
      <c r="L1110">
        <v>0.377</v>
      </c>
      <c r="M1110">
        <v>3.9359999999999999</v>
      </c>
      <c r="N1110">
        <v>57.341999999999999</v>
      </c>
      <c r="O1110">
        <v>52.911999999999999</v>
      </c>
      <c r="P1110">
        <f t="shared" si="95"/>
        <v>1.7584728363924</v>
      </c>
      <c r="Q1110">
        <f t="shared" si="96"/>
        <v>1.7235541775696277</v>
      </c>
      <c r="R1110">
        <v>52.911999999999999</v>
      </c>
      <c r="S1110">
        <v>52.911999999999999</v>
      </c>
      <c r="T1110">
        <v>57.341999999999999</v>
      </c>
      <c r="U1110">
        <v>5.032</v>
      </c>
      <c r="V1110">
        <v>72.772999999999996</v>
      </c>
      <c r="W1110">
        <v>0.1</v>
      </c>
      <c r="X1110" t="s">
        <v>50</v>
      </c>
      <c r="Y1110" t="s">
        <v>21</v>
      </c>
      <c r="Z1110" s="1">
        <f t="shared" si="99"/>
        <v>3.4918658822772342E-2</v>
      </c>
      <c r="AA1110">
        <f t="shared" si="100"/>
        <v>-8.1000000000000016E-2</v>
      </c>
      <c r="AB1110">
        <f t="shared" si="101"/>
        <v>0.58000000000000007</v>
      </c>
      <c r="AC1110" t="s">
        <v>102</v>
      </c>
    </row>
    <row r="1111" spans="1:29">
      <c r="A1111" t="s">
        <v>51</v>
      </c>
      <c r="B1111">
        <v>3825.5</v>
      </c>
      <c r="C1111">
        <v>17.850999999999999</v>
      </c>
      <c r="D1111">
        <v>38.607999999999997</v>
      </c>
      <c r="E1111">
        <v>168.05799999999999</v>
      </c>
      <c r="F1111">
        <v>0.2</v>
      </c>
      <c r="G1111">
        <v>24.178000000000001</v>
      </c>
      <c r="H1111">
        <v>2.0219999999999998</v>
      </c>
      <c r="I1111">
        <v>2.7029999999999998</v>
      </c>
      <c r="J1111">
        <v>0.45</v>
      </c>
      <c r="K1111">
        <v>11.007</v>
      </c>
      <c r="L1111">
        <v>0.372</v>
      </c>
      <c r="M1111">
        <v>4.0019999999999998</v>
      </c>
      <c r="N1111">
        <v>58.918999999999997</v>
      </c>
      <c r="O1111">
        <v>54.366999999999997</v>
      </c>
      <c r="P1111">
        <f t="shared" si="95"/>
        <v>1.7702553671901553</v>
      </c>
      <c r="Q1111">
        <f t="shared" si="96"/>
        <v>1.7353353690621862</v>
      </c>
      <c r="R1111">
        <v>54.366999999999997</v>
      </c>
      <c r="S1111">
        <v>54.366999999999997</v>
      </c>
      <c r="T1111">
        <v>58.918999999999997</v>
      </c>
      <c r="U1111">
        <v>4.9779999999999998</v>
      </c>
      <c r="V1111">
        <v>72.456000000000003</v>
      </c>
      <c r="W1111">
        <v>0.1</v>
      </c>
      <c r="X1111" t="s">
        <v>50</v>
      </c>
      <c r="Y1111" t="s">
        <v>21</v>
      </c>
      <c r="Z1111" s="1">
        <f t="shared" si="99"/>
        <v>3.4919998127969087E-2</v>
      </c>
      <c r="AA1111">
        <f t="shared" si="100"/>
        <v>-7.8000000000000014E-2</v>
      </c>
      <c r="AB1111">
        <f t="shared" si="101"/>
        <v>0.57200000000000006</v>
      </c>
      <c r="AC1111" t="s">
        <v>102</v>
      </c>
    </row>
    <row r="1112" spans="1:29">
      <c r="A1112" t="s">
        <v>51</v>
      </c>
      <c r="B1112">
        <v>3825.625</v>
      </c>
      <c r="C1112">
        <v>17.78</v>
      </c>
      <c r="D1112">
        <v>38.633000000000003</v>
      </c>
      <c r="E1112">
        <v>167.05500000000001</v>
      </c>
      <c r="F1112">
        <v>0.188</v>
      </c>
      <c r="G1112">
        <v>24.164000000000001</v>
      </c>
      <c r="H1112">
        <v>2.0419999999999998</v>
      </c>
      <c r="I1112">
        <v>2.702</v>
      </c>
      <c r="J1112">
        <v>0.44900000000000001</v>
      </c>
      <c r="K1112">
        <v>10.927</v>
      </c>
      <c r="L1112">
        <v>0.36899999999999999</v>
      </c>
      <c r="M1112">
        <v>4.0350000000000001</v>
      </c>
      <c r="N1112">
        <v>61.021000000000001</v>
      </c>
      <c r="O1112">
        <v>56.307000000000002</v>
      </c>
      <c r="P1112">
        <f t="shared" si="95"/>
        <v>1.7854793204962165</v>
      </c>
      <c r="Q1112">
        <f t="shared" si="96"/>
        <v>1.750562389032476</v>
      </c>
      <c r="R1112">
        <v>56.307000000000002</v>
      </c>
      <c r="S1112">
        <v>56.307000000000002</v>
      </c>
      <c r="T1112">
        <v>61.021000000000001</v>
      </c>
      <c r="U1112">
        <v>4.7759999999999998</v>
      </c>
      <c r="V1112">
        <v>73.745000000000005</v>
      </c>
      <c r="W1112">
        <v>0.1</v>
      </c>
      <c r="X1112" t="s">
        <v>50</v>
      </c>
      <c r="Y1112" t="s">
        <v>21</v>
      </c>
      <c r="Z1112" s="1">
        <f t="shared" si="99"/>
        <v>3.491693146374053E-2</v>
      </c>
      <c r="AA1112">
        <f t="shared" si="100"/>
        <v>-8.0000000000000016E-2</v>
      </c>
      <c r="AB1112">
        <f t="shared" si="101"/>
        <v>0.55699999999999994</v>
      </c>
      <c r="AC1112" t="s">
        <v>102</v>
      </c>
    </row>
    <row r="1113" spans="1:29">
      <c r="A1113" t="s">
        <v>51</v>
      </c>
      <c r="B1113">
        <v>3825.75</v>
      </c>
      <c r="C1113">
        <v>17.251000000000001</v>
      </c>
      <c r="D1113">
        <v>38.661000000000001</v>
      </c>
      <c r="E1113">
        <v>165.714</v>
      </c>
      <c r="F1113">
        <v>0.17299999999999999</v>
      </c>
      <c r="G1113">
        <v>24.093</v>
      </c>
      <c r="H1113">
        <v>2.0640000000000001</v>
      </c>
      <c r="I1113">
        <v>2.706</v>
      </c>
      <c r="J1113">
        <v>0.45600000000000002</v>
      </c>
      <c r="K1113">
        <v>10.986000000000001</v>
      </c>
      <c r="L1113">
        <v>0.371</v>
      </c>
      <c r="M1113">
        <v>4.0439999999999996</v>
      </c>
      <c r="N1113">
        <v>64.382000000000005</v>
      </c>
      <c r="O1113">
        <v>59.408000000000001</v>
      </c>
      <c r="P1113">
        <f t="shared" si="95"/>
        <v>1.8087644637362441</v>
      </c>
      <c r="Q1113">
        <f t="shared" si="96"/>
        <v>1.7738449318820837</v>
      </c>
      <c r="R1113">
        <v>59.408000000000001</v>
      </c>
      <c r="S1113">
        <v>59.408000000000001</v>
      </c>
      <c r="T1113">
        <v>64.382000000000005</v>
      </c>
      <c r="U1113">
        <v>4.508</v>
      </c>
      <c r="V1113">
        <v>75.388999999999996</v>
      </c>
      <c r="W1113">
        <v>0.1</v>
      </c>
      <c r="X1113" t="s">
        <v>50</v>
      </c>
      <c r="Y1113" t="s">
        <v>21</v>
      </c>
      <c r="Z1113" s="1">
        <f t="shared" si="99"/>
        <v>3.4919531854160413E-2</v>
      </c>
      <c r="AA1113">
        <f t="shared" si="100"/>
        <v>-8.500000000000002E-2</v>
      </c>
      <c r="AB1113">
        <f t="shared" si="101"/>
        <v>0.54400000000000004</v>
      </c>
      <c r="AC1113" t="s">
        <v>102</v>
      </c>
    </row>
    <row r="1114" spans="1:29">
      <c r="A1114" t="s">
        <v>51</v>
      </c>
      <c r="B1114">
        <v>3825.875</v>
      </c>
      <c r="C1114">
        <v>16.795000000000002</v>
      </c>
      <c r="D1114">
        <v>38.698</v>
      </c>
      <c r="E1114">
        <v>164.78200000000001</v>
      </c>
      <c r="F1114">
        <v>0.16200000000000001</v>
      </c>
      <c r="G1114">
        <v>23.907</v>
      </c>
      <c r="H1114">
        <v>2.08</v>
      </c>
      <c r="I1114">
        <v>2.718</v>
      </c>
      <c r="J1114">
        <v>0.48</v>
      </c>
      <c r="K1114">
        <v>11.090999999999999</v>
      </c>
      <c r="L1114">
        <v>0.375</v>
      </c>
      <c r="M1114">
        <v>4.0460000000000003</v>
      </c>
      <c r="N1114">
        <v>69.028000000000006</v>
      </c>
      <c r="O1114">
        <v>63.695</v>
      </c>
      <c r="P1114">
        <f t="shared" si="95"/>
        <v>1.8390252904309421</v>
      </c>
      <c r="Q1114">
        <f t="shared" si="96"/>
        <v>1.8041053419485906</v>
      </c>
      <c r="R1114">
        <v>63.695</v>
      </c>
      <c r="S1114">
        <v>63.695</v>
      </c>
      <c r="T1114">
        <v>69.028000000000006</v>
      </c>
      <c r="U1114">
        <v>4.3140000000000001</v>
      </c>
      <c r="V1114">
        <v>75.542000000000002</v>
      </c>
      <c r="W1114">
        <v>0.1</v>
      </c>
      <c r="X1114" t="s">
        <v>50</v>
      </c>
      <c r="Y1114" t="s">
        <v>21</v>
      </c>
      <c r="Z1114" s="1">
        <f t="shared" si="99"/>
        <v>3.4919948482351471E-2</v>
      </c>
      <c r="AA1114">
        <f t="shared" si="100"/>
        <v>-0.10499999999999998</v>
      </c>
      <c r="AB1114">
        <f t="shared" si="101"/>
        <v>0.53700000000000003</v>
      </c>
      <c r="AC1114" t="s">
        <v>102</v>
      </c>
    </row>
    <row r="1115" spans="1:29">
      <c r="A1115" t="s">
        <v>51</v>
      </c>
      <c r="B1115">
        <v>3826</v>
      </c>
      <c r="C1115">
        <v>16.837</v>
      </c>
      <c r="D1115">
        <v>38.747</v>
      </c>
      <c r="E1115">
        <v>164.95400000000001</v>
      </c>
      <c r="F1115">
        <v>0.16400000000000001</v>
      </c>
      <c r="G1115">
        <v>23.727</v>
      </c>
      <c r="H1115">
        <v>2.089</v>
      </c>
      <c r="I1115">
        <v>2.7320000000000002</v>
      </c>
      <c r="J1115">
        <v>0.50700000000000001</v>
      </c>
      <c r="K1115">
        <v>11.016999999999999</v>
      </c>
      <c r="L1115">
        <v>0.372</v>
      </c>
      <c r="M1115">
        <v>4.0389999999999997</v>
      </c>
      <c r="N1115">
        <v>72.954999999999998</v>
      </c>
      <c r="O1115">
        <v>67.319000000000003</v>
      </c>
      <c r="P1115">
        <f t="shared" si="95"/>
        <v>1.8630550617948776</v>
      </c>
      <c r="Q1115">
        <f t="shared" si="96"/>
        <v>1.8281376560603588</v>
      </c>
      <c r="R1115">
        <v>67.319000000000003</v>
      </c>
      <c r="S1115">
        <v>67.319000000000003</v>
      </c>
      <c r="T1115">
        <v>72.954999999999998</v>
      </c>
      <c r="U1115">
        <v>4.327</v>
      </c>
      <c r="V1115">
        <v>73.221000000000004</v>
      </c>
      <c r="W1115">
        <v>0.1</v>
      </c>
      <c r="X1115" t="s">
        <v>50</v>
      </c>
      <c r="Y1115" t="s">
        <v>21</v>
      </c>
      <c r="Z1115" s="1">
        <f t="shared" si="99"/>
        <v>3.4917405734518736E-2</v>
      </c>
      <c r="AA1115">
        <f t="shared" si="100"/>
        <v>-0.13500000000000001</v>
      </c>
      <c r="AB1115">
        <f t="shared" si="101"/>
        <v>0.53600000000000003</v>
      </c>
      <c r="AC1115" t="s">
        <v>102</v>
      </c>
    </row>
    <row r="1116" spans="1:29">
      <c r="A1116" t="s">
        <v>51</v>
      </c>
      <c r="B1116">
        <v>3826.125</v>
      </c>
      <c r="C1116">
        <v>17.46</v>
      </c>
      <c r="D1116">
        <v>38.814</v>
      </c>
      <c r="E1116">
        <v>165.75899999999999</v>
      </c>
      <c r="F1116">
        <v>0.17299999999999999</v>
      </c>
      <c r="G1116">
        <v>23.605</v>
      </c>
      <c r="H1116">
        <v>2.1080000000000001</v>
      </c>
      <c r="I1116">
        <v>2.7440000000000002</v>
      </c>
      <c r="J1116">
        <v>0.53</v>
      </c>
      <c r="K1116">
        <v>10.637</v>
      </c>
      <c r="L1116">
        <v>0.35799999999999998</v>
      </c>
      <c r="M1116">
        <v>3.9670000000000001</v>
      </c>
      <c r="N1116">
        <v>73.614999999999995</v>
      </c>
      <c r="O1116">
        <v>67.927999999999997</v>
      </c>
      <c r="P1116">
        <f t="shared" si="95"/>
        <v>1.8669663164228989</v>
      </c>
      <c r="Q1116">
        <f t="shared" si="96"/>
        <v>1.8320488278727733</v>
      </c>
      <c r="R1116">
        <v>67.927999999999997</v>
      </c>
      <c r="S1116">
        <v>67.927999999999997</v>
      </c>
      <c r="T1116">
        <v>73.614999999999995</v>
      </c>
      <c r="U1116">
        <v>4.4850000000000003</v>
      </c>
      <c r="V1116">
        <v>70.72</v>
      </c>
      <c r="W1116">
        <v>0.1</v>
      </c>
      <c r="X1116" t="s">
        <v>50</v>
      </c>
      <c r="Y1116" t="s">
        <v>21</v>
      </c>
      <c r="Z1116" s="1">
        <f t="shared" si="99"/>
        <v>3.4917488550125553E-2</v>
      </c>
      <c r="AA1116">
        <f t="shared" si="100"/>
        <v>-0.17200000000000004</v>
      </c>
      <c r="AB1116">
        <f t="shared" si="101"/>
        <v>0.53099999999999992</v>
      </c>
      <c r="AC1116" t="s">
        <v>102</v>
      </c>
    </row>
    <row r="1117" spans="1:29">
      <c r="A1117" t="s">
        <v>51</v>
      </c>
      <c r="B1117">
        <v>3826.25</v>
      </c>
      <c r="C1117">
        <v>18.623000000000001</v>
      </c>
      <c r="D1117">
        <v>38.896999999999998</v>
      </c>
      <c r="E1117">
        <v>165.77799999999999</v>
      </c>
      <c r="F1117">
        <v>0.17399999999999999</v>
      </c>
      <c r="G1117">
        <v>23.51</v>
      </c>
      <c r="H1117">
        <v>2.1869999999999998</v>
      </c>
      <c r="I1117">
        <v>2.7549999999999999</v>
      </c>
      <c r="J1117">
        <v>0.55100000000000005</v>
      </c>
      <c r="K1117">
        <v>10.038</v>
      </c>
      <c r="L1117">
        <v>0.33700000000000002</v>
      </c>
      <c r="M1117">
        <v>3.8119999999999998</v>
      </c>
      <c r="N1117">
        <v>73.27</v>
      </c>
      <c r="O1117">
        <v>67.608999999999995</v>
      </c>
      <c r="P1117">
        <f t="shared" si="95"/>
        <v>1.8649261915390054</v>
      </c>
      <c r="Q1117">
        <f t="shared" si="96"/>
        <v>1.8300045123642543</v>
      </c>
      <c r="R1117">
        <v>67.608999999999995</v>
      </c>
      <c r="S1117">
        <v>67.608999999999995</v>
      </c>
      <c r="T1117">
        <v>73.27</v>
      </c>
      <c r="U1117">
        <v>4.476</v>
      </c>
      <c r="V1117">
        <v>71.016000000000005</v>
      </c>
      <c r="W1117">
        <v>0.1</v>
      </c>
      <c r="X1117" t="s">
        <v>50</v>
      </c>
      <c r="Y1117" t="s">
        <v>21</v>
      </c>
      <c r="Z1117" s="1">
        <f t="shared" si="99"/>
        <v>3.4921679174751086E-2</v>
      </c>
      <c r="AA1117">
        <f t="shared" si="100"/>
        <v>-0.21400000000000002</v>
      </c>
      <c r="AB1117">
        <f t="shared" si="101"/>
        <v>0.51100000000000001</v>
      </c>
      <c r="AC1117" t="s">
        <v>102</v>
      </c>
    </row>
    <row r="1118" spans="1:29">
      <c r="A1118" t="s">
        <v>51</v>
      </c>
      <c r="B1118">
        <v>3826.375</v>
      </c>
      <c r="C1118">
        <v>20.149999999999999</v>
      </c>
      <c r="D1118">
        <v>38.991999999999997</v>
      </c>
      <c r="E1118">
        <v>164.3</v>
      </c>
      <c r="F1118">
        <v>0.157</v>
      </c>
      <c r="G1118">
        <v>23.411999999999999</v>
      </c>
      <c r="H1118">
        <v>2.3290000000000002</v>
      </c>
      <c r="I1118">
        <v>2.758</v>
      </c>
      <c r="J1118">
        <v>0.55700000000000005</v>
      </c>
      <c r="K1118">
        <v>9.3279999999999994</v>
      </c>
      <c r="L1118">
        <v>0.312</v>
      </c>
      <c r="M1118">
        <v>3.64</v>
      </c>
      <c r="N1118">
        <v>76.296000000000006</v>
      </c>
      <c r="O1118">
        <v>70.402000000000001</v>
      </c>
      <c r="P1118">
        <f t="shared" ref="P1118:P1181" si="102">LOG(N1118)</f>
        <v>1.8825017696263791</v>
      </c>
      <c r="Q1118">
        <f t="shared" ref="Q1118:Q1181" si="103">LOG(O1118)</f>
        <v>1.8475849968782789</v>
      </c>
      <c r="R1118">
        <v>70.402000000000001</v>
      </c>
      <c r="S1118">
        <v>70.402000000000001</v>
      </c>
      <c r="T1118">
        <v>76.296000000000006</v>
      </c>
      <c r="U1118">
        <v>4.1479999999999997</v>
      </c>
      <c r="V1118">
        <v>74.305999999999997</v>
      </c>
      <c r="W1118">
        <v>0.1</v>
      </c>
      <c r="X1118" t="s">
        <v>50</v>
      </c>
      <c r="Y1118" t="s">
        <v>21</v>
      </c>
      <c r="Z1118" s="1">
        <f t="shared" si="99"/>
        <v>3.4916772748100122E-2</v>
      </c>
      <c r="AA1118">
        <f t="shared" si="100"/>
        <v>-0.24500000000000005</v>
      </c>
      <c r="AB1118">
        <f t="shared" si="101"/>
        <v>0.46899999999999997</v>
      </c>
      <c r="AC1118" t="s">
        <v>102</v>
      </c>
    </row>
    <row r="1119" spans="1:29">
      <c r="A1119" t="s">
        <v>51</v>
      </c>
      <c r="B1119">
        <v>3826.5</v>
      </c>
      <c r="C1119">
        <v>21.491</v>
      </c>
      <c r="D1119">
        <v>39.097000000000001</v>
      </c>
      <c r="E1119">
        <v>161.78</v>
      </c>
      <c r="F1119">
        <v>0.128</v>
      </c>
      <c r="G1119">
        <v>23.350999999999999</v>
      </c>
      <c r="H1119">
        <v>2.468</v>
      </c>
      <c r="I1119">
        <v>2.7519999999999998</v>
      </c>
      <c r="J1119">
        <v>0.54600000000000004</v>
      </c>
      <c r="K1119">
        <v>8.5350000000000001</v>
      </c>
      <c r="L1119">
        <v>0.28299999999999997</v>
      </c>
      <c r="M1119">
        <v>3.55</v>
      </c>
      <c r="N1119">
        <v>84.97</v>
      </c>
      <c r="O1119">
        <v>78.406000000000006</v>
      </c>
      <c r="P1119">
        <f t="shared" si="102"/>
        <v>1.9292656182530656</v>
      </c>
      <c r="Q1119">
        <f t="shared" si="103"/>
        <v>1.8943492982352808</v>
      </c>
      <c r="R1119">
        <v>78.406000000000006</v>
      </c>
      <c r="S1119">
        <v>78.406000000000006</v>
      </c>
      <c r="T1119">
        <v>84.97</v>
      </c>
      <c r="U1119">
        <v>3.597</v>
      </c>
      <c r="V1119">
        <v>79.387</v>
      </c>
      <c r="W1119">
        <v>0.1</v>
      </c>
      <c r="X1119" t="s">
        <v>50</v>
      </c>
      <c r="Y1119" t="s">
        <v>21</v>
      </c>
      <c r="Z1119" s="1">
        <f t="shared" si="99"/>
        <v>3.4916320017784885E-2</v>
      </c>
      <c r="AA1119">
        <f t="shared" si="100"/>
        <v>-0.26300000000000007</v>
      </c>
      <c r="AB1119">
        <f t="shared" si="101"/>
        <v>0.41099999999999998</v>
      </c>
      <c r="AC1119" t="s">
        <v>102</v>
      </c>
    </row>
    <row r="1120" spans="1:29">
      <c r="A1120" t="s">
        <v>51</v>
      </c>
      <c r="B1120">
        <v>3826.625</v>
      </c>
      <c r="C1120">
        <v>22.1</v>
      </c>
      <c r="D1120">
        <v>39.213000000000001</v>
      </c>
      <c r="E1120">
        <v>159.405</v>
      </c>
      <c r="F1120">
        <v>0.10100000000000001</v>
      </c>
      <c r="G1120">
        <v>23.385000000000002</v>
      </c>
      <c r="H1120">
        <v>2.5419999999999998</v>
      </c>
      <c r="I1120">
        <v>2.74</v>
      </c>
      <c r="J1120">
        <v>0.52200000000000002</v>
      </c>
      <c r="K1120">
        <v>7.7370000000000001</v>
      </c>
      <c r="L1120">
        <v>0.255</v>
      </c>
      <c r="M1120">
        <v>3.6219999999999999</v>
      </c>
      <c r="N1120">
        <v>100.003</v>
      </c>
      <c r="O1120">
        <v>92.275999999999996</v>
      </c>
      <c r="P1120">
        <f t="shared" si="102"/>
        <v>2.0000130286390285</v>
      </c>
      <c r="Q1120">
        <f t="shared" si="103"/>
        <v>1.9650887603659735</v>
      </c>
      <c r="R1120">
        <v>92.275999999999996</v>
      </c>
      <c r="S1120">
        <v>92.275999999999996</v>
      </c>
      <c r="T1120">
        <v>100.003</v>
      </c>
      <c r="U1120">
        <v>3.081</v>
      </c>
      <c r="V1120">
        <v>83.593000000000004</v>
      </c>
      <c r="W1120">
        <v>0.1</v>
      </c>
      <c r="X1120" t="s">
        <v>50</v>
      </c>
      <c r="Y1120" t="s">
        <v>21</v>
      </c>
      <c r="Z1120" s="1">
        <f t="shared" si="99"/>
        <v>3.4924268273055059E-2</v>
      </c>
      <c r="AA1120">
        <f t="shared" si="100"/>
        <v>-0.26700000000000002</v>
      </c>
      <c r="AB1120">
        <f t="shared" si="101"/>
        <v>0.35599999999999998</v>
      </c>
      <c r="AC1120" t="s">
        <v>102</v>
      </c>
    </row>
    <row r="1121" spans="1:29">
      <c r="A1121" t="s">
        <v>51</v>
      </c>
      <c r="B1121">
        <v>3826.75</v>
      </c>
      <c r="C1121">
        <v>22.657</v>
      </c>
      <c r="D1121">
        <v>39.341000000000001</v>
      </c>
      <c r="E1121">
        <v>157.49</v>
      </c>
      <c r="F1121">
        <v>7.9000000000000001E-2</v>
      </c>
      <c r="G1121">
        <v>23.433</v>
      </c>
      <c r="H1121">
        <v>2.5950000000000002</v>
      </c>
      <c r="I1121">
        <v>2.73</v>
      </c>
      <c r="J1121">
        <v>0.503</v>
      </c>
      <c r="K1121">
        <v>7.11</v>
      </c>
      <c r="L1121">
        <v>0.23200000000000001</v>
      </c>
      <c r="M1121">
        <v>3.823</v>
      </c>
      <c r="N1121">
        <v>125.563</v>
      </c>
      <c r="O1121">
        <v>112.842</v>
      </c>
      <c r="P1121">
        <f t="shared" si="102"/>
        <v>2.0988616834845284</v>
      </c>
      <c r="Q1121">
        <f t="shared" si="103"/>
        <v>2.052470774942265</v>
      </c>
      <c r="R1121">
        <v>112.842</v>
      </c>
      <c r="S1121">
        <v>112.842</v>
      </c>
      <c r="T1121">
        <v>125.563</v>
      </c>
      <c r="U1121">
        <v>2.6619999999999999</v>
      </c>
      <c r="V1121">
        <v>84.58</v>
      </c>
      <c r="W1121">
        <v>0.1</v>
      </c>
      <c r="X1121" t="s">
        <v>50</v>
      </c>
      <c r="Y1121" t="s">
        <v>21</v>
      </c>
      <c r="Z1121" s="1">
        <f t="shared" si="99"/>
        <v>4.6390908542263354E-2</v>
      </c>
      <c r="AA1121">
        <f t="shared" si="100"/>
        <v>-0.27100000000000002</v>
      </c>
      <c r="AB1121">
        <f t="shared" si="101"/>
        <v>0.311</v>
      </c>
      <c r="AC1121" t="s">
        <v>102</v>
      </c>
    </row>
    <row r="1122" spans="1:29">
      <c r="A1122" t="s">
        <v>51</v>
      </c>
      <c r="B1122">
        <v>3826.875</v>
      </c>
      <c r="C1122">
        <v>24.029</v>
      </c>
      <c r="D1122">
        <v>39.475999999999999</v>
      </c>
      <c r="E1122">
        <v>155.58600000000001</v>
      </c>
      <c r="F1122">
        <v>5.7000000000000002E-2</v>
      </c>
      <c r="G1122">
        <v>23.439</v>
      </c>
      <c r="H1122">
        <v>2.6219999999999999</v>
      </c>
      <c r="I1122">
        <v>2.7250000000000001</v>
      </c>
      <c r="J1122">
        <v>0.49299999999999999</v>
      </c>
      <c r="K1122">
        <v>6.7690000000000001</v>
      </c>
      <c r="L1122">
        <v>0.22</v>
      </c>
      <c r="M1122">
        <v>4.0650000000000004</v>
      </c>
      <c r="N1122">
        <v>173.56299999999999</v>
      </c>
      <c r="O1122">
        <v>152.428</v>
      </c>
      <c r="P1122">
        <f t="shared" si="102"/>
        <v>2.2394571482109518</v>
      </c>
      <c r="Q1122">
        <f t="shared" si="103"/>
        <v>2.1830647513116341</v>
      </c>
      <c r="R1122">
        <v>152.428</v>
      </c>
      <c r="S1122">
        <v>152.428</v>
      </c>
      <c r="T1122">
        <v>173.56299999999999</v>
      </c>
      <c r="U1122">
        <v>2.2290000000000001</v>
      </c>
      <c r="V1122">
        <v>83.700999999999993</v>
      </c>
      <c r="W1122">
        <v>0.1</v>
      </c>
      <c r="X1122" t="s">
        <v>50</v>
      </c>
      <c r="Y1122" t="s">
        <v>21</v>
      </c>
      <c r="Z1122" s="1">
        <f t="shared" si="99"/>
        <v>5.6392396899317632E-2</v>
      </c>
      <c r="AA1122">
        <f t="shared" si="100"/>
        <v>-0.27300000000000002</v>
      </c>
      <c r="AB1122">
        <f t="shared" si="101"/>
        <v>0.27700000000000002</v>
      </c>
      <c r="AC1122" t="s">
        <v>102</v>
      </c>
    </row>
    <row r="1123" spans="1:29">
      <c r="A1123" t="s">
        <v>51</v>
      </c>
      <c r="B1123">
        <v>3827</v>
      </c>
      <c r="C1123">
        <v>26.119</v>
      </c>
      <c r="D1123">
        <v>39.613</v>
      </c>
      <c r="E1123">
        <v>153.40100000000001</v>
      </c>
      <c r="F1123">
        <v>3.2000000000000001E-2</v>
      </c>
      <c r="G1123">
        <v>23.417000000000002</v>
      </c>
      <c r="H1123">
        <v>2.6179999999999999</v>
      </c>
      <c r="I1123">
        <v>2.726</v>
      </c>
      <c r="J1123">
        <v>0.495</v>
      </c>
      <c r="K1123">
        <v>6.6529999999999996</v>
      </c>
      <c r="L1123">
        <v>0.216</v>
      </c>
      <c r="M1123">
        <v>4.2450000000000001</v>
      </c>
      <c r="N1123">
        <v>249.67099999999999</v>
      </c>
      <c r="O1123">
        <v>219.09100000000001</v>
      </c>
      <c r="P1123">
        <f t="shared" si="102"/>
        <v>2.3973681007358381</v>
      </c>
      <c r="Q1123">
        <f t="shared" si="103"/>
        <v>2.3406245376217854</v>
      </c>
      <c r="R1123">
        <v>219.09100000000001</v>
      </c>
      <c r="S1123">
        <v>219.09100000000001</v>
      </c>
      <c r="T1123">
        <v>249.67099999999999</v>
      </c>
      <c r="U1123">
        <v>1.718</v>
      </c>
      <c r="V1123">
        <v>86.391000000000005</v>
      </c>
      <c r="W1123">
        <v>0.1</v>
      </c>
      <c r="X1123" t="s">
        <v>50</v>
      </c>
      <c r="Y1123" t="s">
        <v>21</v>
      </c>
      <c r="Z1123" s="1">
        <f t="shared" si="99"/>
        <v>5.6743563114052709E-2</v>
      </c>
      <c r="AA1123">
        <f t="shared" si="100"/>
        <v>-0.27900000000000003</v>
      </c>
      <c r="AB1123">
        <f t="shared" si="101"/>
        <v>0.248</v>
      </c>
      <c r="AC1123" t="s">
        <v>102</v>
      </c>
    </row>
    <row r="1124" spans="1:29">
      <c r="A1124" t="s">
        <v>51</v>
      </c>
      <c r="B1124">
        <v>3827.125</v>
      </c>
      <c r="C1124">
        <v>27.89</v>
      </c>
      <c r="D1124">
        <v>39.744</v>
      </c>
      <c r="E1124">
        <v>151.53</v>
      </c>
      <c r="F1124">
        <v>0.01</v>
      </c>
      <c r="G1124">
        <v>23.399000000000001</v>
      </c>
      <c r="H1124">
        <v>2.613</v>
      </c>
      <c r="I1124">
        <v>2.7330000000000001</v>
      </c>
      <c r="J1124">
        <v>0.50900000000000001</v>
      </c>
      <c r="K1124">
        <v>6.6070000000000002</v>
      </c>
      <c r="L1124">
        <v>0.214</v>
      </c>
      <c r="M1124">
        <v>4.3010000000000002</v>
      </c>
      <c r="N1124">
        <v>341.18299999999999</v>
      </c>
      <c r="O1124">
        <v>299.39600000000002</v>
      </c>
      <c r="P1124">
        <f t="shared" si="102"/>
        <v>2.532987383602975</v>
      </c>
      <c r="Q1124">
        <f t="shared" si="103"/>
        <v>2.4762459937707875</v>
      </c>
      <c r="R1124">
        <v>299.39600000000002</v>
      </c>
      <c r="S1124">
        <v>299.39600000000002</v>
      </c>
      <c r="T1124">
        <v>341.18299999999999</v>
      </c>
      <c r="U1124">
        <v>1.272</v>
      </c>
      <c r="V1124">
        <v>95.24</v>
      </c>
      <c r="W1124">
        <v>0.1</v>
      </c>
      <c r="X1124" t="s">
        <v>50</v>
      </c>
      <c r="Y1124" t="s">
        <v>21</v>
      </c>
      <c r="Z1124" s="1">
        <f t="shared" si="99"/>
        <v>5.6741389832187572E-2</v>
      </c>
      <c r="AA1124">
        <f t="shared" si="100"/>
        <v>-0.29500000000000004</v>
      </c>
      <c r="AB1124">
        <f t="shared" si="101"/>
        <v>0.224</v>
      </c>
      <c r="AC1124" t="s">
        <v>102</v>
      </c>
    </row>
    <row r="1125" spans="1:29">
      <c r="A1125" t="s">
        <v>51</v>
      </c>
      <c r="B1125">
        <v>3827.25</v>
      </c>
      <c r="C1125">
        <v>28.596</v>
      </c>
      <c r="D1125">
        <v>39.869</v>
      </c>
      <c r="E1125">
        <v>150.61500000000001</v>
      </c>
      <c r="F1125">
        <v>0</v>
      </c>
      <c r="G1125">
        <v>23.408999999999999</v>
      </c>
      <c r="H1125">
        <v>2.6320000000000001</v>
      </c>
      <c r="I1125">
        <v>2.7389999999999999</v>
      </c>
      <c r="J1125">
        <v>0.52</v>
      </c>
      <c r="K1125">
        <v>6.6580000000000004</v>
      </c>
      <c r="L1125">
        <v>0.216</v>
      </c>
      <c r="M1125">
        <v>4.2990000000000004</v>
      </c>
      <c r="N1125">
        <v>415.00799999999998</v>
      </c>
      <c r="O1125">
        <v>364.17899999999997</v>
      </c>
      <c r="P1125">
        <f t="shared" si="102"/>
        <v>2.6180564685732199</v>
      </c>
      <c r="Q1125">
        <f t="shared" si="103"/>
        <v>2.5613148990452057</v>
      </c>
      <c r="R1125">
        <v>364.17899999999997</v>
      </c>
      <c r="S1125">
        <v>364.17899999999997</v>
      </c>
      <c r="T1125">
        <v>415.00799999999998</v>
      </c>
      <c r="U1125">
        <v>1.0509999999999999</v>
      </c>
      <c r="V1125">
        <v>99.997</v>
      </c>
      <c r="W1125">
        <v>0.1</v>
      </c>
      <c r="X1125" t="s">
        <v>50</v>
      </c>
      <c r="Y1125" t="s">
        <v>21</v>
      </c>
      <c r="Z1125" s="1">
        <f t="shared" si="99"/>
        <v>5.6741569528014235E-2</v>
      </c>
      <c r="AA1125">
        <f t="shared" si="100"/>
        <v>-0.30400000000000005</v>
      </c>
      <c r="AB1125">
        <f t="shared" si="101"/>
        <v>0.216</v>
      </c>
      <c r="AC1125" t="s">
        <v>102</v>
      </c>
    </row>
    <row r="1126" spans="1:29">
      <c r="A1126" t="s">
        <v>51</v>
      </c>
      <c r="B1126">
        <v>3827.375</v>
      </c>
      <c r="C1126">
        <v>28.545000000000002</v>
      </c>
      <c r="D1126">
        <v>39.991999999999997</v>
      </c>
      <c r="E1126">
        <v>150.68899999999999</v>
      </c>
      <c r="F1126">
        <v>1E-3</v>
      </c>
      <c r="G1126">
        <v>23.437000000000001</v>
      </c>
      <c r="H1126">
        <v>2.6440000000000001</v>
      </c>
      <c r="I1126">
        <v>2.738</v>
      </c>
      <c r="J1126">
        <v>0.51800000000000002</v>
      </c>
      <c r="K1126">
        <v>6.931</v>
      </c>
      <c r="L1126">
        <v>0.22600000000000001</v>
      </c>
      <c r="M1126">
        <v>4.3380000000000001</v>
      </c>
      <c r="N1126">
        <v>454.62799999999999</v>
      </c>
      <c r="O1126">
        <v>398.94600000000003</v>
      </c>
      <c r="P1126">
        <f t="shared" si="102"/>
        <v>2.6576561798953708</v>
      </c>
      <c r="Q1126">
        <f t="shared" si="103"/>
        <v>2.6009141150122201</v>
      </c>
      <c r="R1126">
        <v>398.94600000000003</v>
      </c>
      <c r="S1126">
        <v>398.94600000000003</v>
      </c>
      <c r="T1126">
        <v>454.62799999999999</v>
      </c>
      <c r="U1126">
        <v>1.0589999999999999</v>
      </c>
      <c r="V1126">
        <v>95.555000000000007</v>
      </c>
      <c r="W1126">
        <v>0.1</v>
      </c>
      <c r="X1126" t="s">
        <v>50</v>
      </c>
      <c r="Y1126" t="s">
        <v>21</v>
      </c>
      <c r="Z1126" s="1">
        <f t="shared" si="99"/>
        <v>5.67420648831507E-2</v>
      </c>
      <c r="AA1126">
        <f t="shared" si="100"/>
        <v>-0.29200000000000004</v>
      </c>
      <c r="AB1126">
        <f t="shared" si="101"/>
        <v>0.22700000000000001</v>
      </c>
      <c r="AC1126" t="s">
        <v>102</v>
      </c>
    </row>
    <row r="1127" spans="1:29">
      <c r="A1127" t="s">
        <v>51</v>
      </c>
      <c r="B1127">
        <v>3827.5</v>
      </c>
      <c r="C1127">
        <v>28.152000000000001</v>
      </c>
      <c r="D1127">
        <v>40.119</v>
      </c>
      <c r="E1127">
        <v>151.38900000000001</v>
      </c>
      <c r="F1127">
        <v>8.9999999999999993E-3</v>
      </c>
      <c r="G1127">
        <v>23.459</v>
      </c>
      <c r="H1127">
        <v>2.65</v>
      </c>
      <c r="I1127">
        <v>2.73</v>
      </c>
      <c r="J1127">
        <v>0.503</v>
      </c>
      <c r="K1127">
        <v>7.3739999999999997</v>
      </c>
      <c r="L1127">
        <v>0.24199999999999999</v>
      </c>
      <c r="M1127">
        <v>4.4580000000000002</v>
      </c>
      <c r="N1127">
        <v>458.892</v>
      </c>
      <c r="O1127">
        <v>402.68799999999999</v>
      </c>
      <c r="P1127">
        <f t="shared" si="102"/>
        <v>2.6617104865764643</v>
      </c>
      <c r="Q1127">
        <f t="shared" si="103"/>
        <v>2.6049686879351364</v>
      </c>
      <c r="R1127">
        <v>402.68799999999999</v>
      </c>
      <c r="S1127">
        <v>402.68799999999999</v>
      </c>
      <c r="T1127">
        <v>458.892</v>
      </c>
      <c r="U1127">
        <v>1.2070000000000001</v>
      </c>
      <c r="V1127">
        <v>85.241</v>
      </c>
      <c r="W1127">
        <v>0.1</v>
      </c>
      <c r="X1127" t="s">
        <v>50</v>
      </c>
      <c r="Y1127" t="s">
        <v>21</v>
      </c>
      <c r="Z1127" s="1">
        <f t="shared" si="99"/>
        <v>5.674179864132789E-2</v>
      </c>
      <c r="AA1127">
        <f t="shared" si="100"/>
        <v>-0.26100000000000001</v>
      </c>
      <c r="AB1127">
        <f t="shared" si="101"/>
        <v>0.251</v>
      </c>
      <c r="AC1127" t="s">
        <v>102</v>
      </c>
    </row>
    <row r="1128" spans="1:29">
      <c r="A1128" t="s">
        <v>51</v>
      </c>
      <c r="B1128">
        <v>3827.625</v>
      </c>
      <c r="C1128">
        <v>27.469000000000001</v>
      </c>
      <c r="D1128">
        <v>40.268000000000001</v>
      </c>
      <c r="E1128">
        <v>152.58799999999999</v>
      </c>
      <c r="F1128">
        <v>2.3E-2</v>
      </c>
      <c r="G1128">
        <v>23.481999999999999</v>
      </c>
      <c r="H1128">
        <v>2.65</v>
      </c>
      <c r="I1128">
        <v>2.72</v>
      </c>
      <c r="J1128">
        <v>0.48299999999999998</v>
      </c>
      <c r="K1128">
        <v>7.7759999999999998</v>
      </c>
      <c r="L1128">
        <v>0.25600000000000001</v>
      </c>
      <c r="M1128">
        <v>4.6029999999999998</v>
      </c>
      <c r="N1128">
        <v>431.54300000000001</v>
      </c>
      <c r="O1128">
        <v>378.68799999999999</v>
      </c>
      <c r="P1128">
        <f t="shared" si="102"/>
        <v>2.6350240763717299</v>
      </c>
      <c r="Q1128">
        <f t="shared" si="103"/>
        <v>2.578281543260899</v>
      </c>
      <c r="R1128">
        <v>378.68799999999999</v>
      </c>
      <c r="S1128">
        <v>378.68799999999999</v>
      </c>
      <c r="T1128">
        <v>431.54300000000001</v>
      </c>
      <c r="U1128">
        <v>1.472</v>
      </c>
      <c r="V1128">
        <v>74.679000000000002</v>
      </c>
      <c r="W1128">
        <v>0.1</v>
      </c>
      <c r="X1128" t="s">
        <v>50</v>
      </c>
      <c r="Y1128" t="s">
        <v>21</v>
      </c>
      <c r="Z1128" s="1">
        <f t="shared" si="99"/>
        <v>5.6742533110830884E-2</v>
      </c>
      <c r="AA1128">
        <f t="shared" si="100"/>
        <v>-0.22699999999999998</v>
      </c>
      <c r="AB1128">
        <f t="shared" si="101"/>
        <v>0.27900000000000003</v>
      </c>
      <c r="AC1128" t="s">
        <v>102</v>
      </c>
    </row>
    <row r="1129" spans="1:29">
      <c r="A1129" t="s">
        <v>51</v>
      </c>
      <c r="B1129">
        <v>3827.75</v>
      </c>
      <c r="C1129">
        <v>26.084</v>
      </c>
      <c r="D1129">
        <v>40.465000000000003</v>
      </c>
      <c r="E1129">
        <v>154.41300000000001</v>
      </c>
      <c r="F1129">
        <v>4.2999999999999997E-2</v>
      </c>
      <c r="G1129">
        <v>23.527999999999999</v>
      </c>
      <c r="H1129">
        <v>2.625</v>
      </c>
      <c r="I1129">
        <v>2.7149999999999999</v>
      </c>
      <c r="J1129">
        <v>0.47399999999999998</v>
      </c>
      <c r="K1129">
        <v>7.9329999999999998</v>
      </c>
      <c r="L1129">
        <v>0.26200000000000001</v>
      </c>
      <c r="M1129">
        <v>4.6689999999999996</v>
      </c>
      <c r="N1129">
        <v>381.80200000000002</v>
      </c>
      <c r="O1129">
        <v>335.03899999999999</v>
      </c>
      <c r="P1129">
        <f t="shared" si="102"/>
        <v>2.5818381990358796</v>
      </c>
      <c r="Q1129">
        <f t="shared" si="103"/>
        <v>2.5250953637501512</v>
      </c>
      <c r="R1129">
        <v>335.03899999999999</v>
      </c>
      <c r="S1129">
        <v>335.03899999999999</v>
      </c>
      <c r="T1129">
        <v>381.80200000000002</v>
      </c>
      <c r="U1129">
        <v>1.8859999999999999</v>
      </c>
      <c r="V1129">
        <v>64.635999999999996</v>
      </c>
      <c r="W1129">
        <v>0.1</v>
      </c>
      <c r="X1129" t="s">
        <v>50</v>
      </c>
      <c r="Y1129" t="s">
        <v>21</v>
      </c>
      <c r="Z1129" s="1">
        <f t="shared" si="99"/>
        <v>5.6742835285728432E-2</v>
      </c>
      <c r="AA1129">
        <f t="shared" si="100"/>
        <v>-0.21199999999999997</v>
      </c>
      <c r="AB1129">
        <f t="shared" si="101"/>
        <v>0.30499999999999999</v>
      </c>
      <c r="AC1129" t="s">
        <v>102</v>
      </c>
    </row>
    <row r="1130" spans="1:29">
      <c r="A1130" t="s">
        <v>51</v>
      </c>
      <c r="B1130">
        <v>3827.875</v>
      </c>
      <c r="C1130">
        <v>24.113</v>
      </c>
      <c r="D1130">
        <v>40.731999999999999</v>
      </c>
      <c r="E1130">
        <v>156.637</v>
      </c>
      <c r="F1130">
        <v>6.9000000000000006E-2</v>
      </c>
      <c r="G1130">
        <v>23.608000000000001</v>
      </c>
      <c r="H1130">
        <v>2.6040000000000001</v>
      </c>
      <c r="I1130">
        <v>2.7149999999999999</v>
      </c>
      <c r="J1130">
        <v>0.47399999999999998</v>
      </c>
      <c r="K1130">
        <v>7.7530000000000001</v>
      </c>
      <c r="L1130">
        <v>0.255</v>
      </c>
      <c r="M1130">
        <v>4.6390000000000002</v>
      </c>
      <c r="N1130">
        <v>321.47300000000001</v>
      </c>
      <c r="O1130">
        <v>282.09899999999999</v>
      </c>
      <c r="P1130">
        <f t="shared" si="102"/>
        <v>2.5071445030971944</v>
      </c>
      <c r="Q1130">
        <f t="shared" si="103"/>
        <v>2.4504015466472073</v>
      </c>
      <c r="R1130">
        <v>282.09899999999999</v>
      </c>
      <c r="S1130">
        <v>282.09899999999999</v>
      </c>
      <c r="T1130">
        <v>321.47300000000001</v>
      </c>
      <c r="U1130">
        <v>2.4009999999999998</v>
      </c>
      <c r="V1130">
        <v>57.295999999999999</v>
      </c>
      <c r="W1130">
        <v>0.1</v>
      </c>
      <c r="X1130" t="s">
        <v>50</v>
      </c>
      <c r="Y1130" t="s">
        <v>21</v>
      </c>
      <c r="Z1130" s="1">
        <f t="shared" si="99"/>
        <v>5.6742956449987059E-2</v>
      </c>
      <c r="AA1130">
        <f t="shared" si="100"/>
        <v>-0.21899999999999997</v>
      </c>
      <c r="AB1130">
        <f t="shared" si="101"/>
        <v>0.32400000000000001</v>
      </c>
      <c r="AC1130" t="s">
        <v>102</v>
      </c>
    </row>
    <row r="1131" spans="1:29">
      <c r="A1131" t="s">
        <v>51</v>
      </c>
      <c r="B1131">
        <v>3828</v>
      </c>
      <c r="C1131">
        <v>22.526</v>
      </c>
      <c r="D1131">
        <v>41.088000000000001</v>
      </c>
      <c r="E1131">
        <v>158.35900000000001</v>
      </c>
      <c r="F1131">
        <v>8.8999999999999996E-2</v>
      </c>
      <c r="G1131">
        <v>23.707999999999998</v>
      </c>
      <c r="H1131">
        <v>2.6379999999999999</v>
      </c>
      <c r="I1131">
        <v>2.7210000000000001</v>
      </c>
      <c r="J1131">
        <v>0.48499999999999999</v>
      </c>
      <c r="K1131">
        <v>7.3360000000000003</v>
      </c>
      <c r="L1131">
        <v>0.24</v>
      </c>
      <c r="M1131">
        <v>4.5720000000000001</v>
      </c>
      <c r="N1131">
        <v>277.63400000000001</v>
      </c>
      <c r="O1131">
        <v>243.63</v>
      </c>
      <c r="P1131">
        <f t="shared" si="102"/>
        <v>2.4434726502129323</v>
      </c>
      <c r="Q1131">
        <f t="shared" si="103"/>
        <v>2.3867307652098311</v>
      </c>
      <c r="R1131">
        <v>243.63</v>
      </c>
      <c r="S1131">
        <v>243.63</v>
      </c>
      <c r="T1131">
        <v>277.63400000000001</v>
      </c>
      <c r="U1131">
        <v>2.8220000000000001</v>
      </c>
      <c r="V1131">
        <v>53.720999999999997</v>
      </c>
      <c r="W1131">
        <v>0.1</v>
      </c>
      <c r="X1131" t="s">
        <v>50</v>
      </c>
      <c r="Y1131" t="s">
        <v>21</v>
      </c>
      <c r="Z1131" s="1">
        <f t="shared" si="99"/>
        <v>5.6741885003101178E-2</v>
      </c>
      <c r="AA1131">
        <f t="shared" si="100"/>
        <v>-0.245</v>
      </c>
      <c r="AB1131">
        <f t="shared" si="101"/>
        <v>0.32899999999999996</v>
      </c>
      <c r="AC1131" t="s">
        <v>102</v>
      </c>
    </row>
    <row r="1132" spans="1:29">
      <c r="A1132" t="s">
        <v>52</v>
      </c>
      <c r="B1132">
        <v>3764</v>
      </c>
      <c r="C1132">
        <v>20.207000000000001</v>
      </c>
      <c r="D1132">
        <v>82.177000000000007</v>
      </c>
      <c r="E1132">
        <v>164.85</v>
      </c>
      <c r="F1132">
        <v>0.16</v>
      </c>
      <c r="G1132">
        <v>21.497</v>
      </c>
      <c r="H1132">
        <v>1.5660000000000001</v>
      </c>
      <c r="I1132">
        <v>2.7010000000000001</v>
      </c>
      <c r="J1132">
        <v>0.182</v>
      </c>
      <c r="K1132">
        <v>5.4290000000000003</v>
      </c>
      <c r="L1132">
        <v>0.50900000000000001</v>
      </c>
      <c r="M1132">
        <v>2.355</v>
      </c>
      <c r="N1132">
        <v>167.624</v>
      </c>
      <c r="O1132">
        <v>178.89400000000001</v>
      </c>
      <c r="P1132">
        <f t="shared" si="102"/>
        <v>2.2243361999825346</v>
      </c>
      <c r="Q1132">
        <f t="shared" si="103"/>
        <v>2.2525957748290337</v>
      </c>
      <c r="R1132">
        <v>119.703</v>
      </c>
      <c r="S1132">
        <v>123.27800000000001</v>
      </c>
      <c r="T1132">
        <v>121.977</v>
      </c>
      <c r="U1132">
        <v>3.0990000000000002</v>
      </c>
      <c r="V1132">
        <v>65.111000000000004</v>
      </c>
      <c r="W1132">
        <v>0.1</v>
      </c>
      <c r="X1132" t="s">
        <v>50</v>
      </c>
      <c r="Y1132" t="s">
        <v>21</v>
      </c>
      <c r="Z1132" s="1">
        <f t="shared" si="99"/>
        <v>-2.8259574846499103E-2</v>
      </c>
      <c r="AA1132">
        <f t="shared" si="100"/>
        <v>0.32700000000000001</v>
      </c>
      <c r="AB1132">
        <f t="shared" si="101"/>
        <v>0.66900000000000004</v>
      </c>
      <c r="AC1132" t="s">
        <v>102</v>
      </c>
    </row>
    <row r="1133" spans="1:29">
      <c r="A1133" t="s">
        <v>52</v>
      </c>
      <c r="B1133">
        <v>3764.125</v>
      </c>
      <c r="C1133">
        <v>19.364999999999998</v>
      </c>
      <c r="D1133">
        <v>82.182000000000002</v>
      </c>
      <c r="E1133">
        <v>161.083</v>
      </c>
      <c r="F1133">
        <v>0.106</v>
      </c>
      <c r="G1133">
        <v>21.231000000000002</v>
      </c>
      <c r="H1133">
        <v>1.6830000000000001</v>
      </c>
      <c r="I1133">
        <v>2.7160000000000002</v>
      </c>
      <c r="J1133">
        <v>0.24099999999999999</v>
      </c>
      <c r="K1133">
        <v>4.9660000000000002</v>
      </c>
      <c r="L1133">
        <v>0.47399999999999998</v>
      </c>
      <c r="M1133">
        <v>2.3479999999999999</v>
      </c>
      <c r="N1133">
        <v>173.05199999999999</v>
      </c>
      <c r="O1133">
        <v>184.709</v>
      </c>
      <c r="P1133">
        <f t="shared" si="102"/>
        <v>2.2381766228959341</v>
      </c>
      <c r="Q1133">
        <f t="shared" si="103"/>
        <v>2.2664880570813377</v>
      </c>
      <c r="R1133">
        <v>118.932</v>
      </c>
      <c r="S1133">
        <v>122.566</v>
      </c>
      <c r="T1133">
        <v>120.57299999999999</v>
      </c>
      <c r="U1133">
        <v>2.8479999999999999</v>
      </c>
      <c r="V1133">
        <v>79.915999999999997</v>
      </c>
      <c r="W1133">
        <v>0.1</v>
      </c>
      <c r="X1133" t="s">
        <v>50</v>
      </c>
      <c r="Y1133" t="s">
        <v>21</v>
      </c>
      <c r="Z1133" s="1">
        <f t="shared" si="99"/>
        <v>-2.8311434185403606E-2</v>
      </c>
      <c r="AA1133">
        <f t="shared" si="100"/>
        <v>0.23299999999999998</v>
      </c>
      <c r="AB1133">
        <f t="shared" si="101"/>
        <v>0.57999999999999996</v>
      </c>
      <c r="AC1133" t="s">
        <v>102</v>
      </c>
    </row>
    <row r="1134" spans="1:29">
      <c r="A1134" t="s">
        <v>52</v>
      </c>
      <c r="B1134">
        <v>3764.25</v>
      </c>
      <c r="C1134">
        <v>18.684000000000001</v>
      </c>
      <c r="D1134">
        <v>82.192999999999998</v>
      </c>
      <c r="E1134">
        <v>158.209</v>
      </c>
      <c r="F1134">
        <v>6.5000000000000002E-2</v>
      </c>
      <c r="G1134">
        <v>21.175999999999998</v>
      </c>
      <c r="H1134">
        <v>1.794</v>
      </c>
      <c r="I1134">
        <v>2.7189999999999999</v>
      </c>
      <c r="J1134">
        <v>0.253</v>
      </c>
      <c r="K1134">
        <v>4.7290000000000001</v>
      </c>
      <c r="L1134">
        <v>0.45600000000000002</v>
      </c>
      <c r="M1134">
        <v>2.3860000000000001</v>
      </c>
      <c r="N1134">
        <v>177.16900000000001</v>
      </c>
      <c r="O1134">
        <v>189.738</v>
      </c>
      <c r="P1134">
        <f t="shared" si="102"/>
        <v>2.2483877338787956</v>
      </c>
      <c r="Q1134">
        <f t="shared" si="103"/>
        <v>2.278154318435337</v>
      </c>
      <c r="R1134">
        <v>117.498</v>
      </c>
      <c r="S1134">
        <v>121.164</v>
      </c>
      <c r="T1134">
        <v>119.57599999999999</v>
      </c>
      <c r="U1134">
        <v>2.81</v>
      </c>
      <c r="V1134">
        <v>82.891999999999996</v>
      </c>
      <c r="W1134">
        <v>0.1</v>
      </c>
      <c r="X1134" t="s">
        <v>50</v>
      </c>
      <c r="Y1134" t="s">
        <v>21</v>
      </c>
      <c r="Z1134" s="1">
        <f t="shared" si="99"/>
        <v>-2.9766584556541353E-2</v>
      </c>
      <c r="AA1134">
        <f t="shared" si="100"/>
        <v>0.20300000000000001</v>
      </c>
      <c r="AB1134">
        <f t="shared" si="101"/>
        <v>0.52100000000000002</v>
      </c>
      <c r="AC1134" t="s">
        <v>102</v>
      </c>
    </row>
    <row r="1135" spans="1:29">
      <c r="A1135" t="s">
        <v>52</v>
      </c>
      <c r="B1135">
        <v>3764.375</v>
      </c>
      <c r="C1135">
        <v>18.521999999999998</v>
      </c>
      <c r="D1135">
        <v>82.21</v>
      </c>
      <c r="E1135">
        <v>157.357</v>
      </c>
      <c r="F1135">
        <v>5.2999999999999999E-2</v>
      </c>
      <c r="G1135">
        <v>21.277999999999999</v>
      </c>
      <c r="H1135">
        <v>1.841</v>
      </c>
      <c r="I1135">
        <v>2.7109999999999999</v>
      </c>
      <c r="J1135">
        <v>0.221</v>
      </c>
      <c r="K1135">
        <v>4.74</v>
      </c>
      <c r="L1135">
        <v>0.45700000000000002</v>
      </c>
      <c r="M1135">
        <v>2.4329999999999998</v>
      </c>
      <c r="N1135">
        <v>175.18199999999999</v>
      </c>
      <c r="O1135">
        <v>188.65199999999999</v>
      </c>
      <c r="P1135">
        <f t="shared" si="102"/>
        <v>2.2434894802437317</v>
      </c>
      <c r="Q1135">
        <f t="shared" si="103"/>
        <v>2.2756614137477729</v>
      </c>
      <c r="R1135">
        <v>116.998</v>
      </c>
      <c r="S1135">
        <v>120.714</v>
      </c>
      <c r="T1135">
        <v>120.59099999999999</v>
      </c>
      <c r="U1135">
        <v>2.956</v>
      </c>
      <c r="V1135">
        <v>73.287000000000006</v>
      </c>
      <c r="W1135">
        <v>0.1</v>
      </c>
      <c r="X1135" t="s">
        <v>50</v>
      </c>
      <c r="Y1135" t="s">
        <v>21</v>
      </c>
      <c r="Z1135" s="1">
        <f t="shared" si="99"/>
        <v>-3.2171933504041128E-2</v>
      </c>
      <c r="AA1135">
        <f t="shared" si="100"/>
        <v>0.23600000000000002</v>
      </c>
      <c r="AB1135">
        <f t="shared" si="101"/>
        <v>0.51</v>
      </c>
      <c r="AC1135" t="s">
        <v>102</v>
      </c>
    </row>
    <row r="1136" spans="1:29">
      <c r="A1136" t="s">
        <v>52</v>
      </c>
      <c r="B1136">
        <v>3764.5</v>
      </c>
      <c r="C1136">
        <v>19.099</v>
      </c>
      <c r="D1136">
        <v>82.230999999999995</v>
      </c>
      <c r="E1136">
        <v>159.012</v>
      </c>
      <c r="F1136">
        <v>7.5999999999999998E-2</v>
      </c>
      <c r="G1136">
        <v>21.434000000000001</v>
      </c>
      <c r="H1136">
        <v>1.8240000000000001</v>
      </c>
      <c r="I1136">
        <v>2.6930000000000001</v>
      </c>
      <c r="J1136">
        <v>0.15</v>
      </c>
      <c r="K1136">
        <v>5.1079999999999997</v>
      </c>
      <c r="L1136">
        <v>0.48499999999999999</v>
      </c>
      <c r="M1136">
        <v>2.4929999999999999</v>
      </c>
      <c r="N1136">
        <v>166.88399999999999</v>
      </c>
      <c r="O1136">
        <v>180.08099999999999</v>
      </c>
      <c r="P1136">
        <f t="shared" si="102"/>
        <v>2.2224147007007948</v>
      </c>
      <c r="Q1136">
        <f t="shared" si="103"/>
        <v>2.2554678936610335</v>
      </c>
      <c r="R1136">
        <v>119.07</v>
      </c>
      <c r="S1136">
        <v>122.905</v>
      </c>
      <c r="T1136">
        <v>124.883</v>
      </c>
      <c r="U1136">
        <v>3.278</v>
      </c>
      <c r="V1136">
        <v>56.804000000000002</v>
      </c>
      <c r="W1136">
        <v>0.112</v>
      </c>
      <c r="X1136" t="s">
        <v>50</v>
      </c>
      <c r="Y1136" t="s">
        <v>21</v>
      </c>
      <c r="Z1136" s="1">
        <f t="shared" si="99"/>
        <v>-3.3053192960238675E-2</v>
      </c>
      <c r="AA1136">
        <f t="shared" si="100"/>
        <v>0.33499999999999996</v>
      </c>
      <c r="AB1136">
        <f t="shared" si="101"/>
        <v>0.56099999999999994</v>
      </c>
      <c r="AC1136" t="s">
        <v>102</v>
      </c>
    </row>
    <row r="1137" spans="1:29">
      <c r="A1137" t="s">
        <v>52</v>
      </c>
      <c r="B1137">
        <v>3764.625</v>
      </c>
      <c r="C1137">
        <v>20.364999999999998</v>
      </c>
      <c r="D1137">
        <v>82.256</v>
      </c>
      <c r="E1137">
        <v>162.74700000000001</v>
      </c>
      <c r="F1137">
        <v>0.13</v>
      </c>
      <c r="G1137">
        <v>21.672000000000001</v>
      </c>
      <c r="H1137">
        <v>1.712</v>
      </c>
      <c r="I1137">
        <v>2.68</v>
      </c>
      <c r="J1137">
        <v>9.9000000000000005E-2</v>
      </c>
      <c r="K1137">
        <v>5.7430000000000003</v>
      </c>
      <c r="L1137">
        <v>0.53200000000000003</v>
      </c>
      <c r="M1137">
        <v>2.544</v>
      </c>
      <c r="N1137">
        <v>160.304</v>
      </c>
      <c r="O1137">
        <v>171.75800000000001</v>
      </c>
      <c r="P1137">
        <f t="shared" si="102"/>
        <v>2.2049443592615301</v>
      </c>
      <c r="Q1137">
        <f t="shared" si="103"/>
        <v>2.2349169744066457</v>
      </c>
      <c r="R1137">
        <v>124.771</v>
      </c>
      <c r="S1137">
        <v>128.828</v>
      </c>
      <c r="T1137">
        <v>131.38200000000001</v>
      </c>
      <c r="U1137">
        <v>3.5019999999999998</v>
      </c>
      <c r="V1137">
        <v>48.139000000000003</v>
      </c>
      <c r="W1137">
        <v>0.15</v>
      </c>
      <c r="X1137" t="s">
        <v>50</v>
      </c>
      <c r="Y1137" t="s">
        <v>21</v>
      </c>
      <c r="Z1137" s="1">
        <f t="shared" si="99"/>
        <v>-2.9972615145115622E-2</v>
      </c>
      <c r="AA1137">
        <f t="shared" si="100"/>
        <v>0.43300000000000005</v>
      </c>
      <c r="AB1137">
        <f t="shared" si="101"/>
        <v>0.66200000000000003</v>
      </c>
      <c r="AC1137" t="s">
        <v>102</v>
      </c>
    </row>
    <row r="1138" spans="1:29">
      <c r="A1138" t="s">
        <v>52</v>
      </c>
      <c r="B1138">
        <v>3764.75</v>
      </c>
      <c r="C1138">
        <v>21.62</v>
      </c>
      <c r="D1138">
        <v>82.283000000000001</v>
      </c>
      <c r="E1138">
        <v>166.61</v>
      </c>
      <c r="F1138">
        <v>0.185</v>
      </c>
      <c r="G1138">
        <v>21.85</v>
      </c>
      <c r="H1138">
        <v>1.5409999999999999</v>
      </c>
      <c r="I1138">
        <v>2.6789999999999998</v>
      </c>
      <c r="J1138">
        <v>9.5000000000000001E-2</v>
      </c>
      <c r="K1138">
        <v>6.29</v>
      </c>
      <c r="L1138">
        <v>0.57299999999999995</v>
      </c>
      <c r="M1138">
        <v>2.613</v>
      </c>
      <c r="N1138">
        <v>159.91300000000001</v>
      </c>
      <c r="O1138">
        <v>169.637</v>
      </c>
      <c r="P1138">
        <f t="shared" si="102"/>
        <v>2.2038837708054717</v>
      </c>
      <c r="Q1138">
        <f t="shared" si="103"/>
        <v>2.2295205834353595</v>
      </c>
      <c r="R1138">
        <v>130.565</v>
      </c>
      <c r="S1138">
        <v>134.828</v>
      </c>
      <c r="T1138">
        <v>135.084</v>
      </c>
      <c r="U1138">
        <v>3.47</v>
      </c>
      <c r="V1138">
        <v>48.454000000000001</v>
      </c>
      <c r="W1138">
        <v>0.14499999999999999</v>
      </c>
      <c r="X1138" t="s">
        <v>50</v>
      </c>
      <c r="Y1138" t="s">
        <v>21</v>
      </c>
      <c r="Z1138" s="1">
        <f t="shared" si="99"/>
        <v>-2.5636812629887817E-2</v>
      </c>
      <c r="AA1138">
        <f t="shared" si="100"/>
        <v>0.47799999999999998</v>
      </c>
      <c r="AB1138">
        <f t="shared" si="101"/>
        <v>0.75800000000000001</v>
      </c>
      <c r="AC1138" t="s">
        <v>102</v>
      </c>
    </row>
    <row r="1139" spans="1:29">
      <c r="A1139" t="s">
        <v>52</v>
      </c>
      <c r="B1139">
        <v>3764.875</v>
      </c>
      <c r="C1139">
        <v>22.434999999999999</v>
      </c>
      <c r="D1139">
        <v>82.311999999999998</v>
      </c>
      <c r="E1139">
        <v>169.08</v>
      </c>
      <c r="F1139">
        <v>0.221</v>
      </c>
      <c r="G1139">
        <v>21.800999999999998</v>
      </c>
      <c r="H1139">
        <v>1.391</v>
      </c>
      <c r="I1139">
        <v>2.6859999999999999</v>
      </c>
      <c r="J1139">
        <v>0.123</v>
      </c>
      <c r="K1139">
        <v>6.4169999999999998</v>
      </c>
      <c r="L1139">
        <v>0.58199999999999996</v>
      </c>
      <c r="M1139">
        <v>2.6680000000000001</v>
      </c>
      <c r="N1139">
        <v>163.52799999999999</v>
      </c>
      <c r="O1139">
        <v>172.41499999999999</v>
      </c>
      <c r="P1139">
        <f t="shared" si="102"/>
        <v>2.2135921252187383</v>
      </c>
      <c r="Q1139">
        <f t="shared" si="103"/>
        <v>2.236575046487796</v>
      </c>
      <c r="R1139">
        <v>132.15</v>
      </c>
      <c r="S1139">
        <v>136.45099999999999</v>
      </c>
      <c r="T1139">
        <v>133.41399999999999</v>
      </c>
      <c r="U1139">
        <v>3.2170000000000001</v>
      </c>
      <c r="V1139">
        <v>57.515999999999998</v>
      </c>
      <c r="W1139">
        <v>0.108</v>
      </c>
      <c r="X1139" t="s">
        <v>50</v>
      </c>
      <c r="Y1139" t="s">
        <v>21</v>
      </c>
      <c r="Z1139" s="1">
        <f t="shared" si="99"/>
        <v>-2.2982921269057766E-2</v>
      </c>
      <c r="AA1139">
        <f t="shared" si="100"/>
        <v>0.45899999999999996</v>
      </c>
      <c r="AB1139">
        <f t="shared" si="101"/>
        <v>0.80299999999999994</v>
      </c>
      <c r="AC1139" t="s">
        <v>102</v>
      </c>
    </row>
    <row r="1140" spans="1:29">
      <c r="A1140" t="s">
        <v>52</v>
      </c>
      <c r="B1140">
        <v>3765</v>
      </c>
      <c r="C1140">
        <v>22.613</v>
      </c>
      <c r="D1140">
        <v>82.341999999999999</v>
      </c>
      <c r="E1140">
        <v>169.232</v>
      </c>
      <c r="F1140">
        <v>0.223</v>
      </c>
      <c r="G1140">
        <v>21.556000000000001</v>
      </c>
      <c r="H1140">
        <v>1.3049999999999999</v>
      </c>
      <c r="I1140">
        <v>2.6890000000000001</v>
      </c>
      <c r="J1140">
        <v>0.13400000000000001</v>
      </c>
      <c r="K1140">
        <v>6.181</v>
      </c>
      <c r="L1140">
        <v>0.56499999999999995</v>
      </c>
      <c r="M1140">
        <v>2.714</v>
      </c>
      <c r="N1140">
        <v>165.89099999999999</v>
      </c>
      <c r="O1140">
        <v>174.95500000000001</v>
      </c>
      <c r="P1140">
        <f t="shared" si="102"/>
        <v>2.2198228251059628</v>
      </c>
      <c r="Q1140">
        <f t="shared" si="103"/>
        <v>2.2429263586016073</v>
      </c>
      <c r="R1140">
        <v>128.86600000000001</v>
      </c>
      <c r="S1140">
        <v>133.02600000000001</v>
      </c>
      <c r="T1140">
        <v>127.842</v>
      </c>
      <c r="U1140">
        <v>2.9630000000000001</v>
      </c>
      <c r="V1140">
        <v>70.533000000000001</v>
      </c>
      <c r="W1140">
        <v>0.1</v>
      </c>
      <c r="X1140" t="s">
        <v>50</v>
      </c>
      <c r="Y1140" t="s">
        <v>21</v>
      </c>
      <c r="Z1140" s="1">
        <f t="shared" si="99"/>
        <v>-2.3103533495644424E-2</v>
      </c>
      <c r="AA1140">
        <f t="shared" si="100"/>
        <v>0.43099999999999994</v>
      </c>
      <c r="AB1140">
        <f t="shared" si="101"/>
        <v>0.78799999999999992</v>
      </c>
      <c r="AC1140" t="s">
        <v>102</v>
      </c>
    </row>
    <row r="1141" spans="1:29">
      <c r="A1141" t="s">
        <v>52</v>
      </c>
      <c r="B1141">
        <v>3765.125</v>
      </c>
      <c r="C1141">
        <v>22.5</v>
      </c>
      <c r="D1141">
        <v>82.373000000000005</v>
      </c>
      <c r="E1141">
        <v>166.93299999999999</v>
      </c>
      <c r="F1141">
        <v>0.19</v>
      </c>
      <c r="G1141">
        <v>21.295000000000002</v>
      </c>
      <c r="H1141">
        <v>1.256</v>
      </c>
      <c r="I1141">
        <v>2.6869999999999998</v>
      </c>
      <c r="J1141">
        <v>0.126</v>
      </c>
      <c r="K1141">
        <v>5.7809999999999997</v>
      </c>
      <c r="L1141">
        <v>0.53500000000000003</v>
      </c>
      <c r="M1141">
        <v>2.7730000000000001</v>
      </c>
      <c r="N1141">
        <v>162.59299999999999</v>
      </c>
      <c r="O1141">
        <v>172.46700000000001</v>
      </c>
      <c r="P1141">
        <f t="shared" si="102"/>
        <v>2.2111018442911785</v>
      </c>
      <c r="Q1141">
        <f t="shared" si="103"/>
        <v>2.2367060090386399</v>
      </c>
      <c r="R1141">
        <v>122.283</v>
      </c>
      <c r="S1141">
        <v>126.17400000000001</v>
      </c>
      <c r="T1141">
        <v>120.64</v>
      </c>
      <c r="U1141">
        <v>2.778</v>
      </c>
      <c r="V1141">
        <v>85.048000000000002</v>
      </c>
      <c r="W1141">
        <v>0.1</v>
      </c>
      <c r="X1141" t="s">
        <v>50</v>
      </c>
      <c r="Y1141" t="s">
        <v>21</v>
      </c>
      <c r="Z1141" s="1">
        <f t="shared" si="99"/>
        <v>-2.5604164747461411E-2</v>
      </c>
      <c r="AA1141">
        <f t="shared" si="100"/>
        <v>0.40900000000000003</v>
      </c>
      <c r="AB1141">
        <f t="shared" si="101"/>
        <v>0.72500000000000009</v>
      </c>
      <c r="AC1141" t="s">
        <v>102</v>
      </c>
    </row>
    <row r="1142" spans="1:29">
      <c r="A1142" t="s">
        <v>52</v>
      </c>
      <c r="B1142">
        <v>3765.25</v>
      </c>
      <c r="C1142">
        <v>22.588999999999999</v>
      </c>
      <c r="D1142">
        <v>82.405000000000001</v>
      </c>
      <c r="E1142">
        <v>164.006</v>
      </c>
      <c r="F1142">
        <v>0.14799999999999999</v>
      </c>
      <c r="G1142">
        <v>21.241</v>
      </c>
      <c r="H1142">
        <v>1.244</v>
      </c>
      <c r="I1142">
        <v>2.6829999999999998</v>
      </c>
      <c r="J1142">
        <v>0.111</v>
      </c>
      <c r="K1142">
        <v>5.4059999999999997</v>
      </c>
      <c r="L1142">
        <v>0.50700000000000001</v>
      </c>
      <c r="M1142">
        <v>2.7949999999999999</v>
      </c>
      <c r="N1142">
        <v>158.36000000000001</v>
      </c>
      <c r="O1142">
        <v>168.59899999999999</v>
      </c>
      <c r="P1142">
        <f t="shared" si="102"/>
        <v>2.1996454930801672</v>
      </c>
      <c r="Q1142">
        <f t="shared" si="103"/>
        <v>2.2268549943944778</v>
      </c>
      <c r="R1142">
        <v>115.642</v>
      </c>
      <c r="S1142">
        <v>119.239</v>
      </c>
      <c r="T1142">
        <v>115.923</v>
      </c>
      <c r="U1142">
        <v>2.6779999999999999</v>
      </c>
      <c r="V1142">
        <v>94.832999999999998</v>
      </c>
      <c r="W1142">
        <v>0.1</v>
      </c>
      <c r="X1142" t="s">
        <v>50</v>
      </c>
      <c r="Y1142" t="s">
        <v>21</v>
      </c>
      <c r="Z1142" s="1">
        <f t="shared" si="99"/>
        <v>-2.7209501314310547E-2</v>
      </c>
      <c r="AA1142">
        <f t="shared" si="100"/>
        <v>0.39600000000000002</v>
      </c>
      <c r="AB1142">
        <f t="shared" si="101"/>
        <v>0.65500000000000003</v>
      </c>
      <c r="AC1142" t="s">
        <v>102</v>
      </c>
    </row>
    <row r="1143" spans="1:29">
      <c r="A1143" t="s">
        <v>52</v>
      </c>
      <c r="B1143">
        <v>3765.375</v>
      </c>
      <c r="C1143">
        <v>22.995000000000001</v>
      </c>
      <c r="D1143">
        <v>82.436999999999998</v>
      </c>
      <c r="E1143">
        <v>161.95500000000001</v>
      </c>
      <c r="F1143">
        <v>0.11899999999999999</v>
      </c>
      <c r="G1143">
        <v>21.369</v>
      </c>
      <c r="H1143">
        <v>1.2749999999999999</v>
      </c>
      <c r="I1143">
        <v>2.681</v>
      </c>
      <c r="J1143">
        <v>0.10299999999999999</v>
      </c>
      <c r="K1143">
        <v>5.1749999999999998</v>
      </c>
      <c r="L1143">
        <v>0.49</v>
      </c>
      <c r="M1143">
        <v>2.7530000000000001</v>
      </c>
      <c r="N1143">
        <v>159.946</v>
      </c>
      <c r="O1143">
        <v>170.64500000000001</v>
      </c>
      <c r="P1143">
        <f t="shared" si="102"/>
        <v>2.2039733835282878</v>
      </c>
      <c r="Q1143">
        <f t="shared" si="103"/>
        <v>2.2320935677144411</v>
      </c>
      <c r="R1143">
        <v>114.42700000000001</v>
      </c>
      <c r="S1143">
        <v>117.79</v>
      </c>
      <c r="T1143">
        <v>120.41</v>
      </c>
      <c r="U1143">
        <v>2.6539999999999999</v>
      </c>
      <c r="V1143">
        <v>95.256</v>
      </c>
      <c r="W1143">
        <v>0.1</v>
      </c>
      <c r="X1143" t="s">
        <v>50</v>
      </c>
      <c r="Y1143" t="s">
        <v>21</v>
      </c>
      <c r="Z1143" s="1">
        <f t="shared" si="99"/>
        <v>-2.8120184186153363E-2</v>
      </c>
      <c r="AA1143">
        <f t="shared" si="100"/>
        <v>0.38700000000000001</v>
      </c>
      <c r="AB1143">
        <f t="shared" si="101"/>
        <v>0.60899999999999999</v>
      </c>
      <c r="AC1143" t="s">
        <v>102</v>
      </c>
    </row>
    <row r="1144" spans="1:29">
      <c r="A1144" t="s">
        <v>52</v>
      </c>
      <c r="B1144">
        <v>3765.5</v>
      </c>
      <c r="C1144">
        <v>23.672999999999998</v>
      </c>
      <c r="D1144">
        <v>82.471000000000004</v>
      </c>
      <c r="E1144">
        <v>161.30000000000001</v>
      </c>
      <c r="F1144">
        <v>0.109</v>
      </c>
      <c r="G1144">
        <v>21.645</v>
      </c>
      <c r="H1144">
        <v>1.337</v>
      </c>
      <c r="I1144">
        <v>2.694</v>
      </c>
      <c r="J1144">
        <v>0.154</v>
      </c>
      <c r="K1144">
        <v>5.16</v>
      </c>
      <c r="L1144">
        <v>0.48899999999999999</v>
      </c>
      <c r="M1144">
        <v>2.7370000000000001</v>
      </c>
      <c r="N1144">
        <v>162.893</v>
      </c>
      <c r="O1144">
        <v>175.149</v>
      </c>
      <c r="P1144">
        <f t="shared" si="102"/>
        <v>2.2119024217750982</v>
      </c>
      <c r="Q1144">
        <f t="shared" si="103"/>
        <v>2.243407662089214</v>
      </c>
      <c r="R1144">
        <v>121.387</v>
      </c>
      <c r="S1144">
        <v>124.732</v>
      </c>
      <c r="T1144">
        <v>131.589</v>
      </c>
      <c r="U1144">
        <v>2.5499999999999998</v>
      </c>
      <c r="V1144">
        <v>100</v>
      </c>
      <c r="W1144">
        <v>0.1</v>
      </c>
      <c r="X1144" t="s">
        <v>50</v>
      </c>
      <c r="Y1144" t="s">
        <v>21</v>
      </c>
      <c r="Z1144" s="1">
        <f t="shared" si="99"/>
        <v>-3.1505240314115834E-2</v>
      </c>
      <c r="AA1144">
        <f t="shared" si="100"/>
        <v>0.33499999999999996</v>
      </c>
      <c r="AB1144">
        <f t="shared" si="101"/>
        <v>0.59799999999999998</v>
      </c>
      <c r="AC1144" t="s">
        <v>102</v>
      </c>
    </row>
    <row r="1145" spans="1:29">
      <c r="A1145" t="s">
        <v>52</v>
      </c>
      <c r="B1145">
        <v>3765.625</v>
      </c>
      <c r="C1145">
        <v>24.228000000000002</v>
      </c>
      <c r="D1145">
        <v>82.506</v>
      </c>
      <c r="E1145">
        <v>161.233</v>
      </c>
      <c r="F1145">
        <v>0.108</v>
      </c>
      <c r="G1145">
        <v>22.053999999999998</v>
      </c>
      <c r="H1145">
        <v>1.429</v>
      </c>
      <c r="I1145">
        <v>2.7269999999999999</v>
      </c>
      <c r="J1145">
        <v>0.28499999999999998</v>
      </c>
      <c r="K1145">
        <v>5.2590000000000003</v>
      </c>
      <c r="L1145">
        <v>0.496</v>
      </c>
      <c r="M1145">
        <v>2.6890000000000001</v>
      </c>
      <c r="N1145">
        <v>162.16499999999999</v>
      </c>
      <c r="O1145">
        <v>174.678</v>
      </c>
      <c r="P1145">
        <f t="shared" si="102"/>
        <v>2.2099571264035816</v>
      </c>
      <c r="Q1145">
        <f t="shared" si="103"/>
        <v>2.2422382107628342</v>
      </c>
      <c r="R1145">
        <v>133.464</v>
      </c>
      <c r="S1145">
        <v>136.86000000000001</v>
      </c>
      <c r="T1145">
        <v>144.78</v>
      </c>
      <c r="U1145">
        <v>2.2610000000000001</v>
      </c>
      <c r="V1145">
        <v>100</v>
      </c>
      <c r="W1145">
        <v>0.1</v>
      </c>
      <c r="X1145" t="s">
        <v>50</v>
      </c>
      <c r="Y1145" t="s">
        <v>21</v>
      </c>
      <c r="Z1145" s="1">
        <f t="shared" si="99"/>
        <v>-3.2281084359252699E-2</v>
      </c>
      <c r="AA1145">
        <f t="shared" si="100"/>
        <v>0.21100000000000002</v>
      </c>
      <c r="AB1145">
        <f t="shared" si="101"/>
        <v>0.60399999999999998</v>
      </c>
      <c r="AC1145" t="s">
        <v>102</v>
      </c>
    </row>
    <row r="1146" spans="1:29">
      <c r="A1146" t="s">
        <v>52</v>
      </c>
      <c r="B1146">
        <v>3765.75</v>
      </c>
      <c r="C1146">
        <v>24.196999999999999</v>
      </c>
      <c r="D1146">
        <v>82.543000000000006</v>
      </c>
      <c r="E1146">
        <v>160.559</v>
      </c>
      <c r="F1146">
        <v>9.9000000000000005E-2</v>
      </c>
      <c r="G1146">
        <v>22.34</v>
      </c>
      <c r="H1146">
        <v>1.5469999999999999</v>
      </c>
      <c r="I1146">
        <v>2.762</v>
      </c>
      <c r="J1146">
        <v>0.42299999999999999</v>
      </c>
      <c r="K1146">
        <v>5.202</v>
      </c>
      <c r="L1146">
        <v>0.49199999999999999</v>
      </c>
      <c r="M1146">
        <v>2.6160000000000001</v>
      </c>
      <c r="N1146">
        <v>167.52699999999999</v>
      </c>
      <c r="O1146">
        <v>178.73</v>
      </c>
      <c r="P1146">
        <f t="shared" si="102"/>
        <v>2.2240848114089014</v>
      </c>
      <c r="Q1146">
        <f t="shared" si="103"/>
        <v>2.2521974553648763</v>
      </c>
      <c r="R1146">
        <v>145.36099999999999</v>
      </c>
      <c r="S1146">
        <v>148.69399999999999</v>
      </c>
      <c r="T1146">
        <v>154.43899999999999</v>
      </c>
      <c r="U1146">
        <v>1.95</v>
      </c>
      <c r="V1146">
        <v>100</v>
      </c>
      <c r="W1146">
        <v>0.1</v>
      </c>
      <c r="X1146" t="s">
        <v>50</v>
      </c>
      <c r="Y1146" t="s">
        <v>21</v>
      </c>
      <c r="Z1146" s="1">
        <f t="shared" si="99"/>
        <v>-2.8112643955974903E-2</v>
      </c>
      <c r="AA1146">
        <f t="shared" si="100"/>
        <v>6.9000000000000006E-2</v>
      </c>
      <c r="AB1146">
        <f t="shared" si="101"/>
        <v>0.59099999999999997</v>
      </c>
      <c r="AC1146" t="s">
        <v>102</v>
      </c>
    </row>
    <row r="1147" spans="1:29">
      <c r="A1147" t="s">
        <v>52</v>
      </c>
      <c r="B1147">
        <v>3765.875</v>
      </c>
      <c r="C1147">
        <v>23.646999999999998</v>
      </c>
      <c r="D1147">
        <v>82.581000000000003</v>
      </c>
      <c r="E1147">
        <v>159.18299999999999</v>
      </c>
      <c r="F1147">
        <v>7.9000000000000001E-2</v>
      </c>
      <c r="G1147">
        <v>22.228000000000002</v>
      </c>
      <c r="H1147">
        <v>1.6970000000000001</v>
      </c>
      <c r="I1147">
        <v>2.782</v>
      </c>
      <c r="J1147">
        <v>0.502</v>
      </c>
      <c r="K1147">
        <v>5.0830000000000002</v>
      </c>
      <c r="L1147">
        <v>0.48299999999999998</v>
      </c>
      <c r="M1147">
        <v>2.5670000000000002</v>
      </c>
      <c r="N1147">
        <v>180.09</v>
      </c>
      <c r="O1147">
        <v>190.62100000000001</v>
      </c>
      <c r="P1147">
        <f t="shared" si="102"/>
        <v>2.2554895980755365</v>
      </c>
      <c r="Q1147">
        <f t="shared" si="103"/>
        <v>2.280170743530709</v>
      </c>
      <c r="R1147">
        <v>152.15899999999999</v>
      </c>
      <c r="S1147">
        <v>155.209</v>
      </c>
      <c r="T1147">
        <v>157.02000000000001</v>
      </c>
      <c r="U1147">
        <v>1.8280000000000001</v>
      </c>
      <c r="V1147">
        <v>100</v>
      </c>
      <c r="W1147">
        <v>0.1</v>
      </c>
      <c r="X1147" t="s">
        <v>50</v>
      </c>
      <c r="Y1147" t="s">
        <v>21</v>
      </c>
      <c r="Z1147" s="1">
        <f t="shared" si="99"/>
        <v>-2.4681145455172526E-2</v>
      </c>
      <c r="AA1147">
        <f t="shared" si="100"/>
        <v>-1.9000000000000017E-2</v>
      </c>
      <c r="AB1147">
        <f t="shared" si="101"/>
        <v>0.56199999999999994</v>
      </c>
      <c r="AC1147" t="s">
        <v>102</v>
      </c>
    </row>
    <row r="1148" spans="1:29">
      <c r="A1148" t="s">
        <v>52</v>
      </c>
      <c r="B1148">
        <v>3766</v>
      </c>
      <c r="C1148">
        <v>23.164000000000001</v>
      </c>
      <c r="D1148">
        <v>82.622</v>
      </c>
      <c r="E1148">
        <v>157.65299999999999</v>
      </c>
      <c r="F1148">
        <v>5.7000000000000002E-2</v>
      </c>
      <c r="G1148">
        <v>21.795999999999999</v>
      </c>
      <c r="H1148">
        <v>1.8640000000000001</v>
      </c>
      <c r="I1148">
        <v>2.7829999999999999</v>
      </c>
      <c r="J1148">
        <v>0.50600000000000001</v>
      </c>
      <c r="K1148">
        <v>4.976</v>
      </c>
      <c r="L1148">
        <v>0.47499999999999998</v>
      </c>
      <c r="M1148">
        <v>2.5979999999999999</v>
      </c>
      <c r="N1148">
        <v>188.28200000000001</v>
      </c>
      <c r="O1148">
        <v>199.786</v>
      </c>
      <c r="P1148">
        <f t="shared" si="102"/>
        <v>2.2748088028932747</v>
      </c>
      <c r="Q1148">
        <f t="shared" si="103"/>
        <v>2.3005650517789831</v>
      </c>
      <c r="R1148">
        <v>152.11199999999999</v>
      </c>
      <c r="S1148">
        <v>154.67699999999999</v>
      </c>
      <c r="T1148">
        <v>152.99100000000001</v>
      </c>
      <c r="U1148">
        <v>1.909</v>
      </c>
      <c r="V1148">
        <v>100</v>
      </c>
      <c r="W1148">
        <v>0.1</v>
      </c>
      <c r="X1148" t="s">
        <v>50</v>
      </c>
      <c r="Y1148" t="s">
        <v>21</v>
      </c>
      <c r="Z1148" s="1">
        <f t="shared" si="99"/>
        <v>-2.5756248885708377E-2</v>
      </c>
      <c r="AA1148">
        <f t="shared" si="100"/>
        <v>-3.1000000000000028E-2</v>
      </c>
      <c r="AB1148">
        <f t="shared" si="101"/>
        <v>0.53200000000000003</v>
      </c>
      <c r="AC1148" t="s">
        <v>102</v>
      </c>
    </row>
    <row r="1149" spans="1:29">
      <c r="A1149" t="s">
        <v>53</v>
      </c>
      <c r="B1149">
        <v>4448</v>
      </c>
      <c r="C1149">
        <v>28.001999999999999</v>
      </c>
      <c r="D1149">
        <v>69.766999999999996</v>
      </c>
      <c r="E1149">
        <v>166.65799999999999</v>
      </c>
      <c r="F1149">
        <v>6.2E-2</v>
      </c>
      <c r="G1149">
        <v>22.5</v>
      </c>
      <c r="H1149">
        <v>2.5680000000000001</v>
      </c>
      <c r="I1149">
        <v>2.657</v>
      </c>
      <c r="J1149">
        <v>0.312</v>
      </c>
      <c r="K1149">
        <v>7.7809999999999997</v>
      </c>
      <c r="L1149">
        <v>0.16900000000000001</v>
      </c>
      <c r="M1149">
        <v>3.3919999999999999</v>
      </c>
      <c r="N1149">
        <v>140.67400000000001</v>
      </c>
      <c r="O1149">
        <v>130.25399999999999</v>
      </c>
      <c r="P1149">
        <f t="shared" si="102"/>
        <v>2.1482138365964194</v>
      </c>
      <c r="Q1149">
        <f t="shared" si="103"/>
        <v>2.1147910690253329</v>
      </c>
      <c r="R1149">
        <v>40.204000000000001</v>
      </c>
      <c r="S1149">
        <v>43.02</v>
      </c>
      <c r="T1149">
        <v>45.06</v>
      </c>
      <c r="U1149">
        <v>4.3360000000000003</v>
      </c>
      <c r="V1149">
        <v>61.625</v>
      </c>
      <c r="W1149">
        <v>1.0999999999999999E-2</v>
      </c>
      <c r="X1149" t="s">
        <v>50</v>
      </c>
      <c r="Y1149" t="s">
        <v>21</v>
      </c>
      <c r="Z1149" s="1">
        <f t="shared" ref="Z1149:Z1212" si="104">P1149-Q1149</f>
        <v>3.3422767571086531E-2</v>
      </c>
      <c r="AA1149">
        <f t="shared" si="100"/>
        <v>-0.14299999999999999</v>
      </c>
      <c r="AB1149">
        <f t="shared" si="101"/>
        <v>0.23100000000000001</v>
      </c>
      <c r="AC1149" t="s">
        <v>102</v>
      </c>
    </row>
    <row r="1150" spans="1:29">
      <c r="A1150" t="s">
        <v>53</v>
      </c>
      <c r="B1150">
        <v>4448.125</v>
      </c>
      <c r="C1150">
        <v>26.83</v>
      </c>
      <c r="D1150">
        <v>69.744</v>
      </c>
      <c r="E1150">
        <v>167.417</v>
      </c>
      <c r="F1150">
        <v>7.0999999999999994E-2</v>
      </c>
      <c r="G1150">
        <v>22.523</v>
      </c>
      <c r="H1150">
        <v>2.508</v>
      </c>
      <c r="I1150">
        <v>2.6429999999999998</v>
      </c>
      <c r="J1150">
        <v>0.25600000000000001</v>
      </c>
      <c r="K1150">
        <v>8.3930000000000007</v>
      </c>
      <c r="L1150">
        <v>0.22700000000000001</v>
      </c>
      <c r="M1150">
        <v>3.3849999999999998</v>
      </c>
      <c r="N1150">
        <v>125.05800000000001</v>
      </c>
      <c r="O1150">
        <v>115.795</v>
      </c>
      <c r="P1150">
        <f t="shared" si="102"/>
        <v>2.0971114789111835</v>
      </c>
      <c r="Q1150">
        <f t="shared" si="103"/>
        <v>2.0636898070659369</v>
      </c>
      <c r="R1150">
        <v>36.499000000000002</v>
      </c>
      <c r="S1150">
        <v>38.859000000000002</v>
      </c>
      <c r="T1150">
        <v>40.517000000000003</v>
      </c>
      <c r="U1150">
        <v>4.5460000000000003</v>
      </c>
      <c r="V1150">
        <v>61.088000000000001</v>
      </c>
      <c r="W1150">
        <v>1.4E-2</v>
      </c>
      <c r="X1150" t="s">
        <v>50</v>
      </c>
      <c r="Y1150" t="s">
        <v>21</v>
      </c>
      <c r="Z1150" s="1">
        <f t="shared" si="104"/>
        <v>3.3421671845246692E-2</v>
      </c>
      <c r="AA1150">
        <f t="shared" si="100"/>
        <v>-2.8999999999999998E-2</v>
      </c>
      <c r="AB1150">
        <f t="shared" si="101"/>
        <v>0.29799999999999999</v>
      </c>
      <c r="AC1150" t="s">
        <v>102</v>
      </c>
    </row>
    <row r="1151" spans="1:29">
      <c r="A1151" t="s">
        <v>53</v>
      </c>
      <c r="B1151">
        <v>4448.25</v>
      </c>
      <c r="C1151">
        <v>24.562999999999999</v>
      </c>
      <c r="D1151">
        <v>69.721999999999994</v>
      </c>
      <c r="E1151">
        <v>168.14</v>
      </c>
      <c r="F1151">
        <v>0.08</v>
      </c>
      <c r="G1151">
        <v>22.544</v>
      </c>
      <c r="H1151">
        <v>2.371</v>
      </c>
      <c r="I1151">
        <v>2.6389999999999998</v>
      </c>
      <c r="J1151">
        <v>0.24</v>
      </c>
      <c r="K1151">
        <v>8.8219999999999992</v>
      </c>
      <c r="L1151">
        <v>0.26800000000000002</v>
      </c>
      <c r="M1151">
        <v>3.3809999999999998</v>
      </c>
      <c r="N1151">
        <v>111.489</v>
      </c>
      <c r="O1151">
        <v>103.23</v>
      </c>
      <c r="P1151">
        <f t="shared" si="102"/>
        <v>2.0472320200750764</v>
      </c>
      <c r="Q1151">
        <f t="shared" si="103"/>
        <v>2.0138059273405924</v>
      </c>
      <c r="R1151">
        <v>33.784999999999997</v>
      </c>
      <c r="S1151">
        <v>35.802999999999997</v>
      </c>
      <c r="T1151">
        <v>37.177</v>
      </c>
      <c r="U1151">
        <v>5.3860000000000001</v>
      </c>
      <c r="V1151">
        <v>53.470999999999997</v>
      </c>
      <c r="W1151">
        <v>2.8000000000000001E-2</v>
      </c>
      <c r="X1151" t="s">
        <v>50</v>
      </c>
      <c r="Y1151" t="s">
        <v>21</v>
      </c>
      <c r="Z1151" s="1">
        <f t="shared" si="104"/>
        <v>3.3426092734484047E-2</v>
      </c>
      <c r="AA1151">
        <f t="shared" si="100"/>
        <v>2.8000000000000025E-2</v>
      </c>
      <c r="AB1151">
        <f t="shared" si="101"/>
        <v>0.34800000000000003</v>
      </c>
      <c r="AC1151" t="s">
        <v>102</v>
      </c>
    </row>
    <row r="1152" spans="1:29">
      <c r="A1152" t="s">
        <v>53</v>
      </c>
      <c r="B1152">
        <v>4448.375</v>
      </c>
      <c r="C1152">
        <v>21.870999999999999</v>
      </c>
      <c r="D1152">
        <v>69.7</v>
      </c>
      <c r="E1152">
        <v>168.411</v>
      </c>
      <c r="F1152">
        <v>8.3000000000000004E-2</v>
      </c>
      <c r="G1152">
        <v>22.552</v>
      </c>
      <c r="H1152">
        <v>2.1320000000000001</v>
      </c>
      <c r="I1152">
        <v>2.6440000000000001</v>
      </c>
      <c r="J1152">
        <v>0.26</v>
      </c>
      <c r="K1152">
        <v>9.1189999999999998</v>
      </c>
      <c r="L1152">
        <v>0.29699999999999999</v>
      </c>
      <c r="M1152">
        <v>3.379</v>
      </c>
      <c r="N1152">
        <v>99.19</v>
      </c>
      <c r="O1152">
        <v>91.841999999999999</v>
      </c>
      <c r="P1152">
        <f t="shared" si="102"/>
        <v>1.9964678902617172</v>
      </c>
      <c r="Q1152">
        <f t="shared" si="103"/>
        <v>1.963041332583366</v>
      </c>
      <c r="R1152">
        <v>32.773000000000003</v>
      </c>
      <c r="S1152">
        <v>34.603999999999999</v>
      </c>
      <c r="T1152">
        <v>35.807000000000002</v>
      </c>
      <c r="U1152">
        <v>5.3440000000000003</v>
      </c>
      <c r="V1152">
        <v>54.204000000000001</v>
      </c>
      <c r="W1152">
        <v>2.7E-2</v>
      </c>
      <c r="X1152" t="s">
        <v>50</v>
      </c>
      <c r="Y1152" t="s">
        <v>21</v>
      </c>
      <c r="Z1152" s="1">
        <f t="shared" si="104"/>
        <v>3.3426557678351232E-2</v>
      </c>
      <c r="AA1152">
        <f t="shared" si="100"/>
        <v>3.6999999999999977E-2</v>
      </c>
      <c r="AB1152">
        <f t="shared" si="101"/>
        <v>0.38</v>
      </c>
      <c r="AC1152" t="s">
        <v>102</v>
      </c>
    </row>
    <row r="1153" spans="1:29">
      <c r="A1153" t="s">
        <v>53</v>
      </c>
      <c r="B1153">
        <v>4448.5</v>
      </c>
      <c r="C1153">
        <v>20.257999999999999</v>
      </c>
      <c r="D1153">
        <v>69.677000000000007</v>
      </c>
      <c r="E1153">
        <v>168.57400000000001</v>
      </c>
      <c r="F1153">
        <v>8.5000000000000006E-2</v>
      </c>
      <c r="G1153">
        <v>22.556999999999999</v>
      </c>
      <c r="H1153">
        <v>2.0699999999999998</v>
      </c>
      <c r="I1153">
        <v>2.6560000000000001</v>
      </c>
      <c r="J1153">
        <v>0.308</v>
      </c>
      <c r="K1153">
        <v>9.2840000000000007</v>
      </c>
      <c r="L1153">
        <v>0.312</v>
      </c>
      <c r="M1153">
        <v>3.379</v>
      </c>
      <c r="N1153">
        <v>88.534999999999997</v>
      </c>
      <c r="O1153">
        <v>81.977000000000004</v>
      </c>
      <c r="P1153">
        <f t="shared" si="102"/>
        <v>1.9471149916237966</v>
      </c>
      <c r="Q1153">
        <f t="shared" si="103"/>
        <v>1.9136920209909083</v>
      </c>
      <c r="R1153">
        <v>33.146000000000001</v>
      </c>
      <c r="S1153">
        <v>34.9</v>
      </c>
      <c r="T1153">
        <v>36.011000000000003</v>
      </c>
      <c r="U1153">
        <v>5.258</v>
      </c>
      <c r="V1153">
        <v>54.713999999999999</v>
      </c>
      <c r="W1153">
        <v>2.5000000000000001E-2</v>
      </c>
      <c r="X1153" t="s">
        <v>50</v>
      </c>
      <c r="Y1153" t="s">
        <v>21</v>
      </c>
      <c r="Z1153" s="1">
        <f t="shared" si="104"/>
        <v>3.3422970632888349E-2</v>
      </c>
      <c r="AA1153">
        <f t="shared" si="100"/>
        <v>4.0000000000000036E-3</v>
      </c>
      <c r="AB1153">
        <f t="shared" si="101"/>
        <v>0.39700000000000002</v>
      </c>
      <c r="AC1153" t="s">
        <v>102</v>
      </c>
    </row>
    <row r="1154" spans="1:29">
      <c r="A1154" t="s">
        <v>53</v>
      </c>
      <c r="B1154">
        <v>4448.625</v>
      </c>
      <c r="C1154">
        <v>20.475999999999999</v>
      </c>
      <c r="D1154">
        <v>69.655000000000001</v>
      </c>
      <c r="E1154">
        <v>169.351</v>
      </c>
      <c r="F1154">
        <v>9.4E-2</v>
      </c>
      <c r="G1154">
        <v>22.58</v>
      </c>
      <c r="H1154">
        <v>2.089</v>
      </c>
      <c r="I1154">
        <v>2.6739999999999999</v>
      </c>
      <c r="J1154">
        <v>0.38</v>
      </c>
      <c r="K1154">
        <v>9.2910000000000004</v>
      </c>
      <c r="L1154">
        <v>0.313</v>
      </c>
      <c r="M1154">
        <v>3.379</v>
      </c>
      <c r="N1154">
        <v>80.141000000000005</v>
      </c>
      <c r="O1154">
        <v>74.203999999999994</v>
      </c>
      <c r="P1154">
        <f t="shared" si="102"/>
        <v>1.9038547572602988</v>
      </c>
      <c r="Q1154">
        <f t="shared" si="103"/>
        <v>1.8704273167494461</v>
      </c>
      <c r="R1154">
        <v>33.901000000000003</v>
      </c>
      <c r="S1154">
        <v>35.625</v>
      </c>
      <c r="T1154">
        <v>36.677999999999997</v>
      </c>
      <c r="U1154">
        <v>5.077</v>
      </c>
      <c r="V1154">
        <v>56.256</v>
      </c>
      <c r="W1154">
        <v>2.1999999999999999E-2</v>
      </c>
      <c r="X1154" t="s">
        <v>50</v>
      </c>
      <c r="Y1154" t="s">
        <v>21</v>
      </c>
      <c r="Z1154" s="1">
        <f t="shared" si="104"/>
        <v>3.3427440510852779E-2</v>
      </c>
      <c r="AA1154">
        <f t="shared" si="100"/>
        <v>-6.7000000000000004E-2</v>
      </c>
      <c r="AB1154">
        <f t="shared" si="101"/>
        <v>0.40700000000000003</v>
      </c>
      <c r="AC1154" t="s">
        <v>102</v>
      </c>
    </row>
    <row r="1155" spans="1:29">
      <c r="A1155" t="s">
        <v>53</v>
      </c>
      <c r="B1155">
        <v>4448.75</v>
      </c>
      <c r="C1155">
        <v>22.257999999999999</v>
      </c>
      <c r="D1155">
        <v>69.632999999999996</v>
      </c>
      <c r="E1155">
        <v>171.02199999999999</v>
      </c>
      <c r="F1155">
        <v>0.114</v>
      </c>
      <c r="G1155">
        <v>22.631</v>
      </c>
      <c r="H1155">
        <v>2.1480000000000001</v>
      </c>
      <c r="I1155">
        <v>2.6930000000000001</v>
      </c>
      <c r="J1155">
        <v>0.45600000000000002</v>
      </c>
      <c r="K1155">
        <v>9.2149999999999999</v>
      </c>
      <c r="L1155">
        <v>0.30599999999999999</v>
      </c>
      <c r="M1155">
        <v>3.38</v>
      </c>
      <c r="N1155">
        <v>73.980999999999995</v>
      </c>
      <c r="O1155">
        <v>68.501000000000005</v>
      </c>
      <c r="P1155">
        <f t="shared" si="102"/>
        <v>1.8691201973706528</v>
      </c>
      <c r="Q1155">
        <f t="shared" si="103"/>
        <v>1.8356969115115775</v>
      </c>
      <c r="R1155">
        <v>33.276000000000003</v>
      </c>
      <c r="S1155">
        <v>34.909999999999997</v>
      </c>
      <c r="T1155">
        <v>35.884</v>
      </c>
      <c r="U1155">
        <v>4.9580000000000002</v>
      </c>
      <c r="V1155">
        <v>58.795000000000002</v>
      </c>
      <c r="W1155">
        <v>0.02</v>
      </c>
      <c r="X1155" t="s">
        <v>50</v>
      </c>
      <c r="Y1155" t="s">
        <v>21</v>
      </c>
      <c r="Z1155" s="1">
        <f t="shared" si="104"/>
        <v>3.342328585907528E-2</v>
      </c>
      <c r="AA1155">
        <f t="shared" si="100"/>
        <v>-0.15000000000000002</v>
      </c>
      <c r="AB1155">
        <f t="shared" si="101"/>
        <v>0.42</v>
      </c>
      <c r="AC1155" t="s">
        <v>102</v>
      </c>
    </row>
    <row r="1156" spans="1:29">
      <c r="A1156" t="s">
        <v>53</v>
      </c>
      <c r="B1156">
        <v>4448.875</v>
      </c>
      <c r="C1156">
        <v>24.286999999999999</v>
      </c>
      <c r="D1156">
        <v>69.611000000000004</v>
      </c>
      <c r="E1156">
        <v>173.11699999999999</v>
      </c>
      <c r="F1156">
        <v>0.13900000000000001</v>
      </c>
      <c r="G1156">
        <v>22.693999999999999</v>
      </c>
      <c r="H1156">
        <v>2.226</v>
      </c>
      <c r="I1156">
        <v>2.7109999999999999</v>
      </c>
      <c r="J1156">
        <v>0.52800000000000002</v>
      </c>
      <c r="K1156">
        <v>9.2050000000000001</v>
      </c>
      <c r="L1156">
        <v>0.30499999999999999</v>
      </c>
      <c r="M1156">
        <v>3.3820000000000001</v>
      </c>
      <c r="N1156">
        <v>68.799000000000007</v>
      </c>
      <c r="O1156">
        <v>63.703000000000003</v>
      </c>
      <c r="P1156">
        <f t="shared" si="102"/>
        <v>1.8375821257698406</v>
      </c>
      <c r="Q1156">
        <f t="shared" si="103"/>
        <v>1.8041598852830196</v>
      </c>
      <c r="R1156">
        <v>30.091000000000001</v>
      </c>
      <c r="S1156">
        <v>31.501999999999999</v>
      </c>
      <c r="T1156">
        <v>32.323</v>
      </c>
      <c r="U1156">
        <v>4.7859999999999996</v>
      </c>
      <c r="V1156">
        <v>66.132000000000005</v>
      </c>
      <c r="W1156">
        <v>1.7000000000000001E-2</v>
      </c>
      <c r="X1156" t="s">
        <v>50</v>
      </c>
      <c r="Y1156" t="s">
        <v>21</v>
      </c>
      <c r="Z1156" s="1">
        <f t="shared" si="104"/>
        <v>3.3422240486820964E-2</v>
      </c>
      <c r="AA1156">
        <f t="shared" si="100"/>
        <v>-0.22300000000000003</v>
      </c>
      <c r="AB1156">
        <f t="shared" si="101"/>
        <v>0.44400000000000001</v>
      </c>
      <c r="AC1156" t="s">
        <v>102</v>
      </c>
    </row>
    <row r="1157" spans="1:29">
      <c r="A1157" t="s">
        <v>53</v>
      </c>
      <c r="B1157">
        <v>4449</v>
      </c>
      <c r="C1157">
        <v>25.792999999999999</v>
      </c>
      <c r="D1157">
        <v>69.588999999999999</v>
      </c>
      <c r="E1157">
        <v>175.18</v>
      </c>
      <c r="F1157">
        <v>0.16400000000000001</v>
      </c>
      <c r="G1157">
        <v>22.756</v>
      </c>
      <c r="H1157">
        <v>2.3140000000000001</v>
      </c>
      <c r="I1157">
        <v>2.726</v>
      </c>
      <c r="J1157">
        <v>0.58799999999999997</v>
      </c>
      <c r="K1157">
        <v>9.3569999999999993</v>
      </c>
      <c r="L1157">
        <v>0.31900000000000001</v>
      </c>
      <c r="M1157">
        <v>3.383</v>
      </c>
      <c r="N1157">
        <v>63.929000000000002</v>
      </c>
      <c r="O1157">
        <v>59.194000000000003</v>
      </c>
      <c r="P1157">
        <f t="shared" si="102"/>
        <v>1.8056979110993019</v>
      </c>
      <c r="Q1157">
        <f t="shared" si="103"/>
        <v>1.7722776881595863</v>
      </c>
      <c r="R1157">
        <v>25.141999999999999</v>
      </c>
      <c r="S1157">
        <v>26.244</v>
      </c>
      <c r="T1157">
        <v>26.867000000000001</v>
      </c>
      <c r="U1157">
        <v>4.681</v>
      </c>
      <c r="V1157">
        <v>76.043000000000006</v>
      </c>
      <c r="W1157">
        <v>1.4999999999999999E-2</v>
      </c>
      <c r="X1157" t="s">
        <v>50</v>
      </c>
      <c r="Y1157" t="s">
        <v>21</v>
      </c>
      <c r="Z1157" s="1">
        <f t="shared" si="104"/>
        <v>3.3420222939715583E-2</v>
      </c>
      <c r="AA1157">
        <f t="shared" si="100"/>
        <v>-0.26899999999999996</v>
      </c>
      <c r="AB1157">
        <f t="shared" si="101"/>
        <v>0.48299999999999998</v>
      </c>
      <c r="AC1157" t="s">
        <v>102</v>
      </c>
    </row>
    <row r="1158" spans="1:29">
      <c r="A1158" t="s">
        <v>53</v>
      </c>
      <c r="B1158">
        <v>4449.125</v>
      </c>
      <c r="C1158">
        <v>26.762</v>
      </c>
      <c r="D1158">
        <v>69.566999999999993</v>
      </c>
      <c r="E1158">
        <v>176.71199999999999</v>
      </c>
      <c r="F1158">
        <v>0.182</v>
      </c>
      <c r="G1158">
        <v>22.800999999999998</v>
      </c>
      <c r="H1158">
        <v>2.4470000000000001</v>
      </c>
      <c r="I1158">
        <v>2.7360000000000002</v>
      </c>
      <c r="J1158">
        <v>0.628</v>
      </c>
      <c r="K1158">
        <v>9.5980000000000008</v>
      </c>
      <c r="L1158">
        <v>0.34200000000000003</v>
      </c>
      <c r="M1158">
        <v>3.3849999999999998</v>
      </c>
      <c r="N1158">
        <v>59.694000000000003</v>
      </c>
      <c r="O1158">
        <v>55.271999999999998</v>
      </c>
      <c r="P1158">
        <f t="shared" si="102"/>
        <v>1.7759306812492477</v>
      </c>
      <c r="Q1158">
        <f t="shared" si="103"/>
        <v>1.7425051796758371</v>
      </c>
      <c r="R1158">
        <v>21.047000000000001</v>
      </c>
      <c r="S1158">
        <v>21.914999999999999</v>
      </c>
      <c r="T1158">
        <v>22.393000000000001</v>
      </c>
      <c r="U1158">
        <v>4.7850000000000001</v>
      </c>
      <c r="V1158">
        <v>77.817999999999998</v>
      </c>
      <c r="W1158">
        <v>1.7000000000000001E-2</v>
      </c>
      <c r="X1158" t="s">
        <v>50</v>
      </c>
      <c r="Y1158" t="s">
        <v>21</v>
      </c>
      <c r="Z1158" s="1">
        <f t="shared" si="104"/>
        <v>3.3425501573410621E-2</v>
      </c>
      <c r="AA1158">
        <f t="shared" si="100"/>
        <v>-0.28599999999999998</v>
      </c>
      <c r="AB1158">
        <f t="shared" si="101"/>
        <v>0.52400000000000002</v>
      </c>
      <c r="AC1158" t="s">
        <v>102</v>
      </c>
    </row>
    <row r="1159" spans="1:29">
      <c r="A1159" t="s">
        <v>53</v>
      </c>
      <c r="B1159">
        <v>4449.25</v>
      </c>
      <c r="C1159">
        <v>27.704999999999998</v>
      </c>
      <c r="D1159">
        <v>69.546000000000006</v>
      </c>
      <c r="E1159">
        <v>177.173</v>
      </c>
      <c r="F1159">
        <v>0.188</v>
      </c>
      <c r="G1159">
        <v>22.815000000000001</v>
      </c>
      <c r="H1159">
        <v>2.6259999999999999</v>
      </c>
      <c r="I1159">
        <v>2.7389999999999999</v>
      </c>
      <c r="J1159">
        <v>0.64</v>
      </c>
      <c r="K1159">
        <v>9.8079999999999998</v>
      </c>
      <c r="L1159">
        <v>0.36199999999999999</v>
      </c>
      <c r="M1159">
        <v>3.3860000000000001</v>
      </c>
      <c r="N1159">
        <v>56.884999999999998</v>
      </c>
      <c r="O1159">
        <v>52.671999999999997</v>
      </c>
      <c r="P1159">
        <f t="shared" si="102"/>
        <v>1.7549977624223807</v>
      </c>
      <c r="Q1159">
        <f t="shared" si="103"/>
        <v>1.7215798091961569</v>
      </c>
      <c r="R1159">
        <v>20.809000000000001</v>
      </c>
      <c r="S1159">
        <v>21.698</v>
      </c>
      <c r="T1159">
        <v>22.186</v>
      </c>
      <c r="U1159">
        <v>5.5359999999999996</v>
      </c>
      <c r="V1159">
        <v>64.543999999999997</v>
      </c>
      <c r="W1159">
        <v>3.1E-2</v>
      </c>
      <c r="X1159" t="s">
        <v>50</v>
      </c>
      <c r="Y1159" t="s">
        <v>21</v>
      </c>
      <c r="Z1159" s="1">
        <f t="shared" si="104"/>
        <v>3.3417953226223762E-2</v>
      </c>
      <c r="AA1159">
        <f t="shared" si="100"/>
        <v>-0.27800000000000002</v>
      </c>
      <c r="AB1159">
        <f t="shared" si="101"/>
        <v>0.55000000000000004</v>
      </c>
      <c r="AC1159" t="s">
        <v>102</v>
      </c>
    </row>
    <row r="1160" spans="1:29">
      <c r="A1160" t="s">
        <v>53</v>
      </c>
      <c r="B1160">
        <v>4449.375</v>
      </c>
      <c r="C1160">
        <v>28.52</v>
      </c>
      <c r="D1160">
        <v>69.525000000000006</v>
      </c>
      <c r="E1160">
        <v>176.18100000000001</v>
      </c>
      <c r="F1160">
        <v>0.17599999999999999</v>
      </c>
      <c r="G1160">
        <v>22.786000000000001</v>
      </c>
      <c r="H1160">
        <v>2.7839999999999998</v>
      </c>
      <c r="I1160">
        <v>2.7370000000000001</v>
      </c>
      <c r="J1160">
        <v>0.63200000000000001</v>
      </c>
      <c r="K1160">
        <v>9.9710000000000001</v>
      </c>
      <c r="L1160">
        <v>0.378</v>
      </c>
      <c r="M1160">
        <v>3.387</v>
      </c>
      <c r="N1160">
        <v>56.277999999999999</v>
      </c>
      <c r="O1160">
        <v>52.109000000000002</v>
      </c>
      <c r="P1160">
        <f t="shared" si="102"/>
        <v>1.7503386551380187</v>
      </c>
      <c r="Q1160">
        <f t="shared" si="103"/>
        <v>1.716912738899844</v>
      </c>
      <c r="R1160">
        <v>24.276</v>
      </c>
      <c r="S1160">
        <v>25.411999999999999</v>
      </c>
      <c r="T1160">
        <v>26.044</v>
      </c>
      <c r="U1160">
        <v>5.5540000000000003</v>
      </c>
      <c r="V1160">
        <v>57.944000000000003</v>
      </c>
      <c r="W1160">
        <v>3.2000000000000001E-2</v>
      </c>
      <c r="X1160" t="s">
        <v>50</v>
      </c>
      <c r="Y1160" t="s">
        <v>21</v>
      </c>
      <c r="Z1160" s="1">
        <f t="shared" si="104"/>
        <v>3.3425916238174702E-2</v>
      </c>
      <c r="AA1160">
        <f t="shared" si="100"/>
        <v>-0.254</v>
      </c>
      <c r="AB1160">
        <f t="shared" si="101"/>
        <v>0.55400000000000005</v>
      </c>
      <c r="AC1160" t="s">
        <v>102</v>
      </c>
    </row>
    <row r="1161" spans="1:29">
      <c r="A1161" t="s">
        <v>53</v>
      </c>
      <c r="B1161">
        <v>4449.5</v>
      </c>
      <c r="C1161">
        <v>28.975999999999999</v>
      </c>
      <c r="D1161">
        <v>69.504000000000005</v>
      </c>
      <c r="E1161">
        <v>174.16900000000001</v>
      </c>
      <c r="F1161">
        <v>0.152</v>
      </c>
      <c r="G1161">
        <v>22.725000000000001</v>
      </c>
      <c r="H1161">
        <v>2.8439999999999999</v>
      </c>
      <c r="I1161">
        <v>2.7320000000000002</v>
      </c>
      <c r="J1161">
        <v>0.61199999999999999</v>
      </c>
      <c r="K1161">
        <v>10.157</v>
      </c>
      <c r="L1161">
        <v>0.39500000000000002</v>
      </c>
      <c r="M1161">
        <v>3.3860000000000001</v>
      </c>
      <c r="N1161">
        <v>58.920999999999999</v>
      </c>
      <c r="O1161">
        <v>54.557000000000002</v>
      </c>
      <c r="P1161">
        <f t="shared" si="102"/>
        <v>1.7702701090259307</v>
      </c>
      <c r="Q1161">
        <f t="shared" si="103"/>
        <v>1.7368504811633279</v>
      </c>
      <c r="R1161">
        <v>28.652999999999999</v>
      </c>
      <c r="S1161">
        <v>30.097000000000001</v>
      </c>
      <c r="T1161">
        <v>30.908999999999999</v>
      </c>
      <c r="U1161">
        <v>5.5750000000000002</v>
      </c>
      <c r="V1161">
        <v>54.744999999999997</v>
      </c>
      <c r="W1161">
        <v>3.2000000000000001E-2</v>
      </c>
      <c r="X1161" t="s">
        <v>50</v>
      </c>
      <c r="Y1161" t="s">
        <v>21</v>
      </c>
      <c r="Z1161" s="1">
        <f t="shared" si="104"/>
        <v>3.3419627862602885E-2</v>
      </c>
      <c r="AA1161">
        <f t="shared" si="100"/>
        <v>-0.21699999999999997</v>
      </c>
      <c r="AB1161">
        <f t="shared" si="101"/>
        <v>0.54700000000000004</v>
      </c>
      <c r="AC1161" t="s">
        <v>102</v>
      </c>
    </row>
    <row r="1162" spans="1:29">
      <c r="A1162" t="s">
        <v>53</v>
      </c>
      <c r="B1162">
        <v>4449.625</v>
      </c>
      <c r="C1162">
        <v>29.268999999999998</v>
      </c>
      <c r="D1162">
        <v>69.483999999999995</v>
      </c>
      <c r="E1162">
        <v>172.24600000000001</v>
      </c>
      <c r="F1162">
        <v>0.129</v>
      </c>
      <c r="G1162">
        <v>22.667000000000002</v>
      </c>
      <c r="H1162">
        <v>2.8490000000000002</v>
      </c>
      <c r="I1162">
        <v>2.7250000000000001</v>
      </c>
      <c r="J1162">
        <v>0.58399999999999996</v>
      </c>
      <c r="K1162">
        <v>10.362</v>
      </c>
      <c r="L1162">
        <v>0.41499999999999998</v>
      </c>
      <c r="M1162">
        <v>3.3820000000000001</v>
      </c>
      <c r="N1162">
        <v>65.718000000000004</v>
      </c>
      <c r="O1162">
        <v>60.848999999999997</v>
      </c>
      <c r="P1162">
        <f t="shared" si="102"/>
        <v>1.8176843380530334</v>
      </c>
      <c r="Q1162">
        <f t="shared" si="103"/>
        <v>1.7842534453754426</v>
      </c>
      <c r="R1162">
        <v>32.356000000000002</v>
      </c>
      <c r="S1162">
        <v>34.07</v>
      </c>
      <c r="T1162">
        <v>35.043999999999997</v>
      </c>
      <c r="U1162">
        <v>5.61</v>
      </c>
      <c r="V1162">
        <v>51.183999999999997</v>
      </c>
      <c r="W1162">
        <v>3.3000000000000002E-2</v>
      </c>
      <c r="X1162" t="s">
        <v>50</v>
      </c>
      <c r="Y1162" t="s">
        <v>21</v>
      </c>
      <c r="Z1162" s="1">
        <f t="shared" si="104"/>
        <v>3.3430892677590807E-2</v>
      </c>
      <c r="AA1162">
        <f t="shared" si="100"/>
        <v>-0.16899999999999998</v>
      </c>
      <c r="AB1162">
        <f t="shared" si="101"/>
        <v>0.54400000000000004</v>
      </c>
      <c r="AC1162" t="s">
        <v>102</v>
      </c>
    </row>
    <row r="1163" spans="1:29">
      <c r="A1163" t="s">
        <v>53</v>
      </c>
      <c r="B1163">
        <v>4449.75</v>
      </c>
      <c r="C1163">
        <v>29.462</v>
      </c>
      <c r="D1163">
        <v>69.463999999999999</v>
      </c>
      <c r="E1163">
        <v>170.79499999999999</v>
      </c>
      <c r="F1163">
        <v>0.111</v>
      </c>
      <c r="G1163">
        <v>22.623999999999999</v>
      </c>
      <c r="H1163">
        <v>2.83</v>
      </c>
      <c r="I1163">
        <v>2.7210000000000001</v>
      </c>
      <c r="J1163">
        <v>0.56799999999999995</v>
      </c>
      <c r="K1163">
        <v>10.432</v>
      </c>
      <c r="L1163">
        <v>0.42199999999999999</v>
      </c>
      <c r="M1163">
        <v>3.3740000000000001</v>
      </c>
      <c r="N1163">
        <v>77.004999999999995</v>
      </c>
      <c r="O1163">
        <v>71.301000000000002</v>
      </c>
      <c r="P1163">
        <f t="shared" si="102"/>
        <v>1.8865189251972898</v>
      </c>
      <c r="Q1163">
        <f t="shared" si="103"/>
        <v>1.8530956208958542</v>
      </c>
      <c r="R1163">
        <v>34.036000000000001</v>
      </c>
      <c r="S1163">
        <v>35.893999999999998</v>
      </c>
      <c r="T1163">
        <v>36.959000000000003</v>
      </c>
      <c r="U1163">
        <v>5.6529999999999996</v>
      </c>
      <c r="V1163">
        <v>50.408999999999999</v>
      </c>
      <c r="W1163">
        <v>3.4000000000000002E-2</v>
      </c>
      <c r="X1163" t="s">
        <v>50</v>
      </c>
      <c r="Y1163" t="s">
        <v>21</v>
      </c>
      <c r="Z1163" s="1">
        <f t="shared" si="104"/>
        <v>3.3423304301435586E-2</v>
      </c>
      <c r="AA1163">
        <f t="shared" si="100"/>
        <v>-0.14599999999999996</v>
      </c>
      <c r="AB1163">
        <f t="shared" si="101"/>
        <v>0.53300000000000003</v>
      </c>
      <c r="AC1163" t="s">
        <v>102</v>
      </c>
    </row>
    <row r="1164" spans="1:29">
      <c r="A1164" t="s">
        <v>53</v>
      </c>
      <c r="B1164">
        <v>4449.875</v>
      </c>
      <c r="C1164">
        <v>28.9</v>
      </c>
      <c r="D1164">
        <v>69.444000000000003</v>
      </c>
      <c r="E1164">
        <v>169.48699999999999</v>
      </c>
      <c r="F1164">
        <v>9.6000000000000002E-2</v>
      </c>
      <c r="G1164">
        <v>22.585000000000001</v>
      </c>
      <c r="H1164">
        <v>2.7509999999999999</v>
      </c>
      <c r="I1164">
        <v>2.718</v>
      </c>
      <c r="J1164">
        <v>0.55600000000000005</v>
      </c>
      <c r="K1164">
        <v>10.205</v>
      </c>
      <c r="L1164">
        <v>0.4</v>
      </c>
      <c r="M1164">
        <v>3.3610000000000002</v>
      </c>
      <c r="N1164">
        <v>90.959000000000003</v>
      </c>
      <c r="O1164">
        <v>84.221000000000004</v>
      </c>
      <c r="P1164">
        <f t="shared" si="102"/>
        <v>1.9588456770878886</v>
      </c>
      <c r="Q1164">
        <f t="shared" si="103"/>
        <v>1.9254203937204799</v>
      </c>
      <c r="R1164">
        <v>33.308999999999997</v>
      </c>
      <c r="S1164">
        <v>35.149000000000001</v>
      </c>
      <c r="T1164">
        <v>36.216000000000001</v>
      </c>
      <c r="U1164">
        <v>5.5510000000000002</v>
      </c>
      <c r="V1164">
        <v>52.356000000000002</v>
      </c>
      <c r="W1164">
        <v>3.2000000000000001E-2</v>
      </c>
      <c r="X1164" t="s">
        <v>50</v>
      </c>
      <c r="Y1164" t="s">
        <v>21</v>
      </c>
      <c r="Z1164" s="1">
        <f t="shared" si="104"/>
        <v>3.3425283367408687E-2</v>
      </c>
      <c r="AA1164">
        <f t="shared" si="100"/>
        <v>-0.15600000000000003</v>
      </c>
      <c r="AB1164">
        <f t="shared" si="101"/>
        <v>0.496</v>
      </c>
      <c r="AC1164" t="s">
        <v>102</v>
      </c>
    </row>
    <row r="1165" spans="1:29">
      <c r="A1165" t="s">
        <v>53</v>
      </c>
      <c r="B1165">
        <v>4450</v>
      </c>
      <c r="C1165">
        <v>27.370999999999999</v>
      </c>
      <c r="D1165">
        <v>69.424999999999997</v>
      </c>
      <c r="E1165">
        <v>168.11699999999999</v>
      </c>
      <c r="F1165">
        <v>7.9000000000000001E-2</v>
      </c>
      <c r="G1165">
        <v>22.542999999999999</v>
      </c>
      <c r="H1165">
        <v>2.56</v>
      </c>
      <c r="I1165">
        <v>2.7170000000000001</v>
      </c>
      <c r="J1165">
        <v>0.55200000000000005</v>
      </c>
      <c r="K1165">
        <v>9.6319999999999997</v>
      </c>
      <c r="L1165">
        <v>0.34499999999999997</v>
      </c>
      <c r="M1165">
        <v>3.3439999999999999</v>
      </c>
      <c r="N1165">
        <v>105.139</v>
      </c>
      <c r="O1165">
        <v>97.350999999999999</v>
      </c>
      <c r="P1165">
        <f t="shared" si="102"/>
        <v>2.0217638420323469</v>
      </c>
      <c r="Q1165">
        <f t="shared" si="103"/>
        <v>1.9883404169988479</v>
      </c>
      <c r="R1165">
        <v>32.289000000000001</v>
      </c>
      <c r="S1165">
        <v>34.101999999999997</v>
      </c>
      <c r="T1165">
        <v>35.167999999999999</v>
      </c>
      <c r="U1165">
        <v>4.6879999999999997</v>
      </c>
      <c r="V1165">
        <v>61.795000000000002</v>
      </c>
      <c r="W1165">
        <v>1.6E-2</v>
      </c>
      <c r="X1165" t="s">
        <v>50</v>
      </c>
      <c r="Y1165" t="s">
        <v>21</v>
      </c>
      <c r="Z1165" s="1">
        <f t="shared" si="104"/>
        <v>3.3423425033499043E-2</v>
      </c>
      <c r="AA1165">
        <f t="shared" ref="AA1165:AA1228" si="105">L1165-J1165</f>
        <v>-0.20700000000000007</v>
      </c>
      <c r="AB1165">
        <f t="shared" ref="AB1165:AB1228" si="106">L1165+F1165</f>
        <v>0.42399999999999999</v>
      </c>
      <c r="AC1165" t="s">
        <v>102</v>
      </c>
    </row>
    <row r="1166" spans="1:29">
      <c r="A1166" t="s">
        <v>54</v>
      </c>
      <c r="B1166">
        <v>4046</v>
      </c>
      <c r="C1166">
        <v>23.300999999999998</v>
      </c>
      <c r="D1166">
        <v>58.122</v>
      </c>
      <c r="E1166">
        <v>167.386</v>
      </c>
      <c r="F1166">
        <v>0.17</v>
      </c>
      <c r="G1166">
        <v>21.983000000000001</v>
      </c>
      <c r="H1166">
        <v>1.58</v>
      </c>
      <c r="I1166">
        <v>2.7850000000000001</v>
      </c>
      <c r="J1166">
        <v>0.59699999999999998</v>
      </c>
      <c r="K1166">
        <v>8.9209999999999994</v>
      </c>
      <c r="L1166">
        <v>0.41199999999999998</v>
      </c>
      <c r="M1166">
        <v>3.3730000000000002</v>
      </c>
      <c r="N1166">
        <v>134.958</v>
      </c>
      <c r="O1166">
        <v>122.81100000000001</v>
      </c>
      <c r="P1166">
        <f t="shared" si="102"/>
        <v>2.1301986336341234</v>
      </c>
      <c r="Q1166">
        <f t="shared" si="103"/>
        <v>2.0892372676630431</v>
      </c>
      <c r="R1166">
        <v>61.578000000000003</v>
      </c>
      <c r="S1166">
        <v>61.578000000000003</v>
      </c>
      <c r="T1166">
        <v>68.230999999999995</v>
      </c>
      <c r="U1166">
        <v>6.056</v>
      </c>
      <c r="V1166">
        <v>50.585000000000001</v>
      </c>
      <c r="W1166">
        <v>0.23499999999999999</v>
      </c>
      <c r="X1166" t="s">
        <v>50</v>
      </c>
      <c r="Y1166" t="s">
        <v>21</v>
      </c>
      <c r="Z1166" s="1">
        <f t="shared" si="104"/>
        <v>4.0961365971080355E-2</v>
      </c>
      <c r="AA1166">
        <f t="shared" si="105"/>
        <v>-0.185</v>
      </c>
      <c r="AB1166">
        <f t="shared" si="106"/>
        <v>0.58199999999999996</v>
      </c>
      <c r="AC1166" t="s">
        <v>102</v>
      </c>
    </row>
    <row r="1167" spans="1:29">
      <c r="A1167" t="s">
        <v>54</v>
      </c>
      <c r="B1167">
        <v>4046.125</v>
      </c>
      <c r="C1167">
        <v>23.928999999999998</v>
      </c>
      <c r="D1167">
        <v>57.996000000000002</v>
      </c>
      <c r="E1167">
        <v>167.779</v>
      </c>
      <c r="F1167">
        <v>0.17699999999999999</v>
      </c>
      <c r="G1167">
        <v>22</v>
      </c>
      <c r="H1167">
        <v>1.5840000000000001</v>
      </c>
      <c r="I1167">
        <v>2.7890000000000001</v>
      </c>
      <c r="J1167">
        <v>0.623</v>
      </c>
      <c r="K1167">
        <v>9.6370000000000005</v>
      </c>
      <c r="L1167">
        <v>0.46500000000000002</v>
      </c>
      <c r="M1167">
        <v>3.4809999999999999</v>
      </c>
      <c r="N1167">
        <v>124.227</v>
      </c>
      <c r="O1167">
        <v>113.047</v>
      </c>
      <c r="P1167">
        <f t="shared" si="102"/>
        <v>2.0942159974237833</v>
      </c>
      <c r="Q1167">
        <f t="shared" si="103"/>
        <v>2.0532590416859491</v>
      </c>
      <c r="R1167">
        <v>55.853000000000002</v>
      </c>
      <c r="S1167">
        <v>55.853000000000002</v>
      </c>
      <c r="T1167">
        <v>61.887</v>
      </c>
      <c r="U1167">
        <v>6.6230000000000002</v>
      </c>
      <c r="V1167">
        <v>47.911000000000001</v>
      </c>
      <c r="W1167">
        <v>0.34799999999999998</v>
      </c>
      <c r="X1167" t="s">
        <v>50</v>
      </c>
      <c r="Y1167" t="s">
        <v>21</v>
      </c>
      <c r="Z1167" s="1">
        <f t="shared" si="104"/>
        <v>4.09569557378342E-2</v>
      </c>
      <c r="AA1167">
        <f t="shared" si="105"/>
        <v>-0.15799999999999997</v>
      </c>
      <c r="AB1167">
        <f t="shared" si="106"/>
        <v>0.64200000000000002</v>
      </c>
      <c r="AC1167" t="s">
        <v>102</v>
      </c>
    </row>
    <row r="1168" spans="1:29">
      <c r="A1168" t="s">
        <v>54</v>
      </c>
      <c r="B1168">
        <v>4046.25</v>
      </c>
      <c r="C1168">
        <v>25.651</v>
      </c>
      <c r="D1168">
        <v>57.49</v>
      </c>
      <c r="E1168">
        <v>168.345</v>
      </c>
      <c r="F1168">
        <v>0.186</v>
      </c>
      <c r="G1168">
        <v>21.998000000000001</v>
      </c>
      <c r="H1168">
        <v>1.6240000000000001</v>
      </c>
      <c r="I1168">
        <v>2.7850000000000001</v>
      </c>
      <c r="J1168">
        <v>0.59699999999999998</v>
      </c>
      <c r="K1168">
        <v>9.9280000000000008</v>
      </c>
      <c r="L1168">
        <v>0.48599999999999999</v>
      </c>
      <c r="M1168">
        <v>3.597</v>
      </c>
      <c r="N1168">
        <v>118.485</v>
      </c>
      <c r="O1168">
        <v>107.821</v>
      </c>
      <c r="P1168">
        <f t="shared" si="102"/>
        <v>2.0736633728814118</v>
      </c>
      <c r="Q1168">
        <f t="shared" si="103"/>
        <v>2.0327033554324054</v>
      </c>
      <c r="R1168">
        <v>50.996000000000002</v>
      </c>
      <c r="S1168">
        <v>50.996000000000002</v>
      </c>
      <c r="T1168">
        <v>56.506</v>
      </c>
      <c r="U1168">
        <v>6.7629999999999999</v>
      </c>
      <c r="V1168">
        <v>47.753</v>
      </c>
      <c r="W1168">
        <v>0.38200000000000001</v>
      </c>
      <c r="X1168" t="s">
        <v>50</v>
      </c>
      <c r="Y1168" t="s">
        <v>21</v>
      </c>
      <c r="Z1168" s="1">
        <f t="shared" si="104"/>
        <v>4.0960017449006347E-2</v>
      </c>
      <c r="AA1168">
        <f t="shared" si="105"/>
        <v>-0.11099999999999999</v>
      </c>
      <c r="AB1168">
        <f t="shared" si="106"/>
        <v>0.67199999999999993</v>
      </c>
      <c r="AC1168" t="s">
        <v>102</v>
      </c>
    </row>
    <row r="1169" spans="1:29">
      <c r="A1169" t="s">
        <v>54</v>
      </c>
      <c r="B1169">
        <v>4046.375</v>
      </c>
      <c r="C1169">
        <v>27.350999999999999</v>
      </c>
      <c r="D1169">
        <v>57.469000000000001</v>
      </c>
      <c r="E1169">
        <v>168.553</v>
      </c>
      <c r="F1169">
        <v>0.19</v>
      </c>
      <c r="G1169">
        <v>21.986999999999998</v>
      </c>
      <c r="H1169">
        <v>1.6890000000000001</v>
      </c>
      <c r="I1169">
        <v>2.7789999999999999</v>
      </c>
      <c r="J1169">
        <v>0.55800000000000005</v>
      </c>
      <c r="K1169">
        <v>9.9450000000000003</v>
      </c>
      <c r="L1169">
        <v>0.48699999999999999</v>
      </c>
      <c r="M1169">
        <v>3.6360000000000001</v>
      </c>
      <c r="N1169">
        <v>116.877</v>
      </c>
      <c r="O1169">
        <v>106.358</v>
      </c>
      <c r="P1169">
        <f t="shared" si="102"/>
        <v>2.067729055594218</v>
      </c>
      <c r="Q1169">
        <f t="shared" si="103"/>
        <v>2.0267701620825229</v>
      </c>
      <c r="R1169">
        <v>47.042000000000002</v>
      </c>
      <c r="S1169">
        <v>47.042000000000002</v>
      </c>
      <c r="T1169">
        <v>52.124000000000002</v>
      </c>
      <c r="U1169">
        <v>6.6689999999999996</v>
      </c>
      <c r="V1169">
        <v>48.601999999999997</v>
      </c>
      <c r="W1169">
        <v>0.35899999999999999</v>
      </c>
      <c r="X1169" t="s">
        <v>50</v>
      </c>
      <c r="Y1169" t="s">
        <v>21</v>
      </c>
      <c r="Z1169" s="1">
        <f t="shared" si="104"/>
        <v>4.0958893511695127E-2</v>
      </c>
      <c r="AA1169">
        <f t="shared" si="105"/>
        <v>-7.1000000000000063E-2</v>
      </c>
      <c r="AB1169">
        <f t="shared" si="106"/>
        <v>0.67700000000000005</v>
      </c>
      <c r="AC1169" t="s">
        <v>102</v>
      </c>
    </row>
    <row r="1170" spans="1:29">
      <c r="A1170" t="s">
        <v>54</v>
      </c>
      <c r="B1170">
        <v>4046.5</v>
      </c>
      <c r="C1170">
        <v>27.488</v>
      </c>
      <c r="D1170">
        <v>57.469000000000001</v>
      </c>
      <c r="E1170">
        <v>168.148</v>
      </c>
      <c r="F1170">
        <v>0.183</v>
      </c>
      <c r="G1170">
        <v>21.966999999999999</v>
      </c>
      <c r="H1170">
        <v>1.7130000000000001</v>
      </c>
      <c r="I1170">
        <v>2.7730000000000001</v>
      </c>
      <c r="J1170">
        <v>0.51900000000000002</v>
      </c>
      <c r="K1170">
        <v>9.8650000000000002</v>
      </c>
      <c r="L1170">
        <v>0.48099999999999998</v>
      </c>
      <c r="M1170">
        <v>3.66</v>
      </c>
      <c r="N1170">
        <v>117.67</v>
      </c>
      <c r="O1170">
        <v>107.08</v>
      </c>
      <c r="P1170">
        <f t="shared" si="102"/>
        <v>2.0706657534537278</v>
      </c>
      <c r="Q1170">
        <f t="shared" si="103"/>
        <v>2.0297083625148948</v>
      </c>
      <c r="R1170">
        <v>43.677999999999997</v>
      </c>
      <c r="S1170">
        <v>43.677999999999997</v>
      </c>
      <c r="T1170">
        <v>48.396999999999998</v>
      </c>
      <c r="U1170">
        <v>6.6189999999999998</v>
      </c>
      <c r="V1170">
        <v>48.828000000000003</v>
      </c>
      <c r="W1170">
        <v>0.34699999999999998</v>
      </c>
      <c r="X1170" t="s">
        <v>50</v>
      </c>
      <c r="Y1170" t="s">
        <v>21</v>
      </c>
      <c r="Z1170" s="1">
        <f t="shared" si="104"/>
        <v>4.0957390938832994E-2</v>
      </c>
      <c r="AA1170">
        <f t="shared" si="105"/>
        <v>-3.8000000000000034E-2</v>
      </c>
      <c r="AB1170">
        <f t="shared" si="106"/>
        <v>0.66399999999999992</v>
      </c>
      <c r="AC1170" t="s">
        <v>102</v>
      </c>
    </row>
    <row r="1171" spans="1:29">
      <c r="A1171" t="s">
        <v>54</v>
      </c>
      <c r="B1171">
        <v>4046.625</v>
      </c>
      <c r="C1171">
        <v>25.1</v>
      </c>
      <c r="D1171">
        <v>56.816000000000003</v>
      </c>
      <c r="E1171">
        <v>167.47200000000001</v>
      </c>
      <c r="F1171">
        <v>0.17100000000000001</v>
      </c>
      <c r="G1171">
        <v>21.925999999999998</v>
      </c>
      <c r="H1171">
        <v>1.6279999999999999</v>
      </c>
      <c r="I1171">
        <v>2.77</v>
      </c>
      <c r="J1171">
        <v>0.5</v>
      </c>
      <c r="K1171">
        <v>9.8629999999999995</v>
      </c>
      <c r="L1171">
        <v>0.48099999999999998</v>
      </c>
      <c r="M1171">
        <v>3.64</v>
      </c>
      <c r="N1171">
        <v>116.617</v>
      </c>
      <c r="O1171">
        <v>106.122</v>
      </c>
      <c r="P1171">
        <f t="shared" si="102"/>
        <v>2.0667618649001169</v>
      </c>
      <c r="Q1171">
        <f t="shared" si="103"/>
        <v>2.0258054262026675</v>
      </c>
      <c r="R1171">
        <v>40.787999999999997</v>
      </c>
      <c r="S1171">
        <v>40.787999999999997</v>
      </c>
      <c r="T1171">
        <v>45.195</v>
      </c>
      <c r="U1171">
        <v>6.8339999999999996</v>
      </c>
      <c r="V1171">
        <v>47.542999999999999</v>
      </c>
      <c r="W1171">
        <v>0.4</v>
      </c>
      <c r="X1171" t="s">
        <v>50</v>
      </c>
      <c r="Y1171" t="s">
        <v>21</v>
      </c>
      <c r="Z1171" s="1">
        <f t="shared" si="104"/>
        <v>4.0956438697449471E-2</v>
      </c>
      <c r="AA1171">
        <f t="shared" si="105"/>
        <v>-1.9000000000000017E-2</v>
      </c>
      <c r="AB1171">
        <f t="shared" si="106"/>
        <v>0.65200000000000002</v>
      </c>
      <c r="AC1171" t="s">
        <v>102</v>
      </c>
    </row>
    <row r="1172" spans="1:29">
      <c r="A1172" t="s">
        <v>54</v>
      </c>
      <c r="B1172">
        <v>4046.75</v>
      </c>
      <c r="C1172">
        <v>22.061</v>
      </c>
      <c r="D1172">
        <v>56.816000000000003</v>
      </c>
      <c r="E1172">
        <v>166.852</v>
      </c>
      <c r="F1172">
        <v>0.161</v>
      </c>
      <c r="G1172">
        <v>21.885000000000002</v>
      </c>
      <c r="H1172">
        <v>1.522</v>
      </c>
      <c r="I1172">
        <v>2.77</v>
      </c>
      <c r="J1172">
        <v>0.5</v>
      </c>
      <c r="K1172">
        <v>10.009</v>
      </c>
      <c r="L1172">
        <v>0.49199999999999999</v>
      </c>
      <c r="M1172">
        <v>3.5270000000000001</v>
      </c>
      <c r="N1172">
        <v>112.554</v>
      </c>
      <c r="O1172">
        <v>102.425</v>
      </c>
      <c r="P1172">
        <f t="shared" si="102"/>
        <v>2.0513609337839744</v>
      </c>
      <c r="Q1172">
        <f t="shared" si="103"/>
        <v>2.0104059726251799</v>
      </c>
      <c r="R1172">
        <v>38.262</v>
      </c>
      <c r="S1172">
        <v>38.262</v>
      </c>
      <c r="T1172">
        <v>42.396000000000001</v>
      </c>
      <c r="U1172">
        <v>7.2060000000000004</v>
      </c>
      <c r="V1172">
        <v>45.805</v>
      </c>
      <c r="W1172">
        <v>0.505</v>
      </c>
      <c r="X1172" t="s">
        <v>50</v>
      </c>
      <c r="Y1172" t="s">
        <v>21</v>
      </c>
      <c r="Z1172" s="1">
        <f t="shared" si="104"/>
        <v>4.095496115879449E-2</v>
      </c>
      <c r="AA1172">
        <f t="shared" si="105"/>
        <v>-8.0000000000000071E-3</v>
      </c>
      <c r="AB1172">
        <f t="shared" si="106"/>
        <v>0.65300000000000002</v>
      </c>
      <c r="AC1172" t="s">
        <v>102</v>
      </c>
    </row>
    <row r="1173" spans="1:29">
      <c r="A1173" t="s">
        <v>54</v>
      </c>
      <c r="B1173">
        <v>4046.875</v>
      </c>
      <c r="C1173">
        <v>20.137</v>
      </c>
      <c r="D1173">
        <v>56.816000000000003</v>
      </c>
      <c r="E1173">
        <v>166.38200000000001</v>
      </c>
      <c r="F1173">
        <v>0.153</v>
      </c>
      <c r="G1173">
        <v>21.864000000000001</v>
      </c>
      <c r="H1173">
        <v>1.4670000000000001</v>
      </c>
      <c r="I1173">
        <v>2.7810000000000001</v>
      </c>
      <c r="J1173">
        <v>0.57099999999999995</v>
      </c>
      <c r="K1173">
        <v>10.271000000000001</v>
      </c>
      <c r="L1173">
        <v>0.51100000000000001</v>
      </c>
      <c r="M1173">
        <v>3.4020000000000001</v>
      </c>
      <c r="N1173">
        <v>106.82</v>
      </c>
      <c r="O1173">
        <v>97.206000000000003</v>
      </c>
      <c r="P1173">
        <f t="shared" si="102"/>
        <v>2.0286525736331185</v>
      </c>
      <c r="Q1173">
        <f t="shared" si="103"/>
        <v>1.987693072400244</v>
      </c>
      <c r="R1173">
        <v>36.139000000000003</v>
      </c>
      <c r="S1173">
        <v>36.139000000000003</v>
      </c>
      <c r="T1173">
        <v>40.042999999999999</v>
      </c>
      <c r="U1173">
        <v>7.2990000000000004</v>
      </c>
      <c r="V1173">
        <v>46.052999999999997</v>
      </c>
      <c r="W1173">
        <v>0.53400000000000003</v>
      </c>
      <c r="X1173" t="s">
        <v>50</v>
      </c>
      <c r="Y1173" t="s">
        <v>21</v>
      </c>
      <c r="Z1173" s="1">
        <f t="shared" si="104"/>
        <v>4.0959501232874507E-2</v>
      </c>
      <c r="AA1173">
        <f t="shared" si="105"/>
        <v>-5.9999999999999942E-2</v>
      </c>
      <c r="AB1173">
        <f t="shared" si="106"/>
        <v>0.66400000000000003</v>
      </c>
      <c r="AC1173" t="s">
        <v>102</v>
      </c>
    </row>
    <row r="1174" spans="1:29">
      <c r="A1174" t="s">
        <v>54</v>
      </c>
      <c r="B1174">
        <v>4047</v>
      </c>
      <c r="C1174">
        <v>20.047999999999998</v>
      </c>
      <c r="D1174">
        <v>56.816000000000003</v>
      </c>
      <c r="E1174">
        <v>166.41200000000001</v>
      </c>
      <c r="F1174">
        <v>0.153</v>
      </c>
      <c r="G1174">
        <v>21.873000000000001</v>
      </c>
      <c r="H1174">
        <v>1.466</v>
      </c>
      <c r="I1174">
        <v>2.7909999999999999</v>
      </c>
      <c r="J1174">
        <v>0.63600000000000001</v>
      </c>
      <c r="K1174">
        <v>10.494</v>
      </c>
      <c r="L1174">
        <v>0.52800000000000002</v>
      </c>
      <c r="M1174">
        <v>3.3849999999999998</v>
      </c>
      <c r="N1174">
        <v>100.735</v>
      </c>
      <c r="O1174">
        <v>91.668999999999997</v>
      </c>
      <c r="P1174">
        <f t="shared" si="102"/>
        <v>2.0031803907712522</v>
      </c>
      <c r="Q1174">
        <f t="shared" si="103"/>
        <v>1.9622224937385357</v>
      </c>
      <c r="R1174">
        <v>34.765999999999998</v>
      </c>
      <c r="S1174">
        <v>34.765999999999998</v>
      </c>
      <c r="T1174">
        <v>38.521999999999998</v>
      </c>
      <c r="U1174">
        <v>7.25</v>
      </c>
      <c r="V1174">
        <v>47.231999999999999</v>
      </c>
      <c r="W1174">
        <v>0.51900000000000002</v>
      </c>
      <c r="X1174" t="s">
        <v>50</v>
      </c>
      <c r="Y1174" t="s">
        <v>21</v>
      </c>
      <c r="Z1174" s="1">
        <f t="shared" si="104"/>
        <v>4.0957897032716462E-2</v>
      </c>
      <c r="AA1174">
        <f t="shared" si="105"/>
        <v>-0.10799999999999998</v>
      </c>
      <c r="AB1174">
        <f t="shared" si="106"/>
        <v>0.68100000000000005</v>
      </c>
      <c r="AC1174" t="s">
        <v>102</v>
      </c>
    </row>
    <row r="1175" spans="1:29">
      <c r="A1175" t="s">
        <v>54</v>
      </c>
      <c r="B1175">
        <v>4047.125</v>
      </c>
      <c r="C1175">
        <v>20.931999999999999</v>
      </c>
      <c r="D1175">
        <v>56.816000000000003</v>
      </c>
      <c r="E1175">
        <v>166.98</v>
      </c>
      <c r="F1175">
        <v>0.16300000000000001</v>
      </c>
      <c r="G1175">
        <v>21.901</v>
      </c>
      <c r="H1175">
        <v>1.47</v>
      </c>
      <c r="I1175">
        <v>2.798</v>
      </c>
      <c r="J1175">
        <v>0.68200000000000005</v>
      </c>
      <c r="K1175">
        <v>10.558999999999999</v>
      </c>
      <c r="L1175">
        <v>0.53200000000000003</v>
      </c>
      <c r="M1175">
        <v>3.476</v>
      </c>
      <c r="N1175">
        <v>94.741</v>
      </c>
      <c r="O1175">
        <v>86.215000000000003</v>
      </c>
      <c r="P1175">
        <f t="shared" si="102"/>
        <v>1.976537964434474</v>
      </c>
      <c r="Q1175">
        <f t="shared" si="103"/>
        <v>1.9355828325357876</v>
      </c>
      <c r="R1175">
        <v>33.965000000000003</v>
      </c>
      <c r="S1175">
        <v>33.965000000000003</v>
      </c>
      <c r="T1175">
        <v>37.634999999999998</v>
      </c>
      <c r="U1175">
        <v>7.14</v>
      </c>
      <c r="V1175">
        <v>48.847999999999999</v>
      </c>
      <c r="W1175">
        <v>0.48499999999999999</v>
      </c>
      <c r="X1175" t="s">
        <v>50</v>
      </c>
      <c r="Y1175" t="s">
        <v>21</v>
      </c>
      <c r="Z1175" s="1">
        <f t="shared" si="104"/>
        <v>4.0955131898686492E-2</v>
      </c>
      <c r="AA1175">
        <f t="shared" si="105"/>
        <v>-0.15000000000000002</v>
      </c>
      <c r="AB1175">
        <f t="shared" si="106"/>
        <v>0.69500000000000006</v>
      </c>
      <c r="AC1175" t="s">
        <v>102</v>
      </c>
    </row>
    <row r="1176" spans="1:29">
      <c r="A1176" t="s">
        <v>54</v>
      </c>
      <c r="B1176">
        <v>4047.25</v>
      </c>
      <c r="C1176">
        <v>21.896999999999998</v>
      </c>
      <c r="D1176">
        <v>56.816000000000003</v>
      </c>
      <c r="E1176">
        <v>167.78</v>
      </c>
      <c r="F1176">
        <v>0.17699999999999999</v>
      </c>
      <c r="G1176">
        <v>21.943999999999999</v>
      </c>
      <c r="H1176">
        <v>1.472</v>
      </c>
      <c r="I1176">
        <v>2.7970000000000002</v>
      </c>
      <c r="J1176">
        <v>0.67500000000000004</v>
      </c>
      <c r="K1176">
        <v>10.417</v>
      </c>
      <c r="L1176">
        <v>0.52200000000000002</v>
      </c>
      <c r="M1176">
        <v>3.573</v>
      </c>
      <c r="N1176">
        <v>89.88</v>
      </c>
      <c r="O1176">
        <v>81.790999999999997</v>
      </c>
      <c r="P1176">
        <f t="shared" si="102"/>
        <v>1.9536630637470913</v>
      </c>
      <c r="Q1176">
        <f t="shared" si="103"/>
        <v>1.912705518031024</v>
      </c>
      <c r="R1176">
        <v>33.716000000000001</v>
      </c>
      <c r="S1176">
        <v>33.716000000000001</v>
      </c>
      <c r="T1176">
        <v>37.359000000000002</v>
      </c>
      <c r="U1176">
        <v>7.0679999999999996</v>
      </c>
      <c r="V1176">
        <v>50.125999999999998</v>
      </c>
      <c r="W1176">
        <v>0.46400000000000002</v>
      </c>
      <c r="X1176" t="s">
        <v>50</v>
      </c>
      <c r="Y1176" t="s">
        <v>21</v>
      </c>
      <c r="Z1176" s="1">
        <f t="shared" si="104"/>
        <v>4.0957545716067356E-2</v>
      </c>
      <c r="AA1176">
        <f t="shared" si="105"/>
        <v>-0.15300000000000002</v>
      </c>
      <c r="AB1176">
        <f t="shared" si="106"/>
        <v>0.69900000000000007</v>
      </c>
      <c r="AC1176" t="s">
        <v>102</v>
      </c>
    </row>
    <row r="1177" spans="1:29">
      <c r="A1177" t="s">
        <v>54</v>
      </c>
      <c r="B1177">
        <v>4047.375</v>
      </c>
      <c r="C1177">
        <v>22.085000000000001</v>
      </c>
      <c r="D1177">
        <v>56.816000000000003</v>
      </c>
      <c r="E1177">
        <v>168.34800000000001</v>
      </c>
      <c r="F1177">
        <v>0.186</v>
      </c>
      <c r="G1177">
        <v>21.998999999999999</v>
      </c>
      <c r="H1177">
        <v>1.498</v>
      </c>
      <c r="I1177">
        <v>2.794</v>
      </c>
      <c r="J1177">
        <v>0.65600000000000003</v>
      </c>
      <c r="K1177">
        <v>10.08</v>
      </c>
      <c r="L1177">
        <v>0.497</v>
      </c>
      <c r="M1177">
        <v>3.6389999999999998</v>
      </c>
      <c r="N1177">
        <v>86.926000000000002</v>
      </c>
      <c r="O1177">
        <v>79.102000000000004</v>
      </c>
      <c r="P1177">
        <f t="shared" si="102"/>
        <v>1.9391496955242213</v>
      </c>
      <c r="Q1177">
        <f t="shared" si="103"/>
        <v>1.8981874642559964</v>
      </c>
      <c r="R1177">
        <v>33.786000000000001</v>
      </c>
      <c r="S1177">
        <v>33.786000000000001</v>
      </c>
      <c r="T1177">
        <v>37.436</v>
      </c>
      <c r="U1177">
        <v>7.07</v>
      </c>
      <c r="V1177">
        <v>50.631999999999998</v>
      </c>
      <c r="W1177">
        <v>0.46400000000000002</v>
      </c>
      <c r="X1177" t="s">
        <v>50</v>
      </c>
      <c r="Y1177" t="s">
        <v>21</v>
      </c>
      <c r="Z1177" s="1">
        <f t="shared" si="104"/>
        <v>4.0962231268224958E-2</v>
      </c>
      <c r="AA1177">
        <f t="shared" si="105"/>
        <v>-0.15900000000000003</v>
      </c>
      <c r="AB1177">
        <f t="shared" si="106"/>
        <v>0.68300000000000005</v>
      </c>
      <c r="AC1177" t="s">
        <v>102</v>
      </c>
    </row>
    <row r="1178" spans="1:29">
      <c r="A1178" t="s">
        <v>54</v>
      </c>
      <c r="B1178">
        <v>4047.5</v>
      </c>
      <c r="C1178">
        <v>21.620999999999999</v>
      </c>
      <c r="D1178">
        <v>56.816000000000003</v>
      </c>
      <c r="E1178">
        <v>168.37100000000001</v>
      </c>
      <c r="F1178">
        <v>0.187</v>
      </c>
      <c r="G1178">
        <v>22.053999999999998</v>
      </c>
      <c r="H1178">
        <v>1.534</v>
      </c>
      <c r="I1178">
        <v>2.786</v>
      </c>
      <c r="J1178">
        <v>0.60399999999999998</v>
      </c>
      <c r="K1178">
        <v>9.5969999999999995</v>
      </c>
      <c r="L1178">
        <v>0.46200000000000002</v>
      </c>
      <c r="M1178">
        <v>3.6869999999999998</v>
      </c>
      <c r="N1178">
        <v>85.137</v>
      </c>
      <c r="O1178">
        <v>77.474999999999994</v>
      </c>
      <c r="P1178">
        <f t="shared" si="102"/>
        <v>1.9301183427356383</v>
      </c>
      <c r="Q1178">
        <f t="shared" si="103"/>
        <v>1.8891615849113206</v>
      </c>
      <c r="R1178">
        <v>33.872999999999998</v>
      </c>
      <c r="S1178">
        <v>33.872999999999998</v>
      </c>
      <c r="T1178">
        <v>37.531999999999996</v>
      </c>
      <c r="U1178">
        <v>6.7910000000000004</v>
      </c>
      <c r="V1178">
        <v>52.892000000000003</v>
      </c>
      <c r="W1178">
        <v>0.38900000000000001</v>
      </c>
      <c r="X1178" t="s">
        <v>50</v>
      </c>
      <c r="Y1178" t="s">
        <v>21</v>
      </c>
      <c r="Z1178" s="1">
        <f t="shared" si="104"/>
        <v>4.0956757824317735E-2</v>
      </c>
      <c r="AA1178">
        <f t="shared" si="105"/>
        <v>-0.14199999999999996</v>
      </c>
      <c r="AB1178">
        <f t="shared" si="106"/>
        <v>0.64900000000000002</v>
      </c>
      <c r="AC1178" t="s">
        <v>102</v>
      </c>
    </row>
    <row r="1179" spans="1:29">
      <c r="A1179" t="s">
        <v>54</v>
      </c>
      <c r="B1179">
        <v>4047.625</v>
      </c>
      <c r="C1179">
        <v>21.266999999999999</v>
      </c>
      <c r="D1179">
        <v>56.816000000000003</v>
      </c>
      <c r="E1179">
        <v>167.61500000000001</v>
      </c>
      <c r="F1179">
        <v>0.17399999999999999</v>
      </c>
      <c r="G1179">
        <v>22.102</v>
      </c>
      <c r="H1179">
        <v>1.571</v>
      </c>
      <c r="I1179">
        <v>2.7850000000000001</v>
      </c>
      <c r="J1179">
        <v>0.59699999999999998</v>
      </c>
      <c r="K1179">
        <v>9.01</v>
      </c>
      <c r="L1179">
        <v>0.41899999999999998</v>
      </c>
      <c r="M1179">
        <v>3.5649999999999999</v>
      </c>
      <c r="N1179">
        <v>84.402000000000001</v>
      </c>
      <c r="O1179">
        <v>76.805999999999997</v>
      </c>
      <c r="P1179">
        <f t="shared" si="102"/>
        <v>1.9263527378421554</v>
      </c>
      <c r="Q1179">
        <f t="shared" si="103"/>
        <v>1.8853951479626181</v>
      </c>
      <c r="R1179">
        <v>33.737000000000002</v>
      </c>
      <c r="S1179">
        <v>33.737000000000002</v>
      </c>
      <c r="T1179">
        <v>37.381999999999998</v>
      </c>
      <c r="U1179">
        <v>6.2990000000000004</v>
      </c>
      <c r="V1179">
        <v>56.863999999999997</v>
      </c>
      <c r="W1179">
        <v>0.27900000000000003</v>
      </c>
      <c r="X1179" t="s">
        <v>50</v>
      </c>
      <c r="Y1179" t="s">
        <v>21</v>
      </c>
      <c r="Z1179" s="1">
        <f t="shared" si="104"/>
        <v>4.0957589879537348E-2</v>
      </c>
      <c r="AA1179">
        <f t="shared" si="105"/>
        <v>-0.17799999999999999</v>
      </c>
      <c r="AB1179">
        <f t="shared" si="106"/>
        <v>0.59299999999999997</v>
      </c>
      <c r="AC1179" t="s">
        <v>102</v>
      </c>
    </row>
    <row r="1180" spans="1:29">
      <c r="A1180" t="s">
        <v>54</v>
      </c>
      <c r="B1180">
        <v>4047.75</v>
      </c>
      <c r="C1180">
        <v>21.93</v>
      </c>
      <c r="D1180">
        <v>56.816000000000003</v>
      </c>
      <c r="E1180">
        <v>166.49299999999999</v>
      </c>
      <c r="F1180">
        <v>0.155</v>
      </c>
      <c r="G1180">
        <v>22.135999999999999</v>
      </c>
      <c r="H1180">
        <v>1.6359999999999999</v>
      </c>
      <c r="I1180">
        <v>2.786</v>
      </c>
      <c r="J1180">
        <v>0.60399999999999998</v>
      </c>
      <c r="K1180">
        <v>8.41</v>
      </c>
      <c r="L1180">
        <v>0.374</v>
      </c>
      <c r="M1180">
        <v>3.4489999999999998</v>
      </c>
      <c r="N1180">
        <v>85.742999999999995</v>
      </c>
      <c r="O1180">
        <v>78.025999999999996</v>
      </c>
      <c r="P1180">
        <f t="shared" si="102"/>
        <v>1.9331986746569163</v>
      </c>
      <c r="Q1180">
        <f t="shared" si="103"/>
        <v>1.8922393433956706</v>
      </c>
      <c r="R1180">
        <v>33.758000000000003</v>
      </c>
      <c r="S1180">
        <v>33.758000000000003</v>
      </c>
      <c r="T1180">
        <v>37.405000000000001</v>
      </c>
      <c r="U1180">
        <v>5.7030000000000003</v>
      </c>
      <c r="V1180">
        <v>62.06</v>
      </c>
      <c r="W1180">
        <v>0.18</v>
      </c>
      <c r="X1180" t="s">
        <v>50</v>
      </c>
      <c r="Y1180" t="s">
        <v>21</v>
      </c>
      <c r="Z1180" s="1">
        <f t="shared" si="104"/>
        <v>4.0959331261245735E-2</v>
      </c>
      <c r="AA1180">
        <f t="shared" si="105"/>
        <v>-0.22999999999999998</v>
      </c>
      <c r="AB1180">
        <f t="shared" si="106"/>
        <v>0.52900000000000003</v>
      </c>
      <c r="AC1180" t="s">
        <v>102</v>
      </c>
    </row>
    <row r="1181" spans="1:29">
      <c r="A1181" t="s">
        <v>54</v>
      </c>
      <c r="B1181">
        <v>4047.875</v>
      </c>
      <c r="C1181">
        <v>23.338999999999999</v>
      </c>
      <c r="D1181">
        <v>56.816000000000003</v>
      </c>
      <c r="E1181">
        <v>165.541</v>
      </c>
      <c r="F1181">
        <v>0.13800000000000001</v>
      </c>
      <c r="G1181">
        <v>22.152000000000001</v>
      </c>
      <c r="H1181">
        <v>1.7410000000000001</v>
      </c>
      <c r="I1181">
        <v>2.79</v>
      </c>
      <c r="J1181">
        <v>0.63</v>
      </c>
      <c r="K1181">
        <v>7.891</v>
      </c>
      <c r="L1181">
        <v>0.33600000000000002</v>
      </c>
      <c r="M1181">
        <v>3.3650000000000002</v>
      </c>
      <c r="N1181">
        <v>90.156000000000006</v>
      </c>
      <c r="O1181">
        <v>82.042000000000002</v>
      </c>
      <c r="P1181">
        <f t="shared" si="102"/>
        <v>1.9549946348873826</v>
      </c>
      <c r="Q1181">
        <f t="shared" si="103"/>
        <v>1.914036238951041</v>
      </c>
      <c r="R1181">
        <v>34.045000000000002</v>
      </c>
      <c r="S1181">
        <v>34.045000000000002</v>
      </c>
      <c r="T1181">
        <v>37.722999999999999</v>
      </c>
      <c r="U1181">
        <v>5.1029999999999998</v>
      </c>
      <c r="V1181">
        <v>67.747</v>
      </c>
      <c r="W1181">
        <v>0.111</v>
      </c>
      <c r="X1181" t="s">
        <v>50</v>
      </c>
      <c r="Y1181" t="s">
        <v>21</v>
      </c>
      <c r="Z1181" s="1">
        <f t="shared" si="104"/>
        <v>4.0958395936341541E-2</v>
      </c>
      <c r="AA1181">
        <f t="shared" si="105"/>
        <v>-0.29399999999999998</v>
      </c>
      <c r="AB1181">
        <f t="shared" si="106"/>
        <v>0.47400000000000003</v>
      </c>
      <c r="AC1181" t="s">
        <v>102</v>
      </c>
    </row>
    <row r="1182" spans="1:29">
      <c r="A1182" t="s">
        <v>54</v>
      </c>
      <c r="B1182">
        <v>4048</v>
      </c>
      <c r="C1182">
        <v>24.437000000000001</v>
      </c>
      <c r="D1182">
        <v>56.816000000000003</v>
      </c>
      <c r="E1182">
        <v>164.905</v>
      </c>
      <c r="F1182">
        <v>0.127</v>
      </c>
      <c r="G1182">
        <v>22.146999999999998</v>
      </c>
      <c r="H1182">
        <v>1.827</v>
      </c>
      <c r="I1182">
        <v>2.7949999999999999</v>
      </c>
      <c r="J1182">
        <v>0.66200000000000003</v>
      </c>
      <c r="K1182">
        <v>7.5430000000000001</v>
      </c>
      <c r="L1182">
        <v>0.311</v>
      </c>
      <c r="M1182">
        <v>3.3580000000000001</v>
      </c>
      <c r="N1182">
        <v>99.192999999999998</v>
      </c>
      <c r="O1182">
        <v>90.265000000000001</v>
      </c>
      <c r="P1182">
        <f t="shared" ref="P1182:P1245" si="107">LOG(N1182)</f>
        <v>1.9964810252929024</v>
      </c>
      <c r="Q1182">
        <f t="shared" ref="Q1182:Q1245" si="108">LOG(O1182)</f>
        <v>1.9555193864882132</v>
      </c>
      <c r="R1182">
        <v>35.979999999999997</v>
      </c>
      <c r="S1182">
        <v>35.979999999999997</v>
      </c>
      <c r="T1182">
        <v>39.866999999999997</v>
      </c>
      <c r="U1182">
        <v>4.6760000000000002</v>
      </c>
      <c r="V1182">
        <v>71.3</v>
      </c>
      <c r="W1182">
        <v>7.4999999999999997E-2</v>
      </c>
      <c r="X1182" t="s">
        <v>50</v>
      </c>
      <c r="Y1182" t="s">
        <v>21</v>
      </c>
      <c r="Z1182" s="1">
        <f t="shared" si="104"/>
        <v>4.0961638804689171E-2</v>
      </c>
      <c r="AA1182">
        <f t="shared" si="105"/>
        <v>-0.35100000000000003</v>
      </c>
      <c r="AB1182">
        <f t="shared" si="106"/>
        <v>0.438</v>
      </c>
      <c r="AC1182" t="s">
        <v>102</v>
      </c>
    </row>
    <row r="1183" spans="1:29">
      <c r="A1183" t="s">
        <v>55</v>
      </c>
      <c r="B1183">
        <v>4193</v>
      </c>
      <c r="C1183">
        <v>23.38</v>
      </c>
      <c r="D1183">
        <v>34.481999999999999</v>
      </c>
      <c r="E1183">
        <v>181.22399999999999</v>
      </c>
      <c r="F1183">
        <v>0.68400000000000005</v>
      </c>
      <c r="G1183">
        <v>23.613</v>
      </c>
      <c r="H1183">
        <v>1.6859999999999999</v>
      </c>
      <c r="I1183">
        <v>2.6880000000000002</v>
      </c>
      <c r="J1183">
        <v>0.51800000000000002</v>
      </c>
      <c r="K1183">
        <v>7.1420000000000003</v>
      </c>
      <c r="L1183">
        <v>0.41699999999999998</v>
      </c>
      <c r="M1183">
        <v>3.8980000000000001</v>
      </c>
      <c r="N1183">
        <v>67.125</v>
      </c>
      <c r="O1183">
        <v>59.936999999999998</v>
      </c>
      <c r="P1183">
        <f t="shared" si="107"/>
        <v>1.8268842987076119</v>
      </c>
      <c r="Q1183">
        <f t="shared" si="108"/>
        <v>1.7776950016050965</v>
      </c>
      <c r="R1183">
        <v>70.489999999999995</v>
      </c>
      <c r="S1183">
        <v>70.489999999999995</v>
      </c>
      <c r="T1183">
        <v>78.210999999999999</v>
      </c>
      <c r="U1183">
        <v>3.617</v>
      </c>
      <c r="V1183">
        <v>44.01</v>
      </c>
      <c r="W1183">
        <v>0.01</v>
      </c>
      <c r="X1183" t="s">
        <v>50</v>
      </c>
      <c r="Y1183" t="s">
        <v>21</v>
      </c>
      <c r="Z1183" s="1">
        <f t="shared" si="104"/>
        <v>4.9189297102515406E-2</v>
      </c>
      <c r="AA1183">
        <f t="shared" si="105"/>
        <v>-0.10100000000000003</v>
      </c>
      <c r="AB1183">
        <f t="shared" si="106"/>
        <v>1.101</v>
      </c>
      <c r="AC1183" t="s">
        <v>102</v>
      </c>
    </row>
    <row r="1184" spans="1:29">
      <c r="A1184" t="s">
        <v>55</v>
      </c>
      <c r="B1184">
        <v>4193.125</v>
      </c>
      <c r="C1184">
        <v>23.986999999999998</v>
      </c>
      <c r="D1184">
        <v>34.465000000000003</v>
      </c>
      <c r="E1184">
        <v>189.40199999999999</v>
      </c>
      <c r="F1184">
        <v>0.873</v>
      </c>
      <c r="G1184">
        <v>23.57</v>
      </c>
      <c r="H1184">
        <v>1.5620000000000001</v>
      </c>
      <c r="I1184">
        <v>2.6640000000000001</v>
      </c>
      <c r="J1184">
        <v>0.373</v>
      </c>
      <c r="K1184">
        <v>7.3179999999999996</v>
      </c>
      <c r="L1184">
        <v>0.434</v>
      </c>
      <c r="M1184">
        <v>4.226</v>
      </c>
      <c r="N1184">
        <v>64.239000000000004</v>
      </c>
      <c r="O1184">
        <v>57.423999999999999</v>
      </c>
      <c r="P1184">
        <f t="shared" si="107"/>
        <v>1.8077987717185979</v>
      </c>
      <c r="Q1184">
        <f t="shared" si="108"/>
        <v>1.7590934409891645</v>
      </c>
      <c r="R1184">
        <v>59.820999999999998</v>
      </c>
      <c r="S1184">
        <v>59.820999999999998</v>
      </c>
      <c r="T1184">
        <v>66.195999999999998</v>
      </c>
      <c r="U1184">
        <v>3.891</v>
      </c>
      <c r="V1184">
        <v>43.274000000000001</v>
      </c>
      <c r="W1184">
        <v>0.01</v>
      </c>
      <c r="X1184" t="s">
        <v>50</v>
      </c>
      <c r="Y1184" t="s">
        <v>21</v>
      </c>
      <c r="Z1184" s="1">
        <f t="shared" si="104"/>
        <v>4.8705330729433394E-2</v>
      </c>
      <c r="AA1184">
        <f t="shared" si="105"/>
        <v>6.0999999999999999E-2</v>
      </c>
      <c r="AB1184">
        <f t="shared" si="106"/>
        <v>1.3069999999999999</v>
      </c>
      <c r="AC1184" t="s">
        <v>102</v>
      </c>
    </row>
    <row r="1185" spans="1:29">
      <c r="A1185" t="s">
        <v>55</v>
      </c>
      <c r="B1185">
        <v>4193.25</v>
      </c>
      <c r="C1185">
        <v>24.478000000000002</v>
      </c>
      <c r="D1185">
        <v>34.475999999999999</v>
      </c>
      <c r="E1185">
        <v>191.911</v>
      </c>
      <c r="F1185">
        <v>0.93100000000000005</v>
      </c>
      <c r="G1185">
        <v>23.367000000000001</v>
      </c>
      <c r="H1185">
        <v>1.4379999999999999</v>
      </c>
      <c r="I1185">
        <v>2.6360000000000001</v>
      </c>
      <c r="J1185">
        <v>0.20499999999999999</v>
      </c>
      <c r="K1185">
        <v>7.4909999999999997</v>
      </c>
      <c r="L1185">
        <v>0.45</v>
      </c>
      <c r="M1185">
        <v>4.4889999999999999</v>
      </c>
      <c r="N1185">
        <v>66.061999999999998</v>
      </c>
      <c r="O1185">
        <v>59.011000000000003</v>
      </c>
      <c r="P1185">
        <f t="shared" si="107"/>
        <v>1.8199517176420377</v>
      </c>
      <c r="Q1185">
        <f t="shared" si="108"/>
        <v>1.7709329742526596</v>
      </c>
      <c r="R1185">
        <v>58.04</v>
      </c>
      <c r="S1185">
        <v>58.04</v>
      </c>
      <c r="T1185">
        <v>64.19</v>
      </c>
      <c r="U1185">
        <v>4.1909999999999998</v>
      </c>
      <c r="V1185">
        <v>40.677999999999997</v>
      </c>
      <c r="W1185">
        <v>0.01</v>
      </c>
      <c r="X1185" t="s">
        <v>50</v>
      </c>
      <c r="Y1185" t="s">
        <v>21</v>
      </c>
      <c r="Z1185" s="1">
        <f t="shared" si="104"/>
        <v>4.9018743389378061E-2</v>
      </c>
      <c r="AA1185">
        <f t="shared" si="105"/>
        <v>0.24500000000000002</v>
      </c>
      <c r="AB1185">
        <f t="shared" si="106"/>
        <v>1.381</v>
      </c>
      <c r="AC1185" t="s">
        <v>102</v>
      </c>
    </row>
    <row r="1186" spans="1:29">
      <c r="A1186" t="s">
        <v>55</v>
      </c>
      <c r="B1186">
        <v>4193.375</v>
      </c>
      <c r="C1186">
        <v>25.015000000000001</v>
      </c>
      <c r="D1186">
        <v>34.509</v>
      </c>
      <c r="E1186">
        <v>189.54900000000001</v>
      </c>
      <c r="F1186">
        <v>0.877</v>
      </c>
      <c r="G1186">
        <v>23.093</v>
      </c>
      <c r="H1186">
        <v>1.3460000000000001</v>
      </c>
      <c r="I1186">
        <v>2.613</v>
      </c>
      <c r="J1186">
        <v>6.6000000000000003E-2</v>
      </c>
      <c r="K1186">
        <v>7.8470000000000004</v>
      </c>
      <c r="L1186">
        <v>0.48299999999999998</v>
      </c>
      <c r="M1186">
        <v>4.6379999999999999</v>
      </c>
      <c r="N1186">
        <v>74.22</v>
      </c>
      <c r="O1186">
        <v>66.113</v>
      </c>
      <c r="P1186">
        <f t="shared" si="107"/>
        <v>1.8705209500127642</v>
      </c>
      <c r="Q1186">
        <f t="shared" si="108"/>
        <v>1.8202868645257337</v>
      </c>
      <c r="R1186">
        <v>59.975999999999999</v>
      </c>
      <c r="S1186">
        <v>59.975999999999999</v>
      </c>
      <c r="T1186">
        <v>66.370999999999995</v>
      </c>
      <c r="U1186">
        <v>4.8070000000000004</v>
      </c>
      <c r="V1186">
        <v>35.159999999999997</v>
      </c>
      <c r="W1186">
        <v>1.7999999999999999E-2</v>
      </c>
      <c r="X1186" t="s">
        <v>50</v>
      </c>
      <c r="Y1186" t="s">
        <v>21</v>
      </c>
      <c r="Z1186" s="1">
        <f t="shared" si="104"/>
        <v>5.0234085487030455E-2</v>
      </c>
      <c r="AA1186">
        <f t="shared" si="105"/>
        <v>0.41699999999999998</v>
      </c>
      <c r="AB1186">
        <f t="shared" si="106"/>
        <v>1.3599999999999999</v>
      </c>
      <c r="AC1186" t="s">
        <v>102</v>
      </c>
    </row>
    <row r="1187" spans="1:29">
      <c r="A1187" t="s">
        <v>55</v>
      </c>
      <c r="B1187">
        <v>4193.5</v>
      </c>
      <c r="C1187">
        <v>25.486000000000001</v>
      </c>
      <c r="D1187">
        <v>34.557000000000002</v>
      </c>
      <c r="E1187">
        <v>185.40899999999999</v>
      </c>
      <c r="F1187">
        <v>0.78100000000000003</v>
      </c>
      <c r="G1187">
        <v>22.852</v>
      </c>
      <c r="H1187">
        <v>1.339</v>
      </c>
      <c r="I1187">
        <v>2.6019999999999999</v>
      </c>
      <c r="J1187">
        <v>0</v>
      </c>
      <c r="K1187">
        <v>8.4009999999999998</v>
      </c>
      <c r="L1187">
        <v>0.53500000000000003</v>
      </c>
      <c r="M1187">
        <v>4.6550000000000002</v>
      </c>
      <c r="N1187">
        <v>93.802000000000007</v>
      </c>
      <c r="O1187">
        <v>83.16</v>
      </c>
      <c r="P1187">
        <f t="shared" si="107"/>
        <v>1.9722120982906202</v>
      </c>
      <c r="Q1187">
        <f t="shared" si="108"/>
        <v>1.9199144806594315</v>
      </c>
      <c r="R1187">
        <v>64.513999999999996</v>
      </c>
      <c r="S1187">
        <v>64.513999999999996</v>
      </c>
      <c r="T1187">
        <v>71.480999999999995</v>
      </c>
      <c r="U1187">
        <v>5.4569999999999999</v>
      </c>
      <c r="V1187">
        <v>29.114000000000001</v>
      </c>
      <c r="W1187">
        <v>2.9000000000000001E-2</v>
      </c>
      <c r="X1187" t="s">
        <v>50</v>
      </c>
      <c r="Y1187" t="s">
        <v>21</v>
      </c>
      <c r="Z1187" s="1">
        <f t="shared" si="104"/>
        <v>5.2297617631188675E-2</v>
      </c>
      <c r="AA1187">
        <f t="shared" si="105"/>
        <v>0.53500000000000003</v>
      </c>
      <c r="AB1187">
        <f t="shared" si="106"/>
        <v>1.3160000000000001</v>
      </c>
      <c r="AC1187" t="s">
        <v>102</v>
      </c>
    </row>
    <row r="1188" spans="1:29">
      <c r="A1188" t="s">
        <v>55</v>
      </c>
      <c r="B1188">
        <v>4193.625</v>
      </c>
      <c r="C1188">
        <v>25.748000000000001</v>
      </c>
      <c r="D1188">
        <v>34.618000000000002</v>
      </c>
      <c r="E1188">
        <v>181.33199999999999</v>
      </c>
      <c r="F1188">
        <v>0.68700000000000006</v>
      </c>
      <c r="G1188">
        <v>22.684999999999999</v>
      </c>
      <c r="H1188">
        <v>1.417</v>
      </c>
      <c r="I1188">
        <v>2.6040000000000001</v>
      </c>
      <c r="J1188">
        <v>1.2E-2</v>
      </c>
      <c r="K1188">
        <v>8.7870000000000008</v>
      </c>
      <c r="L1188">
        <v>0.57099999999999995</v>
      </c>
      <c r="M1188">
        <v>4.5990000000000002</v>
      </c>
      <c r="N1188">
        <v>125.199</v>
      </c>
      <c r="O1188">
        <v>110.49299999999999</v>
      </c>
      <c r="P1188">
        <f t="shared" si="107"/>
        <v>2.0976008600547917</v>
      </c>
      <c r="Q1188">
        <f t="shared" si="108"/>
        <v>2.0433347652820442</v>
      </c>
      <c r="R1188">
        <v>71.015000000000001</v>
      </c>
      <c r="S1188">
        <v>71.015000000000001</v>
      </c>
      <c r="T1188">
        <v>78.802999999999997</v>
      </c>
      <c r="U1188">
        <v>5.42</v>
      </c>
      <c r="V1188">
        <v>28.186</v>
      </c>
      <c r="W1188">
        <v>2.9000000000000001E-2</v>
      </c>
      <c r="X1188" t="s">
        <v>50</v>
      </c>
      <c r="Y1188" t="s">
        <v>21</v>
      </c>
      <c r="Z1188" s="1">
        <f t="shared" si="104"/>
        <v>5.4266094772747575E-2</v>
      </c>
      <c r="AA1188">
        <f t="shared" si="105"/>
        <v>0.55899999999999994</v>
      </c>
      <c r="AB1188">
        <f t="shared" si="106"/>
        <v>1.258</v>
      </c>
      <c r="AC1188" t="s">
        <v>102</v>
      </c>
    </row>
    <row r="1189" spans="1:29">
      <c r="A1189" t="s">
        <v>55</v>
      </c>
      <c r="B1189">
        <v>4193.75</v>
      </c>
      <c r="C1189">
        <v>25.742999999999999</v>
      </c>
      <c r="D1189">
        <v>34.683999999999997</v>
      </c>
      <c r="E1189">
        <v>177.64099999999999</v>
      </c>
      <c r="F1189">
        <v>0.60099999999999998</v>
      </c>
      <c r="G1189">
        <v>22.574999999999999</v>
      </c>
      <c r="H1189">
        <v>1.5549999999999999</v>
      </c>
      <c r="I1189">
        <v>2.6110000000000002</v>
      </c>
      <c r="J1189">
        <v>5.3999999999999999E-2</v>
      </c>
      <c r="K1189">
        <v>8.7569999999999997</v>
      </c>
      <c r="L1189">
        <v>0.56799999999999995</v>
      </c>
      <c r="M1189">
        <v>4.556</v>
      </c>
      <c r="N1189">
        <v>152.58699999999999</v>
      </c>
      <c r="O1189">
        <v>134.33600000000001</v>
      </c>
      <c r="P1189">
        <f t="shared" si="107"/>
        <v>2.1835175344788711</v>
      </c>
      <c r="Q1189">
        <f t="shared" si="108"/>
        <v>2.1281924125662877</v>
      </c>
      <c r="R1189">
        <v>80.472999999999999</v>
      </c>
      <c r="S1189">
        <v>80.472999999999999</v>
      </c>
      <c r="T1189">
        <v>89.454999999999998</v>
      </c>
      <c r="U1189">
        <v>5.34</v>
      </c>
      <c r="V1189">
        <v>27.215</v>
      </c>
      <c r="W1189">
        <v>2.7E-2</v>
      </c>
      <c r="X1189" t="s">
        <v>50</v>
      </c>
      <c r="Y1189" t="s">
        <v>21</v>
      </c>
      <c r="Z1189" s="1">
        <f t="shared" si="104"/>
        <v>5.532512191258343E-2</v>
      </c>
      <c r="AA1189">
        <f t="shared" si="105"/>
        <v>0.5139999999999999</v>
      </c>
      <c r="AB1189">
        <f t="shared" si="106"/>
        <v>1.169</v>
      </c>
      <c r="AC1189" t="s">
        <v>102</v>
      </c>
    </row>
    <row r="1190" spans="1:29">
      <c r="A1190" t="s">
        <v>55</v>
      </c>
      <c r="B1190">
        <v>4193.875</v>
      </c>
      <c r="C1190">
        <v>25.423999999999999</v>
      </c>
      <c r="D1190">
        <v>34.756</v>
      </c>
      <c r="E1190">
        <v>175.10400000000001</v>
      </c>
      <c r="F1190">
        <v>0.54300000000000004</v>
      </c>
      <c r="G1190">
        <v>22.518000000000001</v>
      </c>
      <c r="H1190">
        <v>1.7430000000000001</v>
      </c>
      <c r="I1190">
        <v>2.62</v>
      </c>
      <c r="J1190">
        <v>0.108</v>
      </c>
      <c r="K1190">
        <v>8.4009999999999998</v>
      </c>
      <c r="L1190">
        <v>0.53500000000000003</v>
      </c>
      <c r="M1190">
        <v>4.53</v>
      </c>
      <c r="N1190">
        <v>162.52500000000001</v>
      </c>
      <c r="O1190">
        <v>142.988</v>
      </c>
      <c r="P1190">
        <f t="shared" si="107"/>
        <v>2.2109201747115179</v>
      </c>
      <c r="Q1190">
        <f t="shared" si="108"/>
        <v>2.1552995916436575</v>
      </c>
      <c r="R1190">
        <v>96.849000000000004</v>
      </c>
      <c r="S1190">
        <v>96.849000000000004</v>
      </c>
      <c r="T1190">
        <v>107.896</v>
      </c>
      <c r="U1190">
        <v>4.9130000000000003</v>
      </c>
      <c r="V1190">
        <v>26.885999999999999</v>
      </c>
      <c r="W1190">
        <v>0.02</v>
      </c>
      <c r="X1190" t="s">
        <v>50</v>
      </c>
      <c r="Y1190" t="s">
        <v>21</v>
      </c>
      <c r="Z1190" s="1">
        <f t="shared" si="104"/>
        <v>5.5620583067860441E-2</v>
      </c>
      <c r="AA1190">
        <f t="shared" si="105"/>
        <v>0.42700000000000005</v>
      </c>
      <c r="AB1190">
        <f t="shared" si="106"/>
        <v>1.0780000000000001</v>
      </c>
      <c r="AC1190" t="s">
        <v>102</v>
      </c>
    </row>
    <row r="1191" spans="1:29">
      <c r="A1191" t="s">
        <v>55</v>
      </c>
      <c r="B1191">
        <v>4194</v>
      </c>
      <c r="C1191">
        <v>24.890999999999998</v>
      </c>
      <c r="D1191">
        <v>34.831000000000003</v>
      </c>
      <c r="E1191">
        <v>174.36</v>
      </c>
      <c r="F1191">
        <v>0.52500000000000002</v>
      </c>
      <c r="G1191">
        <v>22.501000000000001</v>
      </c>
      <c r="H1191">
        <v>1.948</v>
      </c>
      <c r="I1191">
        <v>2.6259999999999999</v>
      </c>
      <c r="J1191">
        <v>0.14499999999999999</v>
      </c>
      <c r="K1191">
        <v>7.9539999999999997</v>
      </c>
      <c r="L1191">
        <v>0.49299999999999999</v>
      </c>
      <c r="M1191">
        <v>4.5039999999999996</v>
      </c>
      <c r="N1191">
        <v>152.75399999999999</v>
      </c>
      <c r="O1191">
        <v>134.48099999999999</v>
      </c>
      <c r="P1191">
        <f t="shared" si="107"/>
        <v>2.1839925914526122</v>
      </c>
      <c r="Q1191">
        <f t="shared" si="108"/>
        <v>2.1286609298548766</v>
      </c>
      <c r="R1191">
        <v>115.682</v>
      </c>
      <c r="S1191">
        <v>115.682</v>
      </c>
      <c r="T1191">
        <v>129.10499999999999</v>
      </c>
      <c r="U1191">
        <v>4.3360000000000003</v>
      </c>
      <c r="V1191">
        <v>27.289000000000001</v>
      </c>
      <c r="W1191">
        <v>1.0999999999999999E-2</v>
      </c>
      <c r="X1191" t="s">
        <v>50</v>
      </c>
      <c r="Y1191" t="s">
        <v>21</v>
      </c>
      <c r="Z1191" s="1">
        <f t="shared" si="104"/>
        <v>5.5331661597735504E-2</v>
      </c>
      <c r="AA1191">
        <f t="shared" si="105"/>
        <v>0.34799999999999998</v>
      </c>
      <c r="AB1191">
        <f t="shared" si="106"/>
        <v>1.018</v>
      </c>
      <c r="AC1191" t="s">
        <v>102</v>
      </c>
    </row>
    <row r="1192" spans="1:29">
      <c r="A1192" t="s">
        <v>55</v>
      </c>
      <c r="B1192">
        <v>4194.125</v>
      </c>
      <c r="C1192">
        <v>24.251999999999999</v>
      </c>
      <c r="D1192">
        <v>34.911999999999999</v>
      </c>
      <c r="E1192">
        <v>175.30799999999999</v>
      </c>
      <c r="F1192">
        <v>0.54700000000000004</v>
      </c>
      <c r="G1192">
        <v>22.495999999999999</v>
      </c>
      <c r="H1192">
        <v>2.1259999999999999</v>
      </c>
      <c r="I1192">
        <v>2.6309999999999998</v>
      </c>
      <c r="J1192">
        <v>0.17499999999999999</v>
      </c>
      <c r="K1192">
        <v>7.6130000000000004</v>
      </c>
      <c r="L1192">
        <v>0.46100000000000002</v>
      </c>
      <c r="M1192">
        <v>4.46</v>
      </c>
      <c r="N1192">
        <v>133.017</v>
      </c>
      <c r="O1192">
        <v>117.29900000000001</v>
      </c>
      <c r="P1192">
        <f t="shared" si="107"/>
        <v>2.1239071487444265</v>
      </c>
      <c r="Q1192">
        <f t="shared" si="108"/>
        <v>2.0692943096744965</v>
      </c>
      <c r="R1192">
        <v>123.941</v>
      </c>
      <c r="S1192">
        <v>123.941</v>
      </c>
      <c r="T1192">
        <v>138.40600000000001</v>
      </c>
      <c r="U1192">
        <v>4.29</v>
      </c>
      <c r="V1192">
        <v>27.047999999999998</v>
      </c>
      <c r="W1192">
        <v>0.01</v>
      </c>
      <c r="X1192" t="s">
        <v>50</v>
      </c>
      <c r="Y1192" t="s">
        <v>21</v>
      </c>
      <c r="Z1192" s="1">
        <f t="shared" si="104"/>
        <v>5.4612839069930086E-2</v>
      </c>
      <c r="AA1192">
        <f t="shared" si="105"/>
        <v>0.28600000000000003</v>
      </c>
      <c r="AB1192">
        <f t="shared" si="106"/>
        <v>1.008</v>
      </c>
      <c r="AC1192" t="s">
        <v>102</v>
      </c>
    </row>
    <row r="1193" spans="1:29">
      <c r="A1193" t="s">
        <v>55</v>
      </c>
      <c r="B1193">
        <v>4194.25</v>
      </c>
      <c r="C1193">
        <v>23.56</v>
      </c>
      <c r="D1193">
        <v>35.000999999999998</v>
      </c>
      <c r="E1193">
        <v>176.61199999999999</v>
      </c>
      <c r="F1193">
        <v>0.57699999999999996</v>
      </c>
      <c r="G1193">
        <v>22.495000000000001</v>
      </c>
      <c r="H1193">
        <v>2.2610000000000001</v>
      </c>
      <c r="I1193">
        <v>2.6360000000000001</v>
      </c>
      <c r="J1193">
        <v>0.20499999999999999</v>
      </c>
      <c r="K1193">
        <v>7.4610000000000003</v>
      </c>
      <c r="L1193">
        <v>0.44700000000000001</v>
      </c>
      <c r="M1193">
        <v>4.375</v>
      </c>
      <c r="N1193">
        <v>115.35899999999999</v>
      </c>
      <c r="O1193">
        <v>101.92700000000001</v>
      </c>
      <c r="P1193">
        <f t="shared" si="107"/>
        <v>2.0620514826703933</v>
      </c>
      <c r="Q1193">
        <f t="shared" si="108"/>
        <v>2.0082892418847251</v>
      </c>
      <c r="R1193">
        <v>118.405</v>
      </c>
      <c r="S1193">
        <v>118.405</v>
      </c>
      <c r="T1193">
        <v>132.172</v>
      </c>
      <c r="U1193">
        <v>4.2350000000000003</v>
      </c>
      <c r="V1193">
        <v>27.922999999999998</v>
      </c>
      <c r="W1193">
        <v>0.01</v>
      </c>
      <c r="X1193" t="s">
        <v>50</v>
      </c>
      <c r="Y1193" t="s">
        <v>21</v>
      </c>
      <c r="Z1193" s="1">
        <f t="shared" si="104"/>
        <v>5.3762240785668158E-2</v>
      </c>
      <c r="AA1193">
        <f t="shared" si="105"/>
        <v>0.24200000000000002</v>
      </c>
      <c r="AB1193">
        <f t="shared" si="106"/>
        <v>1.024</v>
      </c>
      <c r="AC1193" t="s">
        <v>102</v>
      </c>
    </row>
    <row r="1194" spans="1:29">
      <c r="A1194" t="s">
        <v>55</v>
      </c>
      <c r="B1194">
        <v>4194.375</v>
      </c>
      <c r="C1194">
        <v>22.817</v>
      </c>
      <c r="D1194">
        <v>35.103000000000002</v>
      </c>
      <c r="E1194">
        <v>177.69900000000001</v>
      </c>
      <c r="F1194">
        <v>0.60299999999999998</v>
      </c>
      <c r="G1194">
        <v>22.498999999999999</v>
      </c>
      <c r="H1194">
        <v>2.339</v>
      </c>
      <c r="I1194">
        <v>2.645</v>
      </c>
      <c r="J1194">
        <v>0.25900000000000001</v>
      </c>
      <c r="K1194">
        <v>7.5270000000000001</v>
      </c>
      <c r="L1194">
        <v>0.45300000000000001</v>
      </c>
      <c r="M1194">
        <v>4.2160000000000002</v>
      </c>
      <c r="N1194">
        <v>101.916</v>
      </c>
      <c r="O1194">
        <v>90.224000000000004</v>
      </c>
      <c r="P1194">
        <f t="shared" si="107"/>
        <v>2.0082423701323902</v>
      </c>
      <c r="Q1194">
        <f t="shared" si="108"/>
        <v>1.9553220772442779</v>
      </c>
      <c r="R1194">
        <v>106.303</v>
      </c>
      <c r="S1194">
        <v>106.303</v>
      </c>
      <c r="T1194">
        <v>118.54300000000001</v>
      </c>
      <c r="U1194">
        <v>4.093</v>
      </c>
      <c r="V1194">
        <v>30.798999999999999</v>
      </c>
      <c r="W1194">
        <v>0.01</v>
      </c>
      <c r="X1194" t="s">
        <v>50</v>
      </c>
      <c r="Y1194" t="s">
        <v>21</v>
      </c>
      <c r="Z1194" s="1">
        <f t="shared" si="104"/>
        <v>5.2920292888112286E-2</v>
      </c>
      <c r="AA1194">
        <f t="shared" si="105"/>
        <v>0.19400000000000001</v>
      </c>
      <c r="AB1194">
        <f t="shared" si="106"/>
        <v>1.056</v>
      </c>
      <c r="AC1194" t="s">
        <v>102</v>
      </c>
    </row>
    <row r="1195" spans="1:29">
      <c r="A1195" t="s">
        <v>55</v>
      </c>
      <c r="B1195">
        <v>4194.5</v>
      </c>
      <c r="C1195">
        <v>21.992000000000001</v>
      </c>
      <c r="D1195">
        <v>35.222999999999999</v>
      </c>
      <c r="E1195">
        <v>178.26300000000001</v>
      </c>
      <c r="F1195">
        <v>0.61599999999999999</v>
      </c>
      <c r="G1195">
        <v>22.509</v>
      </c>
      <c r="H1195">
        <v>2.3610000000000002</v>
      </c>
      <c r="I1195">
        <v>2.657</v>
      </c>
      <c r="J1195">
        <v>0.33100000000000002</v>
      </c>
      <c r="K1195">
        <v>7.774</v>
      </c>
      <c r="L1195">
        <v>0.47599999999999998</v>
      </c>
      <c r="M1195">
        <v>4.0010000000000003</v>
      </c>
      <c r="N1195">
        <v>91.906999999999996</v>
      </c>
      <c r="O1195">
        <v>81.510000000000005</v>
      </c>
      <c r="P1195">
        <f t="shared" si="107"/>
        <v>1.9633485902283185</v>
      </c>
      <c r="Q1195">
        <f t="shared" si="108"/>
        <v>1.9112108931375533</v>
      </c>
      <c r="R1195">
        <v>94.355999999999995</v>
      </c>
      <c r="S1195">
        <v>94.355999999999995</v>
      </c>
      <c r="T1195">
        <v>105.08799999999999</v>
      </c>
      <c r="U1195">
        <v>4.2030000000000003</v>
      </c>
      <c r="V1195">
        <v>32.377000000000002</v>
      </c>
      <c r="W1195">
        <v>1.0999999999999999E-2</v>
      </c>
      <c r="X1195" t="s">
        <v>50</v>
      </c>
      <c r="Y1195" t="s">
        <v>21</v>
      </c>
      <c r="Z1195" s="1">
        <f t="shared" si="104"/>
        <v>5.2137697090765212E-2</v>
      </c>
      <c r="AA1195">
        <f t="shared" si="105"/>
        <v>0.14499999999999996</v>
      </c>
      <c r="AB1195">
        <f t="shared" si="106"/>
        <v>1.0920000000000001</v>
      </c>
      <c r="AC1195" t="s">
        <v>102</v>
      </c>
    </row>
    <row r="1196" spans="1:29">
      <c r="A1196" t="s">
        <v>55</v>
      </c>
      <c r="B1196">
        <v>4194.625</v>
      </c>
      <c r="C1196">
        <v>21.158000000000001</v>
      </c>
      <c r="D1196">
        <v>35.372999999999998</v>
      </c>
      <c r="E1196">
        <v>177.85300000000001</v>
      </c>
      <c r="F1196">
        <v>0.60599999999999998</v>
      </c>
      <c r="G1196">
        <v>22.542000000000002</v>
      </c>
      <c r="H1196">
        <v>2.3639999999999999</v>
      </c>
      <c r="I1196">
        <v>2.67</v>
      </c>
      <c r="J1196">
        <v>0.41</v>
      </c>
      <c r="K1196">
        <v>8.1170000000000009</v>
      </c>
      <c r="L1196">
        <v>0.50800000000000001</v>
      </c>
      <c r="M1196">
        <v>3.7730000000000001</v>
      </c>
      <c r="N1196">
        <v>86.021000000000001</v>
      </c>
      <c r="O1196">
        <v>76.385999999999996</v>
      </c>
      <c r="P1196">
        <f t="shared" si="107"/>
        <v>1.9346044869504322</v>
      </c>
      <c r="Q1196">
        <f t="shared" si="108"/>
        <v>1.883013768524721</v>
      </c>
      <c r="R1196">
        <v>84.262</v>
      </c>
      <c r="S1196">
        <v>84.262</v>
      </c>
      <c r="T1196">
        <v>93.721000000000004</v>
      </c>
      <c r="U1196">
        <v>4.5309999999999997</v>
      </c>
      <c r="V1196">
        <v>31.323</v>
      </c>
      <c r="W1196">
        <v>1.2999999999999999E-2</v>
      </c>
      <c r="X1196" t="s">
        <v>50</v>
      </c>
      <c r="Y1196" t="s">
        <v>21</v>
      </c>
      <c r="Z1196" s="1">
        <f t="shared" si="104"/>
        <v>5.1590718425711168E-2</v>
      </c>
      <c r="AA1196">
        <f t="shared" si="105"/>
        <v>9.8000000000000032E-2</v>
      </c>
      <c r="AB1196">
        <f t="shared" si="106"/>
        <v>1.1139999999999999</v>
      </c>
      <c r="AC1196" t="s">
        <v>102</v>
      </c>
    </row>
    <row r="1197" spans="1:29">
      <c r="A1197" t="s">
        <v>55</v>
      </c>
      <c r="B1197">
        <v>4194.75</v>
      </c>
      <c r="C1197">
        <v>20.542999999999999</v>
      </c>
      <c r="D1197">
        <v>35.557000000000002</v>
      </c>
      <c r="E1197">
        <v>176.31</v>
      </c>
      <c r="F1197">
        <v>0.56999999999999995</v>
      </c>
      <c r="G1197">
        <v>22.594999999999999</v>
      </c>
      <c r="H1197">
        <v>2.3780000000000001</v>
      </c>
      <c r="I1197">
        <v>2.6829999999999998</v>
      </c>
      <c r="J1197">
        <v>0.48799999999999999</v>
      </c>
      <c r="K1197">
        <v>8.44</v>
      </c>
      <c r="L1197">
        <v>0.53900000000000003</v>
      </c>
      <c r="M1197">
        <v>3.5609999999999999</v>
      </c>
      <c r="N1197">
        <v>85.334999999999994</v>
      </c>
      <c r="O1197">
        <v>75.789000000000001</v>
      </c>
      <c r="P1197">
        <f t="shared" si="107"/>
        <v>1.9311271928234528</v>
      </c>
      <c r="Q1197">
        <f t="shared" si="108"/>
        <v>1.8796061767934265</v>
      </c>
      <c r="R1197">
        <v>76.433000000000007</v>
      </c>
      <c r="S1197">
        <v>76.433000000000007</v>
      </c>
      <c r="T1197">
        <v>84.903999999999996</v>
      </c>
      <c r="U1197">
        <v>4.399</v>
      </c>
      <c r="V1197">
        <v>33.56</v>
      </c>
      <c r="W1197">
        <v>1.0999999999999999E-2</v>
      </c>
      <c r="X1197" t="s">
        <v>50</v>
      </c>
      <c r="Y1197" t="s">
        <v>21</v>
      </c>
      <c r="Z1197" s="1">
        <f t="shared" si="104"/>
        <v>5.1521016030026345E-2</v>
      </c>
      <c r="AA1197">
        <f t="shared" si="105"/>
        <v>5.1000000000000045E-2</v>
      </c>
      <c r="AB1197">
        <f t="shared" si="106"/>
        <v>1.109</v>
      </c>
      <c r="AC1197" t="s">
        <v>102</v>
      </c>
    </row>
    <row r="1198" spans="1:29">
      <c r="A1198" t="s">
        <v>55</v>
      </c>
      <c r="B1198">
        <v>4194.875</v>
      </c>
      <c r="C1198">
        <v>20.227</v>
      </c>
      <c r="D1198">
        <v>35.784999999999997</v>
      </c>
      <c r="E1198">
        <v>173.33500000000001</v>
      </c>
      <c r="F1198">
        <v>0.502</v>
      </c>
      <c r="G1198">
        <v>22.651</v>
      </c>
      <c r="H1198">
        <v>2.403</v>
      </c>
      <c r="I1198">
        <v>2.6949999999999998</v>
      </c>
      <c r="J1198">
        <v>0.56000000000000005</v>
      </c>
      <c r="K1198">
        <v>8.6389999999999993</v>
      </c>
      <c r="L1198">
        <v>0.55700000000000005</v>
      </c>
      <c r="M1198">
        <v>3.4</v>
      </c>
      <c r="N1198">
        <v>90.95</v>
      </c>
      <c r="O1198">
        <v>80.677999999999997</v>
      </c>
      <c r="P1198">
        <f t="shared" si="107"/>
        <v>1.9588027033995024</v>
      </c>
      <c r="Q1198">
        <f t="shared" si="108"/>
        <v>1.9067551235549838</v>
      </c>
      <c r="R1198">
        <v>71.593999999999994</v>
      </c>
      <c r="S1198">
        <v>71.593999999999994</v>
      </c>
      <c r="T1198">
        <v>79.453999999999994</v>
      </c>
      <c r="U1198">
        <v>4.234</v>
      </c>
      <c r="V1198">
        <v>35.968000000000004</v>
      </c>
      <c r="W1198">
        <v>0.01</v>
      </c>
      <c r="X1198" t="s">
        <v>50</v>
      </c>
      <c r="Y1198" t="s">
        <v>21</v>
      </c>
      <c r="Z1198" s="1">
        <f t="shared" si="104"/>
        <v>5.2047579844518577E-2</v>
      </c>
      <c r="AA1198">
        <f t="shared" si="105"/>
        <v>-3.0000000000000027E-3</v>
      </c>
      <c r="AB1198">
        <f t="shared" si="106"/>
        <v>1.0590000000000002</v>
      </c>
      <c r="AC1198" t="s">
        <v>102</v>
      </c>
    </row>
    <row r="1199" spans="1:29">
      <c r="A1199" t="s">
        <v>55</v>
      </c>
      <c r="B1199">
        <v>4195</v>
      </c>
      <c r="C1199">
        <v>20.114999999999998</v>
      </c>
      <c r="D1199">
        <v>36.064</v>
      </c>
      <c r="E1199">
        <v>169.41800000000001</v>
      </c>
      <c r="F1199">
        <v>0.41099999999999998</v>
      </c>
      <c r="G1199">
        <v>22.692</v>
      </c>
      <c r="H1199">
        <v>2.427</v>
      </c>
      <c r="I1199">
        <v>2.7040000000000002</v>
      </c>
      <c r="J1199">
        <v>0.61399999999999999</v>
      </c>
      <c r="K1199">
        <v>8.5969999999999995</v>
      </c>
      <c r="L1199">
        <v>0.55300000000000005</v>
      </c>
      <c r="M1199">
        <v>3.3460000000000001</v>
      </c>
      <c r="N1199">
        <v>102.402</v>
      </c>
      <c r="O1199">
        <v>90.647000000000006</v>
      </c>
      <c r="P1199">
        <f t="shared" si="107"/>
        <v>2.0103084388710775</v>
      </c>
      <c r="Q1199">
        <f t="shared" si="108"/>
        <v>1.9573534355136544</v>
      </c>
      <c r="R1199">
        <v>70.313000000000002</v>
      </c>
      <c r="S1199">
        <v>70.313000000000002</v>
      </c>
      <c r="T1199">
        <v>78.012</v>
      </c>
      <c r="U1199">
        <v>4.093</v>
      </c>
      <c r="V1199">
        <v>37.561</v>
      </c>
      <c r="W1199">
        <v>0.01</v>
      </c>
      <c r="X1199" t="s">
        <v>50</v>
      </c>
      <c r="Y1199" t="s">
        <v>21</v>
      </c>
      <c r="Z1199" s="1">
        <f t="shared" si="104"/>
        <v>5.2955003357423092E-2</v>
      </c>
      <c r="AA1199">
        <f t="shared" si="105"/>
        <v>-6.0999999999999943E-2</v>
      </c>
      <c r="AB1199">
        <f t="shared" si="106"/>
        <v>0.96399999999999997</v>
      </c>
      <c r="AC1199" t="s">
        <v>102</v>
      </c>
    </row>
    <row r="1200" spans="1:29">
      <c r="A1200" t="s">
        <v>55</v>
      </c>
      <c r="B1200">
        <v>4195.125</v>
      </c>
      <c r="C1200">
        <v>20.317</v>
      </c>
      <c r="D1200">
        <v>36.412999999999997</v>
      </c>
      <c r="E1200">
        <v>166.04900000000001</v>
      </c>
      <c r="F1200">
        <v>0.33300000000000002</v>
      </c>
      <c r="G1200">
        <v>22.715</v>
      </c>
      <c r="H1200">
        <v>2.4670000000000001</v>
      </c>
      <c r="I1200">
        <v>2.706</v>
      </c>
      <c r="J1200">
        <v>0.627</v>
      </c>
      <c r="K1200">
        <v>8.2569999999999997</v>
      </c>
      <c r="L1200">
        <v>0.52200000000000002</v>
      </c>
      <c r="M1200">
        <v>3.4329999999999998</v>
      </c>
      <c r="N1200">
        <v>117.851</v>
      </c>
      <c r="O1200">
        <v>104.096</v>
      </c>
      <c r="P1200">
        <f t="shared" si="107"/>
        <v>2.0713332719909268</v>
      </c>
      <c r="Q1200">
        <f t="shared" si="108"/>
        <v>2.0174340416017595</v>
      </c>
      <c r="R1200">
        <v>72.635000000000005</v>
      </c>
      <c r="S1200">
        <v>72.635000000000005</v>
      </c>
      <c r="T1200">
        <v>80.628</v>
      </c>
      <c r="U1200">
        <v>4.069</v>
      </c>
      <c r="V1200">
        <v>37.207000000000001</v>
      </c>
      <c r="W1200">
        <v>0.01</v>
      </c>
      <c r="X1200" t="s">
        <v>50</v>
      </c>
      <c r="Y1200" t="s">
        <v>21</v>
      </c>
      <c r="Z1200" s="1">
        <f t="shared" si="104"/>
        <v>5.3899230389167219E-2</v>
      </c>
      <c r="AA1200">
        <f t="shared" si="105"/>
        <v>-0.10499999999999998</v>
      </c>
      <c r="AB1200">
        <f t="shared" si="106"/>
        <v>0.85499999999999998</v>
      </c>
      <c r="AC1200" t="s">
        <v>102</v>
      </c>
    </row>
    <row r="1201" spans="1:29">
      <c r="A1201" t="s">
        <v>55</v>
      </c>
      <c r="B1201">
        <v>4195.25</v>
      </c>
      <c r="C1201">
        <v>21.178000000000001</v>
      </c>
      <c r="D1201">
        <v>36.831000000000003</v>
      </c>
      <c r="E1201">
        <v>164.38800000000001</v>
      </c>
      <c r="F1201">
        <v>0.29499999999999998</v>
      </c>
      <c r="G1201">
        <v>22.741</v>
      </c>
      <c r="H1201">
        <v>2.544</v>
      </c>
      <c r="I1201">
        <v>2.7069999999999999</v>
      </c>
      <c r="J1201">
        <v>0.63300000000000001</v>
      </c>
      <c r="K1201">
        <v>7.78</v>
      </c>
      <c r="L1201">
        <v>0.47699999999999998</v>
      </c>
      <c r="M1201">
        <v>3.6080000000000001</v>
      </c>
      <c r="N1201">
        <v>133.91</v>
      </c>
      <c r="O1201">
        <v>118.077</v>
      </c>
      <c r="P1201">
        <f t="shared" si="107"/>
        <v>2.1268130100415528</v>
      </c>
      <c r="Q1201">
        <f t="shared" si="108"/>
        <v>2.0721653104342774</v>
      </c>
      <c r="R1201">
        <v>77.453000000000003</v>
      </c>
      <c r="S1201">
        <v>77.453000000000003</v>
      </c>
      <c r="T1201">
        <v>86.052999999999997</v>
      </c>
      <c r="U1201">
        <v>3.7440000000000002</v>
      </c>
      <c r="V1201">
        <v>39.779000000000003</v>
      </c>
      <c r="W1201">
        <v>0.01</v>
      </c>
      <c r="X1201" t="s">
        <v>50</v>
      </c>
      <c r="Y1201" t="s">
        <v>21</v>
      </c>
      <c r="Z1201" s="1">
        <f t="shared" si="104"/>
        <v>5.4647699607275335E-2</v>
      </c>
      <c r="AA1201">
        <f t="shared" si="105"/>
        <v>-0.15600000000000003</v>
      </c>
      <c r="AB1201">
        <f t="shared" si="106"/>
        <v>0.77200000000000002</v>
      </c>
      <c r="AC1201" t="s">
        <v>102</v>
      </c>
    </row>
    <row r="1202" spans="1:29">
      <c r="A1202" t="s">
        <v>55</v>
      </c>
      <c r="B1202">
        <v>4195.375</v>
      </c>
      <c r="C1202">
        <v>23.234000000000002</v>
      </c>
      <c r="D1202">
        <v>37.326999999999998</v>
      </c>
      <c r="E1202">
        <v>164.315</v>
      </c>
      <c r="F1202">
        <v>0.29299999999999998</v>
      </c>
      <c r="G1202">
        <v>22.774999999999999</v>
      </c>
      <c r="H1202">
        <v>2.6669999999999998</v>
      </c>
      <c r="I1202">
        <v>2.7090000000000001</v>
      </c>
      <c r="J1202">
        <v>0.64500000000000002</v>
      </c>
      <c r="K1202">
        <v>7.2560000000000002</v>
      </c>
      <c r="L1202">
        <v>0.42799999999999999</v>
      </c>
      <c r="M1202">
        <v>3.8370000000000002</v>
      </c>
      <c r="N1202">
        <v>149.03299999999999</v>
      </c>
      <c r="O1202">
        <v>131.24299999999999</v>
      </c>
      <c r="P1202">
        <f t="shared" si="107"/>
        <v>2.1732824437885672</v>
      </c>
      <c r="Q1202">
        <f t="shared" si="108"/>
        <v>2.118076149087941</v>
      </c>
      <c r="R1202">
        <v>84.590999999999994</v>
      </c>
      <c r="S1202">
        <v>84.590999999999994</v>
      </c>
      <c r="T1202">
        <v>94.090999999999994</v>
      </c>
      <c r="U1202">
        <v>2.915</v>
      </c>
      <c r="V1202">
        <v>48.697000000000003</v>
      </c>
      <c r="W1202">
        <v>0.01</v>
      </c>
      <c r="X1202" t="s">
        <v>50</v>
      </c>
      <c r="Y1202" t="s">
        <v>21</v>
      </c>
      <c r="Z1202" s="1">
        <f t="shared" si="104"/>
        <v>5.5206294700626213E-2</v>
      </c>
      <c r="AA1202">
        <f t="shared" si="105"/>
        <v>-0.21700000000000003</v>
      </c>
      <c r="AB1202">
        <f t="shared" si="106"/>
        <v>0.72099999999999997</v>
      </c>
      <c r="AC1202" t="s">
        <v>102</v>
      </c>
    </row>
    <row r="1203" spans="1:29">
      <c r="A1203" t="s">
        <v>55</v>
      </c>
      <c r="B1203">
        <v>4195.5</v>
      </c>
      <c r="C1203">
        <v>26.109000000000002</v>
      </c>
      <c r="D1203">
        <v>37.902999999999999</v>
      </c>
      <c r="E1203">
        <v>165.02600000000001</v>
      </c>
      <c r="F1203">
        <v>0.309</v>
      </c>
      <c r="G1203">
        <v>22.805</v>
      </c>
      <c r="H1203">
        <v>2.8279999999999998</v>
      </c>
      <c r="I1203">
        <v>2.7120000000000002</v>
      </c>
      <c r="J1203">
        <v>0.66300000000000003</v>
      </c>
      <c r="K1203">
        <v>6.6959999999999997</v>
      </c>
      <c r="L1203">
        <v>0.376</v>
      </c>
      <c r="M1203">
        <v>4.0810000000000004</v>
      </c>
      <c r="N1203">
        <v>163.20699999999999</v>
      </c>
      <c r="O1203">
        <v>143.58199999999999</v>
      </c>
      <c r="P1203">
        <f t="shared" si="107"/>
        <v>2.2127387818454025</v>
      </c>
      <c r="Q1203">
        <f t="shared" si="108"/>
        <v>2.1570999984671628</v>
      </c>
      <c r="R1203">
        <v>96.188000000000002</v>
      </c>
      <c r="S1203">
        <v>96.188000000000002</v>
      </c>
      <c r="T1203">
        <v>107.152</v>
      </c>
      <c r="U1203">
        <v>2.02</v>
      </c>
      <c r="V1203">
        <v>66.281999999999996</v>
      </c>
      <c r="W1203">
        <v>0.01</v>
      </c>
      <c r="X1203" t="s">
        <v>50</v>
      </c>
      <c r="Y1203" t="s">
        <v>21</v>
      </c>
      <c r="Z1203" s="1">
        <f t="shared" si="104"/>
        <v>5.5638783378239687E-2</v>
      </c>
      <c r="AA1203">
        <f t="shared" si="105"/>
        <v>-0.28700000000000003</v>
      </c>
      <c r="AB1203">
        <f t="shared" si="106"/>
        <v>0.68500000000000005</v>
      </c>
      <c r="AC1203" t="s">
        <v>102</v>
      </c>
    </row>
    <row r="1204" spans="1:29">
      <c r="A1204" t="s">
        <v>55</v>
      </c>
      <c r="B1204">
        <v>4195.625</v>
      </c>
      <c r="C1204">
        <v>28.585000000000001</v>
      </c>
      <c r="D1204">
        <v>38.576999999999998</v>
      </c>
      <c r="E1204">
        <v>165.84399999999999</v>
      </c>
      <c r="F1204">
        <v>0.32800000000000001</v>
      </c>
      <c r="G1204">
        <v>22.812999999999999</v>
      </c>
      <c r="H1204">
        <v>2.9220000000000002</v>
      </c>
      <c r="I1204">
        <v>2.7210000000000001</v>
      </c>
      <c r="J1204">
        <v>0.71699999999999997</v>
      </c>
      <c r="K1204">
        <v>6.0389999999999997</v>
      </c>
      <c r="L1204">
        <v>0.314</v>
      </c>
      <c r="M1204">
        <v>4.26</v>
      </c>
      <c r="N1204">
        <v>182.96700000000001</v>
      </c>
      <c r="O1204">
        <v>160.78399999999999</v>
      </c>
      <c r="P1204">
        <f t="shared" si="107"/>
        <v>2.26237276726998</v>
      </c>
      <c r="Q1204">
        <f t="shared" si="108"/>
        <v>2.2062428288810865</v>
      </c>
      <c r="R1204">
        <v>117.042</v>
      </c>
      <c r="S1204">
        <v>117.042</v>
      </c>
      <c r="T1204">
        <v>130.637</v>
      </c>
      <c r="U1204">
        <v>1.423</v>
      </c>
      <c r="V1204">
        <v>82.95</v>
      </c>
      <c r="W1204">
        <v>0.01</v>
      </c>
      <c r="X1204" t="s">
        <v>50</v>
      </c>
      <c r="Y1204" t="s">
        <v>21</v>
      </c>
      <c r="Z1204" s="1">
        <f t="shared" si="104"/>
        <v>5.6129938388893574E-2</v>
      </c>
      <c r="AA1204">
        <f t="shared" si="105"/>
        <v>-0.40299999999999997</v>
      </c>
      <c r="AB1204">
        <f t="shared" si="106"/>
        <v>0.64200000000000002</v>
      </c>
      <c r="AC1204" t="s">
        <v>102</v>
      </c>
    </row>
    <row r="1205" spans="1:29">
      <c r="A1205" t="s">
        <v>55</v>
      </c>
      <c r="B1205">
        <v>4195.75</v>
      </c>
      <c r="C1205">
        <v>29.533999999999999</v>
      </c>
      <c r="D1205">
        <v>39.332000000000001</v>
      </c>
      <c r="E1205">
        <v>166.35599999999999</v>
      </c>
      <c r="F1205">
        <v>0.34</v>
      </c>
      <c r="G1205">
        <v>22.803999999999998</v>
      </c>
      <c r="H1205">
        <v>2.8969999999999998</v>
      </c>
      <c r="I1205">
        <v>2.734</v>
      </c>
      <c r="J1205">
        <v>0.79500000000000004</v>
      </c>
      <c r="K1205">
        <v>5.3120000000000003</v>
      </c>
      <c r="L1205">
        <v>0.246</v>
      </c>
      <c r="M1205">
        <v>4.34</v>
      </c>
      <c r="N1205">
        <v>222.35499999999999</v>
      </c>
      <c r="O1205">
        <v>195.07300000000001</v>
      </c>
      <c r="P1205">
        <f t="shared" si="107"/>
        <v>2.3470468996855374</v>
      </c>
      <c r="Q1205">
        <f t="shared" si="108"/>
        <v>2.2901971629749038</v>
      </c>
      <c r="R1205">
        <v>148.35499999999999</v>
      </c>
      <c r="S1205">
        <v>148.35499999999999</v>
      </c>
      <c r="T1205">
        <v>165.9</v>
      </c>
      <c r="U1205">
        <v>0.80900000000000005</v>
      </c>
      <c r="V1205">
        <v>89.953000000000003</v>
      </c>
      <c r="W1205">
        <v>6.0000000000000001E-3</v>
      </c>
      <c r="X1205" t="s">
        <v>50</v>
      </c>
      <c r="Y1205" t="s">
        <v>21</v>
      </c>
      <c r="Z1205" s="1">
        <f t="shared" si="104"/>
        <v>5.6849736710633536E-2</v>
      </c>
      <c r="AA1205">
        <f t="shared" si="105"/>
        <v>-0.54900000000000004</v>
      </c>
      <c r="AB1205">
        <f t="shared" si="106"/>
        <v>0.58600000000000008</v>
      </c>
      <c r="AC1205" t="s">
        <v>102</v>
      </c>
    </row>
    <row r="1206" spans="1:29">
      <c r="A1206" t="s">
        <v>55</v>
      </c>
      <c r="B1206">
        <v>4195.875</v>
      </c>
      <c r="C1206">
        <v>29.193999999999999</v>
      </c>
      <c r="D1206">
        <v>40.173000000000002</v>
      </c>
      <c r="E1206">
        <v>166.16399999999999</v>
      </c>
      <c r="F1206">
        <v>0.33600000000000002</v>
      </c>
      <c r="G1206">
        <v>22.795000000000002</v>
      </c>
      <c r="H1206">
        <v>2.8140000000000001</v>
      </c>
      <c r="I1206">
        <v>2.7469999999999999</v>
      </c>
      <c r="J1206">
        <v>0.873</v>
      </c>
      <c r="K1206">
        <v>4.5730000000000004</v>
      </c>
      <c r="L1206">
        <v>0.17699999999999999</v>
      </c>
      <c r="M1206">
        <v>4.3540000000000001</v>
      </c>
      <c r="N1206">
        <v>300.94400000000002</v>
      </c>
      <c r="O1206">
        <v>263.49</v>
      </c>
      <c r="P1206">
        <f t="shared" si="107"/>
        <v>2.47848568910335</v>
      </c>
      <c r="Q1206">
        <f t="shared" si="108"/>
        <v>2.4207641374717914</v>
      </c>
      <c r="R1206">
        <v>187.09</v>
      </c>
      <c r="S1206">
        <v>187.09</v>
      </c>
      <c r="T1206">
        <v>209.52199999999999</v>
      </c>
      <c r="U1206">
        <v>0.01</v>
      </c>
      <c r="V1206">
        <v>100</v>
      </c>
      <c r="W1206">
        <v>1E-3</v>
      </c>
      <c r="X1206" t="s">
        <v>50</v>
      </c>
      <c r="Y1206" t="s">
        <v>21</v>
      </c>
      <c r="Z1206" s="1">
        <f t="shared" si="104"/>
        <v>5.7721551631558565E-2</v>
      </c>
      <c r="AA1206">
        <f t="shared" si="105"/>
        <v>-0.69599999999999995</v>
      </c>
      <c r="AB1206">
        <f t="shared" si="106"/>
        <v>0.51300000000000001</v>
      </c>
      <c r="AC1206" t="s">
        <v>102</v>
      </c>
    </row>
    <row r="1207" spans="1:29">
      <c r="A1207" t="s">
        <v>55</v>
      </c>
      <c r="B1207">
        <v>4196</v>
      </c>
      <c r="C1207">
        <v>28.983000000000001</v>
      </c>
      <c r="D1207">
        <v>41.085999999999999</v>
      </c>
      <c r="E1207">
        <v>164.911</v>
      </c>
      <c r="F1207">
        <v>0.307</v>
      </c>
      <c r="G1207">
        <v>22.797999999999998</v>
      </c>
      <c r="H1207">
        <v>2.746</v>
      </c>
      <c r="I1207">
        <v>2.7549999999999999</v>
      </c>
      <c r="J1207">
        <v>0.92200000000000004</v>
      </c>
      <c r="K1207">
        <v>3.8879999999999999</v>
      </c>
      <c r="L1207">
        <v>0.113</v>
      </c>
      <c r="M1207">
        <v>4.3499999999999996</v>
      </c>
      <c r="N1207">
        <v>432.74900000000002</v>
      </c>
      <c r="O1207">
        <v>378.23399999999998</v>
      </c>
      <c r="P1207">
        <f t="shared" si="107"/>
        <v>2.6362360729772787</v>
      </c>
      <c r="Q1207">
        <f t="shared" si="108"/>
        <v>2.577760565621384</v>
      </c>
      <c r="R1207">
        <v>225.30199999999999</v>
      </c>
      <c r="S1207">
        <v>225.30199999999999</v>
      </c>
      <c r="T1207">
        <v>252.55500000000001</v>
      </c>
      <c r="U1207">
        <v>0.01</v>
      </c>
      <c r="V1207">
        <v>100</v>
      </c>
      <c r="W1207">
        <v>1E-3</v>
      </c>
      <c r="X1207" t="s">
        <v>50</v>
      </c>
      <c r="Y1207" t="s">
        <v>21</v>
      </c>
      <c r="Z1207" s="1">
        <f t="shared" si="104"/>
        <v>5.8475507355894685E-2</v>
      </c>
      <c r="AA1207">
        <f t="shared" si="105"/>
        <v>-0.80900000000000005</v>
      </c>
      <c r="AB1207">
        <f t="shared" si="106"/>
        <v>0.42</v>
      </c>
      <c r="AC1207" t="s">
        <v>102</v>
      </c>
    </row>
    <row r="1208" spans="1:29">
      <c r="A1208" t="s">
        <v>56</v>
      </c>
      <c r="B1208">
        <v>3921.5</v>
      </c>
      <c r="C1208">
        <v>83.15</v>
      </c>
      <c r="D1208">
        <v>49.162999999999997</v>
      </c>
      <c r="E1208">
        <v>191.97300000000001</v>
      </c>
      <c r="F1208">
        <v>0.82299999999999995</v>
      </c>
      <c r="G1208">
        <v>23.687999999999999</v>
      </c>
      <c r="H1208">
        <v>3.972</v>
      </c>
      <c r="I1208">
        <v>2.5289999999999999</v>
      </c>
      <c r="J1208">
        <v>0.05</v>
      </c>
      <c r="K1208">
        <v>14.956</v>
      </c>
      <c r="L1208">
        <v>0.82399999999999995</v>
      </c>
      <c r="M1208">
        <v>2.3809999999999998</v>
      </c>
      <c r="N1208">
        <v>42.136000000000003</v>
      </c>
      <c r="O1208">
        <v>50.674999999999997</v>
      </c>
      <c r="P1208">
        <f t="shared" si="107"/>
        <v>1.6246533053494245</v>
      </c>
      <c r="Q1208">
        <f t="shared" si="108"/>
        <v>1.7047937573650462</v>
      </c>
      <c r="R1208">
        <v>6.57</v>
      </c>
      <c r="S1208">
        <v>6.774</v>
      </c>
      <c r="T1208">
        <v>6.9829999999999997</v>
      </c>
      <c r="U1208">
        <v>0.01</v>
      </c>
      <c r="V1208">
        <v>100</v>
      </c>
      <c r="W1208">
        <v>1E-3</v>
      </c>
      <c r="X1208" t="s">
        <v>50</v>
      </c>
      <c r="Y1208" t="s">
        <v>24</v>
      </c>
      <c r="Z1208" s="1">
        <f t="shared" si="104"/>
        <v>-8.0140452015621699E-2</v>
      </c>
      <c r="AA1208">
        <f t="shared" si="105"/>
        <v>0.77399999999999991</v>
      </c>
      <c r="AB1208">
        <f t="shared" si="106"/>
        <v>1.6469999999999998</v>
      </c>
      <c r="AC1208" t="s">
        <v>102</v>
      </c>
    </row>
    <row r="1209" spans="1:29">
      <c r="A1209" t="s">
        <v>56</v>
      </c>
      <c r="B1209">
        <v>3921.625</v>
      </c>
      <c r="C1209">
        <v>57.683999999999997</v>
      </c>
      <c r="D1209">
        <v>48.884</v>
      </c>
      <c r="E1209">
        <v>194.72</v>
      </c>
      <c r="F1209">
        <v>0.88500000000000001</v>
      </c>
      <c r="G1209">
        <v>24.634</v>
      </c>
      <c r="H1209">
        <v>3.2109999999999999</v>
      </c>
      <c r="I1209">
        <v>2.5649999999999999</v>
      </c>
      <c r="J1209">
        <v>0.14499999999999999</v>
      </c>
      <c r="K1209">
        <v>17.279</v>
      </c>
      <c r="L1209">
        <v>0.98699999999999999</v>
      </c>
      <c r="M1209">
        <v>2.581</v>
      </c>
      <c r="N1209">
        <v>23.762</v>
      </c>
      <c r="O1209">
        <v>28.393000000000001</v>
      </c>
      <c r="P1209">
        <f t="shared" si="107"/>
        <v>1.3758829915452284</v>
      </c>
      <c r="Q1209">
        <f t="shared" si="108"/>
        <v>1.4532112824382226</v>
      </c>
      <c r="R1209">
        <v>7.0629999999999997</v>
      </c>
      <c r="S1209">
        <v>7.2809999999999997</v>
      </c>
      <c r="T1209">
        <v>7.5069999999999997</v>
      </c>
      <c r="U1209">
        <v>0.01</v>
      </c>
      <c r="V1209">
        <v>100</v>
      </c>
      <c r="W1209">
        <v>1E-3</v>
      </c>
      <c r="X1209" t="s">
        <v>50</v>
      </c>
      <c r="Y1209" t="s">
        <v>24</v>
      </c>
      <c r="Z1209" s="1">
        <f t="shared" si="104"/>
        <v>-7.73282908929942E-2</v>
      </c>
      <c r="AA1209">
        <f t="shared" si="105"/>
        <v>0.84199999999999997</v>
      </c>
      <c r="AB1209">
        <f t="shared" si="106"/>
        <v>1.8719999999999999</v>
      </c>
      <c r="AC1209" t="s">
        <v>102</v>
      </c>
    </row>
    <row r="1210" spans="1:29">
      <c r="A1210" t="s">
        <v>56</v>
      </c>
      <c r="B1210">
        <v>3921.75</v>
      </c>
      <c r="C1210">
        <v>41.987000000000002</v>
      </c>
      <c r="D1210">
        <v>48.64</v>
      </c>
      <c r="E1210">
        <v>190.93199999999999</v>
      </c>
      <c r="F1210">
        <v>0.8</v>
      </c>
      <c r="G1210">
        <v>25.151</v>
      </c>
      <c r="H1210">
        <v>2.71</v>
      </c>
      <c r="I1210">
        <v>2.617</v>
      </c>
      <c r="J1210">
        <v>0.28199999999999997</v>
      </c>
      <c r="K1210">
        <v>17.46</v>
      </c>
      <c r="L1210">
        <v>1</v>
      </c>
      <c r="M1210">
        <v>2.7949999999999999</v>
      </c>
      <c r="N1210">
        <v>16.751000000000001</v>
      </c>
      <c r="O1210">
        <v>18.149999999999999</v>
      </c>
      <c r="P1210">
        <f t="shared" si="107"/>
        <v>1.2240407386276941</v>
      </c>
      <c r="Q1210">
        <f t="shared" si="108"/>
        <v>1.2588766293721312</v>
      </c>
      <c r="R1210">
        <v>8.6720000000000006</v>
      </c>
      <c r="S1210">
        <v>8.9410000000000007</v>
      </c>
      <c r="T1210">
        <v>9.2170000000000005</v>
      </c>
      <c r="U1210">
        <v>14.069000000000001</v>
      </c>
      <c r="V1210">
        <v>66.832999999999998</v>
      </c>
      <c r="W1210">
        <v>2.11</v>
      </c>
      <c r="X1210" t="s">
        <v>50</v>
      </c>
      <c r="Y1210" t="s">
        <v>24</v>
      </c>
      <c r="Z1210" s="1">
        <f t="shared" si="104"/>
        <v>-3.4835890744437048E-2</v>
      </c>
      <c r="AA1210">
        <f t="shared" si="105"/>
        <v>0.71799999999999997</v>
      </c>
      <c r="AB1210">
        <f t="shared" si="106"/>
        <v>1.8</v>
      </c>
      <c r="AC1210" t="s">
        <v>102</v>
      </c>
    </row>
    <row r="1211" spans="1:29">
      <c r="A1211" t="s">
        <v>56</v>
      </c>
      <c r="B1211">
        <v>3921.875</v>
      </c>
      <c r="C1211">
        <v>34.473999999999997</v>
      </c>
      <c r="D1211">
        <v>48.406999999999996</v>
      </c>
      <c r="E1211">
        <v>180.916</v>
      </c>
      <c r="F1211">
        <v>0.57599999999999996</v>
      </c>
      <c r="G1211">
        <v>24.76</v>
      </c>
      <c r="H1211">
        <v>2.4079999999999999</v>
      </c>
      <c r="I1211">
        <v>2.6909999999999998</v>
      </c>
      <c r="J1211">
        <v>0.47799999999999998</v>
      </c>
      <c r="K1211">
        <v>15.551</v>
      </c>
      <c r="L1211">
        <v>0.86599999999999999</v>
      </c>
      <c r="M1211">
        <v>3.012</v>
      </c>
      <c r="N1211">
        <v>29.992000000000001</v>
      </c>
      <c r="O1211">
        <v>24.588999999999999</v>
      </c>
      <c r="P1211">
        <f t="shared" si="107"/>
        <v>1.4770054274134943</v>
      </c>
      <c r="Q1211">
        <f t="shared" si="108"/>
        <v>1.3907408669529158</v>
      </c>
      <c r="R1211">
        <v>11.428000000000001</v>
      </c>
      <c r="S1211">
        <v>11.781000000000001</v>
      </c>
      <c r="T1211">
        <v>12.146000000000001</v>
      </c>
      <c r="U1211">
        <v>12.167</v>
      </c>
      <c r="V1211">
        <v>63.206000000000003</v>
      </c>
      <c r="W1211">
        <v>1.01</v>
      </c>
      <c r="X1211" t="s">
        <v>50</v>
      </c>
      <c r="Y1211" t="s">
        <v>24</v>
      </c>
      <c r="Z1211" s="1">
        <f t="shared" si="104"/>
        <v>8.626456046057851E-2</v>
      </c>
      <c r="AA1211">
        <f t="shared" si="105"/>
        <v>0.38800000000000001</v>
      </c>
      <c r="AB1211">
        <f t="shared" si="106"/>
        <v>1.4419999999999999</v>
      </c>
      <c r="AC1211" t="s">
        <v>102</v>
      </c>
    </row>
    <row r="1212" spans="1:29">
      <c r="A1212" t="s">
        <v>56</v>
      </c>
      <c r="B1212">
        <v>3922</v>
      </c>
      <c r="C1212">
        <v>31.692</v>
      </c>
      <c r="D1212">
        <v>48.167000000000002</v>
      </c>
      <c r="E1212">
        <v>168.721</v>
      </c>
      <c r="F1212">
        <v>0.30199999999999999</v>
      </c>
      <c r="G1212">
        <v>23.744</v>
      </c>
      <c r="H1212">
        <v>2.274</v>
      </c>
      <c r="I1212">
        <v>2.7719999999999998</v>
      </c>
      <c r="J1212">
        <v>0.69099999999999995</v>
      </c>
      <c r="K1212">
        <v>12.263999999999999</v>
      </c>
      <c r="L1212">
        <v>0.63500000000000001</v>
      </c>
      <c r="M1212">
        <v>3.2469999999999999</v>
      </c>
      <c r="N1212">
        <v>75.275000000000006</v>
      </c>
      <c r="O1212">
        <v>54.110999999999997</v>
      </c>
      <c r="P1212">
        <f t="shared" si="107"/>
        <v>1.8766507641847969</v>
      </c>
      <c r="Q1212">
        <f t="shared" si="108"/>
        <v>1.7332855599992769</v>
      </c>
      <c r="R1212">
        <v>14.409000000000001</v>
      </c>
      <c r="S1212">
        <v>14.853999999999999</v>
      </c>
      <c r="T1212">
        <v>15.314</v>
      </c>
      <c r="U1212">
        <v>9.4450000000000003</v>
      </c>
      <c r="V1212">
        <v>74.116</v>
      </c>
      <c r="W1212">
        <v>0.33600000000000002</v>
      </c>
      <c r="X1212" t="s">
        <v>50</v>
      </c>
      <c r="Y1212" t="s">
        <v>24</v>
      </c>
      <c r="Z1212" s="1">
        <f t="shared" si="104"/>
        <v>0.14336520418552001</v>
      </c>
      <c r="AA1212">
        <f t="shared" si="105"/>
        <v>-5.5999999999999939E-2</v>
      </c>
      <c r="AB1212">
        <f t="shared" si="106"/>
        <v>0.93700000000000006</v>
      </c>
      <c r="AC1212" t="s">
        <v>102</v>
      </c>
    </row>
    <row r="1213" spans="1:29">
      <c r="A1213" t="s">
        <v>56</v>
      </c>
      <c r="B1213">
        <v>3922.125</v>
      </c>
      <c r="C1213">
        <v>30.611999999999998</v>
      </c>
      <c r="D1213">
        <v>47.902000000000001</v>
      </c>
      <c r="E1213">
        <v>160.255</v>
      </c>
      <c r="F1213">
        <v>0.113</v>
      </c>
      <c r="G1213">
        <v>22.832999999999998</v>
      </c>
      <c r="H1213">
        <v>2.2440000000000002</v>
      </c>
      <c r="I1213">
        <v>2.831</v>
      </c>
      <c r="J1213">
        <v>0.84699999999999998</v>
      </c>
      <c r="K1213">
        <v>9.3710000000000004</v>
      </c>
      <c r="L1213">
        <v>0.43099999999999999</v>
      </c>
      <c r="M1213">
        <v>3.4820000000000002</v>
      </c>
      <c r="N1213">
        <v>150.785</v>
      </c>
      <c r="O1213">
        <v>109.89400000000001</v>
      </c>
      <c r="P1213">
        <f t="shared" si="107"/>
        <v>2.1783581403318788</v>
      </c>
      <c r="Q1213">
        <f t="shared" si="108"/>
        <v>2.0409739814314518</v>
      </c>
      <c r="R1213">
        <v>18.062999999999999</v>
      </c>
      <c r="S1213">
        <v>18.620999999999999</v>
      </c>
      <c r="T1213">
        <v>19.196999999999999</v>
      </c>
      <c r="U1213">
        <v>6.8159999999999998</v>
      </c>
      <c r="V1213">
        <v>94.796999999999997</v>
      </c>
      <c r="W1213">
        <v>8.2000000000000003E-2</v>
      </c>
      <c r="X1213" t="s">
        <v>50</v>
      </c>
      <c r="Y1213" t="s">
        <v>24</v>
      </c>
      <c r="Z1213" s="1">
        <f t="shared" ref="Z1213:Z1276" si="109">P1213-Q1213</f>
        <v>0.13738415890042699</v>
      </c>
      <c r="AA1213">
        <f t="shared" si="105"/>
        <v>-0.41599999999999998</v>
      </c>
      <c r="AB1213">
        <f t="shared" si="106"/>
        <v>0.54400000000000004</v>
      </c>
      <c r="AC1213" t="s">
        <v>102</v>
      </c>
    </row>
    <row r="1214" spans="1:29">
      <c r="A1214" t="s">
        <v>56</v>
      </c>
      <c r="B1214">
        <v>3922.25</v>
      </c>
      <c r="C1214">
        <v>29.893999999999998</v>
      </c>
      <c r="D1214">
        <v>47.612000000000002</v>
      </c>
      <c r="E1214">
        <v>156.672</v>
      </c>
      <c r="F1214">
        <v>3.3000000000000002E-2</v>
      </c>
      <c r="G1214">
        <v>22.481000000000002</v>
      </c>
      <c r="H1214">
        <v>2.2269999999999999</v>
      </c>
      <c r="I1214">
        <v>2.8610000000000002</v>
      </c>
      <c r="J1214">
        <v>0.92600000000000005</v>
      </c>
      <c r="K1214">
        <v>7.8250000000000002</v>
      </c>
      <c r="L1214">
        <v>0.32300000000000001</v>
      </c>
      <c r="M1214">
        <v>3.6709999999999998</v>
      </c>
      <c r="N1214">
        <v>220.76499999999999</v>
      </c>
      <c r="O1214">
        <v>173.58699999999999</v>
      </c>
      <c r="P1214">
        <f t="shared" si="107"/>
        <v>2.3439302216308553</v>
      </c>
      <c r="Q1214">
        <f t="shared" si="108"/>
        <v>2.2395171975704926</v>
      </c>
      <c r="R1214">
        <v>25.6</v>
      </c>
      <c r="S1214">
        <v>26.391999999999999</v>
      </c>
      <c r="T1214">
        <v>27.207999999999998</v>
      </c>
      <c r="U1214">
        <v>5.1100000000000003</v>
      </c>
      <c r="V1214">
        <v>99.858000000000004</v>
      </c>
      <c r="W1214">
        <v>2.3E-2</v>
      </c>
      <c r="X1214" t="s">
        <v>50</v>
      </c>
      <c r="Y1214" t="s">
        <v>24</v>
      </c>
      <c r="Z1214" s="1">
        <f t="shared" si="109"/>
        <v>0.10441302406036268</v>
      </c>
      <c r="AA1214">
        <f t="shared" si="105"/>
        <v>-0.60299999999999998</v>
      </c>
      <c r="AB1214">
        <f t="shared" si="106"/>
        <v>0.35599999999999998</v>
      </c>
      <c r="AC1214" t="s">
        <v>102</v>
      </c>
    </row>
    <row r="1215" spans="1:29">
      <c r="A1215" t="s">
        <v>56</v>
      </c>
      <c r="B1215">
        <v>3922.375</v>
      </c>
      <c r="C1215">
        <v>30.907</v>
      </c>
      <c r="D1215">
        <v>47.311</v>
      </c>
      <c r="E1215">
        <v>156.02799999999999</v>
      </c>
      <c r="F1215">
        <v>1.7999999999999999E-2</v>
      </c>
      <c r="G1215">
        <v>22.417000000000002</v>
      </c>
      <c r="H1215">
        <v>2.2210000000000001</v>
      </c>
      <c r="I1215">
        <v>2.8690000000000002</v>
      </c>
      <c r="J1215">
        <v>0.94699999999999995</v>
      </c>
      <c r="K1215">
        <v>7.5030000000000001</v>
      </c>
      <c r="L1215">
        <v>0.3</v>
      </c>
      <c r="M1215">
        <v>3.7879999999999998</v>
      </c>
      <c r="N1215">
        <v>238.73699999999999</v>
      </c>
      <c r="O1215">
        <v>208.495</v>
      </c>
      <c r="P1215">
        <f t="shared" si="107"/>
        <v>2.3779197321637264</v>
      </c>
      <c r="Q1215">
        <f t="shared" si="108"/>
        <v>2.3190956444491202</v>
      </c>
      <c r="R1215">
        <v>40.100999999999999</v>
      </c>
      <c r="S1215">
        <v>41.341999999999999</v>
      </c>
      <c r="T1215">
        <v>42.62</v>
      </c>
      <c r="U1215">
        <v>4.1989999999999998</v>
      </c>
      <c r="V1215">
        <v>96.224000000000004</v>
      </c>
      <c r="W1215">
        <v>0.01</v>
      </c>
      <c r="X1215" t="s">
        <v>50</v>
      </c>
      <c r="Y1215" t="s">
        <v>24</v>
      </c>
      <c r="Z1215" s="1">
        <f t="shared" si="109"/>
        <v>5.8824087714606232E-2</v>
      </c>
      <c r="AA1215">
        <f t="shared" si="105"/>
        <v>-0.64700000000000002</v>
      </c>
      <c r="AB1215">
        <f t="shared" si="106"/>
        <v>0.318</v>
      </c>
      <c r="AC1215" t="s">
        <v>102</v>
      </c>
    </row>
    <row r="1216" spans="1:29">
      <c r="A1216" t="s">
        <v>56</v>
      </c>
      <c r="B1216">
        <v>3922.5</v>
      </c>
      <c r="C1216">
        <v>36.911000000000001</v>
      </c>
      <c r="D1216">
        <v>47.021000000000001</v>
      </c>
      <c r="E1216">
        <v>155.83500000000001</v>
      </c>
      <c r="F1216">
        <v>1.4E-2</v>
      </c>
      <c r="G1216">
        <v>22.417000000000002</v>
      </c>
      <c r="H1216">
        <v>2.2970000000000002</v>
      </c>
      <c r="I1216">
        <v>2.8580000000000001</v>
      </c>
      <c r="J1216">
        <v>0.91800000000000004</v>
      </c>
      <c r="K1216">
        <v>7.6230000000000002</v>
      </c>
      <c r="L1216">
        <v>0.309</v>
      </c>
      <c r="M1216">
        <v>3.8460000000000001</v>
      </c>
      <c r="N1216">
        <v>226.303</v>
      </c>
      <c r="O1216">
        <v>214.29</v>
      </c>
      <c r="P1216">
        <f t="shared" si="107"/>
        <v>2.3546903112450943</v>
      </c>
      <c r="Q1216">
        <f t="shared" si="108"/>
        <v>2.3310019048442046</v>
      </c>
      <c r="R1216">
        <v>64.539000000000001</v>
      </c>
      <c r="S1216">
        <v>66.534999999999997</v>
      </c>
      <c r="T1216">
        <v>68.591999999999999</v>
      </c>
      <c r="U1216">
        <v>3.82</v>
      </c>
      <c r="V1216">
        <v>86.762</v>
      </c>
      <c r="W1216">
        <v>0.01</v>
      </c>
      <c r="X1216" t="s">
        <v>50</v>
      </c>
      <c r="Y1216" t="s">
        <v>24</v>
      </c>
      <c r="Z1216" s="1">
        <f t="shared" si="109"/>
        <v>2.3688406400889761E-2</v>
      </c>
      <c r="AA1216">
        <f t="shared" si="105"/>
        <v>-0.60899999999999999</v>
      </c>
      <c r="AB1216">
        <f t="shared" si="106"/>
        <v>0.32300000000000001</v>
      </c>
      <c r="AC1216" t="s">
        <v>102</v>
      </c>
    </row>
    <row r="1217" spans="1:29" s="5" customFormat="1">
      <c r="A1217" s="5" t="s">
        <v>57</v>
      </c>
      <c r="B1217" s="5">
        <v>3252</v>
      </c>
      <c r="C1217" s="5">
        <v>25.087</v>
      </c>
      <c r="D1217" s="5">
        <v>-67.444999999999993</v>
      </c>
      <c r="E1217" s="5">
        <v>161.935</v>
      </c>
      <c r="F1217" s="5">
        <v>7.9000000000000001E-2</v>
      </c>
      <c r="G1217" s="5">
        <v>23.513000000000002</v>
      </c>
      <c r="H1217" s="5">
        <v>1.224</v>
      </c>
      <c r="I1217" s="5">
        <v>2.7410000000000001</v>
      </c>
      <c r="J1217" s="5">
        <v>0.41799999999999998</v>
      </c>
      <c r="K1217" s="5">
        <v>8.093</v>
      </c>
      <c r="L1217" s="5">
        <v>0.63200000000000001</v>
      </c>
      <c r="M1217" s="5">
        <v>2.9689999999999999</v>
      </c>
      <c r="N1217" s="5">
        <v>106.58</v>
      </c>
      <c r="O1217" s="5">
        <v>99.691000000000003</v>
      </c>
      <c r="P1217">
        <f t="shared" si="107"/>
        <v>2.027675715904893</v>
      </c>
      <c r="Q1217">
        <f t="shared" si="108"/>
        <v>1.9986559524263372</v>
      </c>
      <c r="R1217" s="5">
        <v>43.572000000000003</v>
      </c>
      <c r="S1217" s="5">
        <v>-9999</v>
      </c>
      <c r="T1217" s="5">
        <v>43.908000000000001</v>
      </c>
      <c r="U1217" s="5">
        <v>3.669</v>
      </c>
      <c r="V1217" s="5">
        <v>100</v>
      </c>
      <c r="W1217" s="5">
        <v>0.01</v>
      </c>
      <c r="X1217" s="5" t="s">
        <v>50</v>
      </c>
      <c r="Y1217" s="5" t="s">
        <v>21</v>
      </c>
      <c r="Z1217" s="6">
        <f t="shared" si="109"/>
        <v>2.9019763478555838E-2</v>
      </c>
      <c r="AA1217" s="5">
        <f t="shared" si="105"/>
        <v>0.21400000000000002</v>
      </c>
      <c r="AB1217" s="5">
        <f t="shared" si="106"/>
        <v>0.71099999999999997</v>
      </c>
      <c r="AC1217" t="s">
        <v>102</v>
      </c>
    </row>
    <row r="1218" spans="1:29" s="5" customFormat="1">
      <c r="A1218" s="5" t="s">
        <v>57</v>
      </c>
      <c r="B1218" s="5">
        <v>3252.125</v>
      </c>
      <c r="C1218" s="5">
        <v>24.433</v>
      </c>
      <c r="D1218" s="5">
        <v>-67.686000000000007</v>
      </c>
      <c r="E1218" s="5">
        <v>162.43299999999999</v>
      </c>
      <c r="F1218" s="5">
        <v>8.5000000000000006E-2</v>
      </c>
      <c r="G1218" s="5">
        <v>23.567</v>
      </c>
      <c r="H1218" s="5">
        <v>1.163</v>
      </c>
      <c r="I1218" s="5">
        <v>2.7410000000000001</v>
      </c>
      <c r="J1218" s="5">
        <v>0.41799999999999998</v>
      </c>
      <c r="K1218" s="5">
        <v>8.2710000000000008</v>
      </c>
      <c r="L1218" s="5">
        <v>0.64400000000000002</v>
      </c>
      <c r="M1218" s="5">
        <v>3.0139999999999998</v>
      </c>
      <c r="N1218" s="5">
        <v>100.574</v>
      </c>
      <c r="O1218" s="5">
        <v>94.375</v>
      </c>
      <c r="P1218">
        <f t="shared" si="107"/>
        <v>2.0024857231061777</v>
      </c>
      <c r="Q1218">
        <f t="shared" si="108"/>
        <v>1.9748569646372447</v>
      </c>
      <c r="R1218" s="5">
        <v>36.756</v>
      </c>
      <c r="S1218" s="5">
        <v>-9999</v>
      </c>
      <c r="T1218" s="5">
        <v>36.719000000000001</v>
      </c>
      <c r="U1218" s="5">
        <v>3.6589999999999998</v>
      </c>
      <c r="V1218" s="5">
        <v>100</v>
      </c>
      <c r="W1218" s="5">
        <v>0.01</v>
      </c>
      <c r="X1218" s="5" t="s">
        <v>50</v>
      </c>
      <c r="Y1218" s="5" t="s">
        <v>21</v>
      </c>
      <c r="Z1218" s="6">
        <f t="shared" si="109"/>
        <v>2.7628758468932979E-2</v>
      </c>
      <c r="AA1218" s="5">
        <f t="shared" si="105"/>
        <v>0.22600000000000003</v>
      </c>
      <c r="AB1218" s="5">
        <f t="shared" si="106"/>
        <v>0.72899999999999998</v>
      </c>
      <c r="AC1218" t="s">
        <v>102</v>
      </c>
    </row>
    <row r="1219" spans="1:29" s="5" customFormat="1">
      <c r="A1219" s="5" t="s">
        <v>57</v>
      </c>
      <c r="B1219" s="5">
        <v>3252.25</v>
      </c>
      <c r="C1219" s="5">
        <v>23.477</v>
      </c>
      <c r="D1219" s="5">
        <v>-68.188999999999993</v>
      </c>
      <c r="E1219" s="5">
        <v>162.684</v>
      </c>
      <c r="F1219" s="5">
        <v>8.7999999999999995E-2</v>
      </c>
      <c r="G1219" s="5">
        <v>23.574999999999999</v>
      </c>
      <c r="H1219" s="5">
        <v>1.046</v>
      </c>
      <c r="I1219" s="5">
        <v>2.75</v>
      </c>
      <c r="J1219" s="5">
        <v>0.442</v>
      </c>
      <c r="K1219" s="5">
        <v>8.2780000000000005</v>
      </c>
      <c r="L1219" s="5">
        <v>0.64500000000000002</v>
      </c>
      <c r="M1219" s="5">
        <v>3.0089999999999999</v>
      </c>
      <c r="N1219" s="5">
        <v>96.528999999999996</v>
      </c>
      <c r="O1219" s="5">
        <v>90.783000000000001</v>
      </c>
      <c r="P1219">
        <f t="shared" si="107"/>
        <v>1.9846578071045222</v>
      </c>
      <c r="Q1219">
        <f t="shared" si="108"/>
        <v>1.958004530267571</v>
      </c>
      <c r="R1219" s="5">
        <v>35.103000000000002</v>
      </c>
      <c r="S1219" s="5">
        <v>-9999</v>
      </c>
      <c r="T1219" s="5">
        <v>34.872</v>
      </c>
      <c r="U1219" s="5">
        <v>3.5089999999999999</v>
      </c>
      <c r="V1219" s="5">
        <v>100</v>
      </c>
      <c r="W1219" s="5">
        <v>0.01</v>
      </c>
      <c r="X1219" s="5" t="s">
        <v>50</v>
      </c>
      <c r="Y1219" s="5" t="s">
        <v>21</v>
      </c>
      <c r="Z1219" s="6">
        <f t="shared" si="109"/>
        <v>2.6653276836951179E-2</v>
      </c>
      <c r="AA1219" s="5">
        <f t="shared" si="105"/>
        <v>0.20300000000000001</v>
      </c>
      <c r="AB1219" s="5">
        <f t="shared" si="106"/>
        <v>0.73299999999999998</v>
      </c>
      <c r="AC1219" t="s">
        <v>102</v>
      </c>
    </row>
    <row r="1220" spans="1:29" s="5" customFormat="1">
      <c r="A1220" s="5" t="s">
        <v>57</v>
      </c>
      <c r="B1220" s="5">
        <v>3252.375</v>
      </c>
      <c r="C1220" s="5">
        <v>23.044</v>
      </c>
      <c r="D1220" s="5">
        <v>-68.444999999999993</v>
      </c>
      <c r="E1220" s="5">
        <v>162.238</v>
      </c>
      <c r="F1220" s="5">
        <v>8.3000000000000004E-2</v>
      </c>
      <c r="G1220" s="5">
        <v>23.538</v>
      </c>
      <c r="H1220" s="5">
        <v>0.98799999999999999</v>
      </c>
      <c r="I1220" s="5">
        <v>2.7559999999999998</v>
      </c>
      <c r="J1220" s="5">
        <v>0.45800000000000002</v>
      </c>
      <c r="K1220" s="5">
        <v>8.2200000000000006</v>
      </c>
      <c r="L1220" s="5">
        <v>0.64100000000000001</v>
      </c>
      <c r="M1220" s="5">
        <v>2.9620000000000002</v>
      </c>
      <c r="N1220" s="5">
        <v>93.926000000000002</v>
      </c>
      <c r="O1220" s="5">
        <v>88.513999999999996</v>
      </c>
      <c r="P1220">
        <f t="shared" si="107"/>
        <v>1.9727858275541073</v>
      </c>
      <c r="Q1220">
        <f t="shared" si="108"/>
        <v>1.9470119672162853</v>
      </c>
      <c r="R1220" s="5">
        <v>35.609000000000002</v>
      </c>
      <c r="S1220" s="5">
        <v>-9999</v>
      </c>
      <c r="T1220" s="5">
        <v>35.270000000000003</v>
      </c>
      <c r="U1220" s="5">
        <v>3.383</v>
      </c>
      <c r="V1220" s="5">
        <v>100</v>
      </c>
      <c r="W1220" s="5">
        <v>0.01</v>
      </c>
      <c r="X1220" s="5" t="s">
        <v>50</v>
      </c>
      <c r="Y1220" s="5" t="s">
        <v>21</v>
      </c>
      <c r="Z1220" s="6">
        <f t="shared" si="109"/>
        <v>2.5773860337821919E-2</v>
      </c>
      <c r="AA1220" s="5">
        <f t="shared" si="105"/>
        <v>0.183</v>
      </c>
      <c r="AB1220" s="5">
        <f t="shared" si="106"/>
        <v>0.72399999999999998</v>
      </c>
      <c r="AC1220" t="s">
        <v>102</v>
      </c>
    </row>
    <row r="1221" spans="1:29" s="5" customFormat="1">
      <c r="A1221" s="5" t="s">
        <v>57</v>
      </c>
      <c r="B1221" s="5">
        <v>3252.5</v>
      </c>
      <c r="C1221" s="5">
        <v>22.564</v>
      </c>
      <c r="D1221" s="5">
        <v>-68.477999999999994</v>
      </c>
      <c r="E1221" s="5">
        <v>160.774</v>
      </c>
      <c r="F1221" s="5">
        <v>6.6000000000000003E-2</v>
      </c>
      <c r="G1221" s="5">
        <v>23.513000000000002</v>
      </c>
      <c r="H1221" s="5">
        <v>0.90100000000000002</v>
      </c>
      <c r="I1221" s="5">
        <v>2.76</v>
      </c>
      <c r="J1221" s="5">
        <v>0.46800000000000003</v>
      </c>
      <c r="K1221" s="5">
        <v>8.2270000000000003</v>
      </c>
      <c r="L1221" s="5">
        <v>0.64100000000000001</v>
      </c>
      <c r="M1221" s="5">
        <v>2.9470000000000001</v>
      </c>
      <c r="N1221" s="5">
        <v>93.733999999999995</v>
      </c>
      <c r="O1221" s="5">
        <v>88.65</v>
      </c>
      <c r="P1221">
        <f t="shared" si="107"/>
        <v>1.9718971504825868</v>
      </c>
      <c r="Q1221">
        <f t="shared" si="108"/>
        <v>1.9476787399369366</v>
      </c>
      <c r="R1221" s="5">
        <v>36.652999999999999</v>
      </c>
      <c r="S1221" s="5">
        <v>-9999</v>
      </c>
      <c r="T1221" s="5">
        <v>36.161000000000001</v>
      </c>
      <c r="U1221" s="5">
        <v>3.4209999999999998</v>
      </c>
      <c r="V1221" s="5">
        <v>100</v>
      </c>
      <c r="W1221" s="5">
        <v>0.01</v>
      </c>
      <c r="X1221" s="5" t="s">
        <v>50</v>
      </c>
      <c r="Y1221" s="5" t="s">
        <v>21</v>
      </c>
      <c r="Z1221" s="6">
        <f t="shared" si="109"/>
        <v>2.4218410545650215E-2</v>
      </c>
      <c r="AA1221" s="5">
        <f t="shared" si="105"/>
        <v>0.17299999999999999</v>
      </c>
      <c r="AB1221" s="5">
        <f t="shared" si="106"/>
        <v>0.70700000000000007</v>
      </c>
      <c r="AC1221" t="s">
        <v>102</v>
      </c>
    </row>
    <row r="1222" spans="1:29" s="5" customFormat="1">
      <c r="A1222" s="5" t="s">
        <v>57</v>
      </c>
      <c r="B1222" s="5">
        <v>3252.625</v>
      </c>
      <c r="C1222" s="5">
        <v>22.576000000000001</v>
      </c>
      <c r="D1222" s="5">
        <v>-68.477999999999994</v>
      </c>
      <c r="E1222" s="5">
        <v>159.49299999999999</v>
      </c>
      <c r="F1222" s="5">
        <v>5.1999999999999998E-2</v>
      </c>
      <c r="G1222" s="5">
        <v>23.503</v>
      </c>
      <c r="H1222" s="5">
        <v>0.84599999999999997</v>
      </c>
      <c r="I1222" s="5">
        <v>2.76</v>
      </c>
      <c r="J1222" s="5">
        <v>0.46800000000000003</v>
      </c>
      <c r="K1222" s="5">
        <v>8.3480000000000008</v>
      </c>
      <c r="L1222" s="5">
        <v>0.65</v>
      </c>
      <c r="M1222" s="5">
        <v>2.964</v>
      </c>
      <c r="N1222" s="5">
        <v>93.509</v>
      </c>
      <c r="O1222" s="5">
        <v>88.978999999999999</v>
      </c>
      <c r="P1222">
        <f t="shared" si="107"/>
        <v>1.9708534126076229</v>
      </c>
      <c r="Q1222">
        <f t="shared" si="108"/>
        <v>1.9492875205745079</v>
      </c>
      <c r="R1222" s="5">
        <v>35.478000000000002</v>
      </c>
      <c r="S1222" s="5">
        <v>-9999</v>
      </c>
      <c r="T1222" s="5">
        <v>34.898000000000003</v>
      </c>
      <c r="U1222" s="5">
        <v>4.0529999999999999</v>
      </c>
      <c r="V1222" s="5">
        <v>100</v>
      </c>
      <c r="W1222" s="5">
        <v>0.01</v>
      </c>
      <c r="X1222" s="5" t="s">
        <v>50</v>
      </c>
      <c r="Y1222" s="5" t="s">
        <v>21</v>
      </c>
      <c r="Z1222" s="6">
        <f t="shared" si="109"/>
        <v>2.1565892033114986E-2</v>
      </c>
      <c r="AA1222" s="5">
        <f t="shared" si="105"/>
        <v>0.182</v>
      </c>
      <c r="AB1222" s="5">
        <f t="shared" si="106"/>
        <v>0.70200000000000007</v>
      </c>
      <c r="AC1222" t="s">
        <v>102</v>
      </c>
    </row>
    <row r="1223" spans="1:29" s="5" customFormat="1">
      <c r="A1223" s="5" t="s">
        <v>57</v>
      </c>
      <c r="B1223" s="5">
        <v>3252.75</v>
      </c>
      <c r="C1223" s="5">
        <v>22.667999999999999</v>
      </c>
      <c r="D1223" s="5">
        <v>-68.477999999999994</v>
      </c>
      <c r="E1223" s="5">
        <v>159.39500000000001</v>
      </c>
      <c r="F1223" s="5">
        <v>5.0999999999999997E-2</v>
      </c>
      <c r="G1223" s="5">
        <v>23.558</v>
      </c>
      <c r="H1223" s="5">
        <v>0.83599999999999997</v>
      </c>
      <c r="I1223" s="5">
        <v>2.758</v>
      </c>
      <c r="J1223" s="5">
        <v>0.46300000000000002</v>
      </c>
      <c r="K1223" s="5">
        <v>8.5679999999999996</v>
      </c>
      <c r="L1223" s="5">
        <v>0.66400000000000003</v>
      </c>
      <c r="M1223" s="5">
        <v>2.9820000000000002</v>
      </c>
      <c r="N1223" s="5">
        <v>92.441000000000003</v>
      </c>
      <c r="O1223" s="5">
        <v>88.209000000000003</v>
      </c>
      <c r="P1223">
        <f t="shared" si="107"/>
        <v>1.9658646349045712</v>
      </c>
      <c r="Q1223">
        <f t="shared" si="108"/>
        <v>1.9455128986344248</v>
      </c>
      <c r="R1223" s="5">
        <v>33.820999999999998</v>
      </c>
      <c r="S1223" s="5">
        <v>-9999</v>
      </c>
      <c r="T1223" s="5">
        <v>33.212000000000003</v>
      </c>
      <c r="U1223" s="5">
        <v>4.0670000000000002</v>
      </c>
      <c r="V1223" s="5">
        <v>100</v>
      </c>
      <c r="W1223" s="5">
        <v>0.01</v>
      </c>
      <c r="X1223" s="5" t="s">
        <v>50</v>
      </c>
      <c r="Y1223" s="5" t="s">
        <v>21</v>
      </c>
      <c r="Z1223" s="6">
        <f t="shared" si="109"/>
        <v>2.0351736270146414E-2</v>
      </c>
      <c r="AA1223" s="5">
        <f t="shared" si="105"/>
        <v>0.20100000000000001</v>
      </c>
      <c r="AB1223" s="5">
        <f t="shared" si="106"/>
        <v>0.71500000000000008</v>
      </c>
      <c r="AC1223" t="s">
        <v>102</v>
      </c>
    </row>
    <row r="1224" spans="1:29" s="5" customFormat="1">
      <c r="A1224" s="5" t="s">
        <v>57</v>
      </c>
      <c r="B1224" s="5">
        <v>3252.875</v>
      </c>
      <c r="C1224" s="5">
        <v>22.702999999999999</v>
      </c>
      <c r="D1224" s="5">
        <v>-68.477999999999994</v>
      </c>
      <c r="E1224" s="5">
        <v>160.553</v>
      </c>
      <c r="F1224" s="5">
        <v>6.4000000000000001E-2</v>
      </c>
      <c r="G1224" s="5">
        <v>23.626999999999999</v>
      </c>
      <c r="H1224" s="5">
        <v>0.83499999999999996</v>
      </c>
      <c r="I1224" s="5">
        <v>2.7530000000000001</v>
      </c>
      <c r="J1224" s="5">
        <v>0.45</v>
      </c>
      <c r="K1224" s="5">
        <v>8.7729999999999997</v>
      </c>
      <c r="L1224" s="5">
        <v>0.67800000000000005</v>
      </c>
      <c r="M1224" s="5">
        <v>2.9830000000000001</v>
      </c>
      <c r="N1224" s="5">
        <v>87.397000000000006</v>
      </c>
      <c r="O1224" s="5">
        <v>84.052000000000007</v>
      </c>
      <c r="P1224">
        <f t="shared" si="107"/>
        <v>1.9414965252453078</v>
      </c>
      <c r="Q1224">
        <f t="shared" si="108"/>
        <v>1.9245480518460405</v>
      </c>
      <c r="R1224" s="5">
        <v>30.648</v>
      </c>
      <c r="S1224" s="5">
        <v>-9999</v>
      </c>
      <c r="T1224" s="5">
        <v>30.047000000000001</v>
      </c>
      <c r="U1224" s="5">
        <v>4.2240000000000002</v>
      </c>
      <c r="V1224" s="5">
        <v>100</v>
      </c>
      <c r="W1224" s="5">
        <v>1.0999999999999999E-2</v>
      </c>
      <c r="X1224" s="5" t="s">
        <v>50</v>
      </c>
      <c r="Y1224" s="5" t="s">
        <v>21</v>
      </c>
      <c r="Z1224" s="6">
        <f t="shared" si="109"/>
        <v>1.6948473399267305E-2</v>
      </c>
      <c r="AA1224" s="5">
        <f t="shared" si="105"/>
        <v>0.22800000000000004</v>
      </c>
      <c r="AB1224" s="5">
        <f t="shared" si="106"/>
        <v>0.74199999999999999</v>
      </c>
      <c r="AC1224" t="s">
        <v>102</v>
      </c>
    </row>
    <row r="1225" spans="1:29" s="5" customFormat="1">
      <c r="A1225" s="5" t="s">
        <v>57</v>
      </c>
      <c r="B1225" s="5">
        <v>3253</v>
      </c>
      <c r="C1225" s="5">
        <v>22.51</v>
      </c>
      <c r="D1225" s="5">
        <v>-68.477999999999994</v>
      </c>
      <c r="E1225" s="5">
        <v>162.95699999999999</v>
      </c>
      <c r="F1225" s="5">
        <v>9.0999999999999998E-2</v>
      </c>
      <c r="G1225" s="5">
        <v>23.789000000000001</v>
      </c>
      <c r="H1225" s="5">
        <v>0.84</v>
      </c>
      <c r="I1225" s="5">
        <v>2.7450000000000001</v>
      </c>
      <c r="J1225" s="5">
        <v>0.42899999999999999</v>
      </c>
      <c r="K1225" s="5">
        <v>9.2289999999999992</v>
      </c>
      <c r="L1225" s="5">
        <v>0.70899999999999996</v>
      </c>
      <c r="M1225" s="5">
        <v>2.9940000000000002</v>
      </c>
      <c r="N1225" s="5">
        <v>77.674999999999997</v>
      </c>
      <c r="O1225" s="5">
        <v>75.412000000000006</v>
      </c>
      <c r="P1225">
        <f t="shared" si="107"/>
        <v>1.890281261927012</v>
      </c>
      <c r="Q1225">
        <f t="shared" si="108"/>
        <v>1.8774404588553963</v>
      </c>
      <c r="R1225" s="5">
        <v>28.667999999999999</v>
      </c>
      <c r="S1225" s="5">
        <v>-9999</v>
      </c>
      <c r="T1225" s="5">
        <v>28.088999999999999</v>
      </c>
      <c r="U1225" s="5">
        <v>5.0449999999999999</v>
      </c>
      <c r="V1225" s="5">
        <v>100</v>
      </c>
      <c r="W1225" s="5">
        <v>2.1000000000000001E-2</v>
      </c>
      <c r="X1225" s="5" t="s">
        <v>50</v>
      </c>
      <c r="Y1225" s="5" t="s">
        <v>21</v>
      </c>
      <c r="Z1225" s="6">
        <f t="shared" si="109"/>
        <v>1.2840803071615614E-2</v>
      </c>
      <c r="AA1225" s="5">
        <f t="shared" si="105"/>
        <v>0.27999999999999997</v>
      </c>
      <c r="AB1225" s="5">
        <f t="shared" si="106"/>
        <v>0.79999999999999993</v>
      </c>
      <c r="AC1225" t="s">
        <v>102</v>
      </c>
    </row>
    <row r="1226" spans="1:29" s="5" customFormat="1">
      <c r="A1226" s="5" t="s">
        <v>57</v>
      </c>
      <c r="B1226" s="5">
        <v>3253.125</v>
      </c>
      <c r="C1226" s="5">
        <v>22.524999999999999</v>
      </c>
      <c r="D1226" s="5">
        <v>-68.391000000000005</v>
      </c>
      <c r="E1226" s="5">
        <v>164.322</v>
      </c>
      <c r="F1226" s="5">
        <v>0.106</v>
      </c>
      <c r="G1226" s="5">
        <v>23.9</v>
      </c>
      <c r="H1226" s="5">
        <v>0.84099999999999997</v>
      </c>
      <c r="I1226" s="5">
        <v>2.7349999999999999</v>
      </c>
      <c r="J1226" s="5">
        <v>0.40200000000000002</v>
      </c>
      <c r="K1226" s="5">
        <v>9.64</v>
      </c>
      <c r="L1226" s="5">
        <v>0.73699999999999999</v>
      </c>
      <c r="M1226" s="5">
        <v>3.0590000000000002</v>
      </c>
      <c r="N1226" s="5">
        <v>72.087999999999994</v>
      </c>
      <c r="O1226" s="5">
        <v>70.155000000000001</v>
      </c>
      <c r="P1226">
        <f t="shared" si="107"/>
        <v>1.8578629766816606</v>
      </c>
      <c r="Q1226">
        <f t="shared" si="108"/>
        <v>1.8460586289641854</v>
      </c>
      <c r="R1226" s="5">
        <v>27.931000000000001</v>
      </c>
      <c r="S1226" s="5">
        <v>-9999</v>
      </c>
      <c r="T1226" s="5">
        <v>27.37</v>
      </c>
      <c r="U1226" s="5">
        <v>5.1289999999999996</v>
      </c>
      <c r="V1226" s="5">
        <v>100</v>
      </c>
      <c r="W1226" s="5">
        <v>2.1999999999999999E-2</v>
      </c>
      <c r="X1226" s="5" t="s">
        <v>50</v>
      </c>
      <c r="Y1226" s="5" t="s">
        <v>21</v>
      </c>
      <c r="Z1226" s="6">
        <f t="shared" si="109"/>
        <v>1.1804347717475183E-2</v>
      </c>
      <c r="AA1226" s="5">
        <f t="shared" si="105"/>
        <v>0.33499999999999996</v>
      </c>
      <c r="AB1226" s="5">
        <f t="shared" si="106"/>
        <v>0.84299999999999997</v>
      </c>
      <c r="AC1226" t="s">
        <v>102</v>
      </c>
    </row>
    <row r="1227" spans="1:29" s="5" customFormat="1">
      <c r="A1227" s="5" t="s">
        <v>57</v>
      </c>
      <c r="B1227" s="5">
        <v>3253.25</v>
      </c>
      <c r="C1227" s="5">
        <v>23.081</v>
      </c>
      <c r="D1227" s="5">
        <v>-67.921999999999997</v>
      </c>
      <c r="E1227" s="5">
        <v>165.88499999999999</v>
      </c>
      <c r="F1227" s="5">
        <v>0.124</v>
      </c>
      <c r="G1227" s="5">
        <v>23.901</v>
      </c>
      <c r="H1227" s="5">
        <v>0.83399999999999996</v>
      </c>
      <c r="I1227" s="5">
        <v>2.7309999999999999</v>
      </c>
      <c r="J1227" s="5">
        <v>0.39200000000000002</v>
      </c>
      <c r="K1227" s="5">
        <v>9.7829999999999995</v>
      </c>
      <c r="L1227" s="5">
        <v>0.747</v>
      </c>
      <c r="M1227" s="5">
        <v>3.1080000000000001</v>
      </c>
      <c r="N1227" s="5">
        <v>67.488</v>
      </c>
      <c r="O1227" s="5">
        <v>65.742999999999995</v>
      </c>
      <c r="P1227">
        <f t="shared" si="107"/>
        <v>1.8292265580593923</v>
      </c>
      <c r="Q1227">
        <f t="shared" si="108"/>
        <v>1.8178495180254735</v>
      </c>
      <c r="R1227" s="5">
        <v>26.916</v>
      </c>
      <c r="S1227" s="5">
        <v>-9999</v>
      </c>
      <c r="T1227" s="5">
        <v>26.407</v>
      </c>
      <c r="U1227" s="5">
        <v>5.1859999999999999</v>
      </c>
      <c r="V1227" s="5">
        <v>100</v>
      </c>
      <c r="W1227" s="5">
        <v>2.3E-2</v>
      </c>
      <c r="X1227" s="5" t="s">
        <v>50</v>
      </c>
      <c r="Y1227" s="5" t="s">
        <v>21</v>
      </c>
      <c r="Z1227" s="6">
        <f t="shared" si="109"/>
        <v>1.1377040033918817E-2</v>
      </c>
      <c r="AA1227" s="5">
        <f t="shared" si="105"/>
        <v>0.35499999999999998</v>
      </c>
      <c r="AB1227" s="5">
        <f t="shared" si="106"/>
        <v>0.871</v>
      </c>
      <c r="AC1227" t="s">
        <v>102</v>
      </c>
    </row>
    <row r="1228" spans="1:29" s="5" customFormat="1">
      <c r="A1228" s="5" t="s">
        <v>57</v>
      </c>
      <c r="B1228" s="5">
        <v>3253.375</v>
      </c>
      <c r="C1228" s="5">
        <v>24.292999999999999</v>
      </c>
      <c r="D1228" s="5">
        <v>-67.492999999999995</v>
      </c>
      <c r="E1228" s="5">
        <v>165.59399999999999</v>
      </c>
      <c r="F1228" s="5">
        <v>0.12</v>
      </c>
      <c r="G1228" s="5">
        <v>23.785</v>
      </c>
      <c r="H1228" s="5">
        <v>0.8</v>
      </c>
      <c r="I1228" s="5">
        <v>2.7330000000000001</v>
      </c>
      <c r="J1228" s="5">
        <v>0.39700000000000002</v>
      </c>
      <c r="K1228" s="5">
        <v>9.7859999999999996</v>
      </c>
      <c r="L1228" s="5">
        <v>0.747</v>
      </c>
      <c r="M1228" s="5">
        <v>3.2160000000000002</v>
      </c>
      <c r="N1228" s="5">
        <v>62.523000000000003</v>
      </c>
      <c r="O1228" s="5">
        <v>60.945999999999998</v>
      </c>
      <c r="P1228">
        <f t="shared" si="107"/>
        <v>1.7960398083136802</v>
      </c>
      <c r="Q1228">
        <f t="shared" si="108"/>
        <v>1.7849452073303895</v>
      </c>
      <c r="R1228" s="5">
        <v>26.331</v>
      </c>
      <c r="S1228" s="5">
        <v>-9999</v>
      </c>
      <c r="T1228" s="5">
        <v>25.91</v>
      </c>
      <c r="U1228" s="5">
        <v>5.1239999999999997</v>
      </c>
      <c r="V1228" s="5">
        <v>100</v>
      </c>
      <c r="W1228" s="5">
        <v>2.1999999999999999E-2</v>
      </c>
      <c r="X1228" s="5" t="s">
        <v>50</v>
      </c>
      <c r="Y1228" s="5" t="s">
        <v>21</v>
      </c>
      <c r="Z1228" s="6">
        <f t="shared" si="109"/>
        <v>1.1094600983290626E-2</v>
      </c>
      <c r="AA1228" s="5">
        <f t="shared" si="105"/>
        <v>0.35</v>
      </c>
      <c r="AB1228" s="5">
        <f t="shared" si="106"/>
        <v>0.86699999999999999</v>
      </c>
      <c r="AC1228" t="s">
        <v>102</v>
      </c>
    </row>
    <row r="1229" spans="1:29" s="5" customFormat="1">
      <c r="A1229" s="5" t="s">
        <v>57</v>
      </c>
      <c r="B1229" s="5">
        <v>3253.5</v>
      </c>
      <c r="C1229" s="5">
        <v>25.050999999999998</v>
      </c>
      <c r="D1229" s="5">
        <v>-67.391000000000005</v>
      </c>
      <c r="E1229" s="5">
        <v>164.72</v>
      </c>
      <c r="F1229" s="5">
        <v>0.111</v>
      </c>
      <c r="G1229" s="5">
        <v>23.638000000000002</v>
      </c>
      <c r="H1229" s="5">
        <v>0.77500000000000002</v>
      </c>
      <c r="I1229" s="5">
        <v>2.74</v>
      </c>
      <c r="J1229" s="5">
        <v>0.41499999999999998</v>
      </c>
      <c r="K1229" s="5">
        <v>9.4749999999999996</v>
      </c>
      <c r="L1229" s="5">
        <v>0.72599999999999998</v>
      </c>
      <c r="M1229" s="5">
        <v>3.4390000000000001</v>
      </c>
      <c r="N1229" s="5">
        <v>60.875999999999998</v>
      </c>
      <c r="O1229" s="5">
        <v>59.354999999999997</v>
      </c>
      <c r="P1229">
        <f t="shared" si="107"/>
        <v>1.7844461083650289</v>
      </c>
      <c r="Q1229">
        <f t="shared" si="108"/>
        <v>1.773457309321709</v>
      </c>
      <c r="R1229" s="5">
        <v>26.186</v>
      </c>
      <c r="S1229" s="5">
        <v>-9999</v>
      </c>
      <c r="T1229" s="5">
        <v>25.901</v>
      </c>
      <c r="U1229" s="5">
        <v>4.9800000000000004</v>
      </c>
      <c r="V1229" s="5">
        <v>100</v>
      </c>
      <c r="W1229" s="5">
        <v>0.02</v>
      </c>
      <c r="X1229" s="5" t="s">
        <v>50</v>
      </c>
      <c r="Y1229" s="5" t="s">
        <v>21</v>
      </c>
      <c r="Z1229" s="6">
        <f t="shared" si="109"/>
        <v>1.0988799043319952E-2</v>
      </c>
      <c r="AA1229" s="5">
        <f t="shared" ref="AA1229:AA1292" si="110">L1229-J1229</f>
        <v>0.311</v>
      </c>
      <c r="AB1229" s="5">
        <f t="shared" ref="AB1229:AB1292" si="111">L1229+F1229</f>
        <v>0.83699999999999997</v>
      </c>
      <c r="AC1229" t="s">
        <v>102</v>
      </c>
    </row>
    <row r="1230" spans="1:29" s="5" customFormat="1">
      <c r="A1230" s="5" t="s">
        <v>57</v>
      </c>
      <c r="B1230" s="5">
        <v>3253.625</v>
      </c>
      <c r="C1230" s="5">
        <v>25.861999999999998</v>
      </c>
      <c r="D1230" s="5">
        <v>-67.391000000000005</v>
      </c>
      <c r="E1230" s="5">
        <v>162.78399999999999</v>
      </c>
      <c r="F1230" s="5">
        <v>8.8999999999999996E-2</v>
      </c>
      <c r="G1230" s="5">
        <v>23.574000000000002</v>
      </c>
      <c r="H1230" s="5">
        <v>0.745</v>
      </c>
      <c r="I1230" s="5">
        <v>2.7509999999999999</v>
      </c>
      <c r="J1230" s="5">
        <v>0.44400000000000001</v>
      </c>
      <c r="K1230" s="5">
        <v>9.1679999999999993</v>
      </c>
      <c r="L1230" s="5">
        <v>0.70499999999999996</v>
      </c>
      <c r="M1230" s="5">
        <v>3.6139999999999999</v>
      </c>
      <c r="N1230" s="5">
        <v>62.088000000000001</v>
      </c>
      <c r="O1230" s="5">
        <v>60.537999999999997</v>
      </c>
      <c r="P1230">
        <f t="shared" si="107"/>
        <v>1.7930076704281495</v>
      </c>
      <c r="Q1230">
        <f t="shared" si="108"/>
        <v>1.7820280690270378</v>
      </c>
      <c r="R1230" s="5">
        <v>26.251000000000001</v>
      </c>
      <c r="S1230" s="5">
        <v>-9999</v>
      </c>
      <c r="T1230" s="5">
        <v>26.177</v>
      </c>
      <c r="U1230" s="5">
        <v>4.1429999999999998</v>
      </c>
      <c r="V1230" s="5">
        <v>100</v>
      </c>
      <c r="W1230" s="5">
        <v>0.01</v>
      </c>
      <c r="X1230" s="5" t="s">
        <v>50</v>
      </c>
      <c r="Y1230" s="5" t="s">
        <v>21</v>
      </c>
      <c r="Z1230" s="6">
        <f t="shared" si="109"/>
        <v>1.0979601401111649E-2</v>
      </c>
      <c r="AA1230" s="5">
        <f t="shared" si="110"/>
        <v>0.26099999999999995</v>
      </c>
      <c r="AB1230" s="5">
        <f t="shared" si="111"/>
        <v>0.79399999999999993</v>
      </c>
      <c r="AC1230" t="s">
        <v>102</v>
      </c>
    </row>
    <row r="1231" spans="1:29" s="5" customFormat="1">
      <c r="A1231" s="5" t="s">
        <v>57</v>
      </c>
      <c r="B1231" s="5">
        <v>3253.75</v>
      </c>
      <c r="C1231" s="5">
        <v>25.858000000000001</v>
      </c>
      <c r="D1231" s="5">
        <v>-67.391000000000005</v>
      </c>
      <c r="E1231" s="5">
        <v>161.803</v>
      </c>
      <c r="F1231" s="5">
        <v>7.8E-2</v>
      </c>
      <c r="G1231" s="5">
        <v>23.526</v>
      </c>
      <c r="H1231" s="5">
        <v>0.74099999999999999</v>
      </c>
      <c r="I1231" s="5">
        <v>2.7589999999999999</v>
      </c>
      <c r="J1231" s="5">
        <v>0.46600000000000003</v>
      </c>
      <c r="K1231" s="5">
        <v>8.7309999999999999</v>
      </c>
      <c r="L1231" s="5">
        <v>0.67500000000000004</v>
      </c>
      <c r="M1231" s="5">
        <v>3.891</v>
      </c>
      <c r="N1231" s="5">
        <v>63.064</v>
      </c>
      <c r="O1231" s="5">
        <v>61.484000000000002</v>
      </c>
      <c r="P1231">
        <f t="shared" si="107"/>
        <v>1.7997815135548276</v>
      </c>
      <c r="Q1231">
        <f t="shared" si="108"/>
        <v>1.7887621138930636</v>
      </c>
      <c r="R1231" s="5">
        <v>26.41</v>
      </c>
      <c r="S1231" s="5">
        <v>-9999</v>
      </c>
      <c r="T1231" s="5">
        <v>26.411000000000001</v>
      </c>
      <c r="U1231" s="5">
        <v>3.9409999999999998</v>
      </c>
      <c r="V1231" s="5">
        <v>100</v>
      </c>
      <c r="W1231" s="5">
        <v>0.01</v>
      </c>
      <c r="X1231" s="5" t="s">
        <v>50</v>
      </c>
      <c r="Y1231" s="5" t="s">
        <v>21</v>
      </c>
      <c r="Z1231" s="6">
        <f t="shared" si="109"/>
        <v>1.1019399661764018E-2</v>
      </c>
      <c r="AA1231" s="5">
        <f t="shared" si="110"/>
        <v>0.20900000000000002</v>
      </c>
      <c r="AB1231" s="5">
        <f t="shared" si="111"/>
        <v>0.753</v>
      </c>
      <c r="AC1231" t="s">
        <v>102</v>
      </c>
    </row>
    <row r="1232" spans="1:29" s="5" customFormat="1">
      <c r="A1232" s="5" t="s">
        <v>57</v>
      </c>
      <c r="B1232" s="5">
        <v>3253.875</v>
      </c>
      <c r="C1232" s="5">
        <v>25.681000000000001</v>
      </c>
      <c r="D1232" s="5">
        <v>-67.391000000000005</v>
      </c>
      <c r="E1232" s="5">
        <v>160.46600000000001</v>
      </c>
      <c r="F1232" s="5">
        <v>6.3E-2</v>
      </c>
      <c r="G1232" s="5">
        <v>23.515000000000001</v>
      </c>
      <c r="H1232" s="5">
        <v>0.74299999999999999</v>
      </c>
      <c r="I1232" s="5">
        <v>2.7690000000000001</v>
      </c>
      <c r="J1232" s="5">
        <v>0.49199999999999999</v>
      </c>
      <c r="K1232" s="5">
        <v>8.7469999999999999</v>
      </c>
      <c r="L1232" s="5">
        <v>0.67700000000000005</v>
      </c>
      <c r="M1232" s="5">
        <v>4.0439999999999996</v>
      </c>
      <c r="N1232" s="5">
        <v>66.128</v>
      </c>
      <c r="O1232" s="5">
        <v>64.507999999999996</v>
      </c>
      <c r="P1232">
        <f t="shared" si="107"/>
        <v>1.820385387937633</v>
      </c>
      <c r="Q1232">
        <f t="shared" si="108"/>
        <v>1.8096135772772695</v>
      </c>
      <c r="R1232" s="5">
        <v>26.734999999999999</v>
      </c>
      <c r="S1232" s="5">
        <v>-9999</v>
      </c>
      <c r="T1232" s="5">
        <v>26.765999999999998</v>
      </c>
      <c r="U1232" s="5">
        <v>3.8580000000000001</v>
      </c>
      <c r="V1232" s="5">
        <v>100</v>
      </c>
      <c r="W1232" s="5">
        <v>0.01</v>
      </c>
      <c r="X1232" s="5" t="s">
        <v>50</v>
      </c>
      <c r="Y1232" s="5" t="s">
        <v>21</v>
      </c>
      <c r="Z1232" s="6">
        <f t="shared" si="109"/>
        <v>1.077181066036359E-2</v>
      </c>
      <c r="AA1232" s="5">
        <f t="shared" si="110"/>
        <v>0.18500000000000005</v>
      </c>
      <c r="AB1232" s="5">
        <f t="shared" si="111"/>
        <v>0.74</v>
      </c>
      <c r="AC1232" t="s">
        <v>102</v>
      </c>
    </row>
    <row r="1233" spans="1:29" s="5" customFormat="1">
      <c r="A1233" s="5" t="s">
        <v>57</v>
      </c>
      <c r="B1233" s="5">
        <v>3254</v>
      </c>
      <c r="C1233" s="5">
        <v>25.97</v>
      </c>
      <c r="D1233" s="5">
        <v>-67.391000000000005</v>
      </c>
      <c r="E1233" s="5">
        <v>159.666</v>
      </c>
      <c r="F1233" s="5">
        <v>5.3999999999999999E-2</v>
      </c>
      <c r="G1233" s="5">
        <v>23.518999999999998</v>
      </c>
      <c r="H1233" s="5">
        <v>0.76300000000000001</v>
      </c>
      <c r="I1233" s="5">
        <v>2.774</v>
      </c>
      <c r="J1233" s="5">
        <v>0.505</v>
      </c>
      <c r="K1233" s="5">
        <v>8.9849999999999994</v>
      </c>
      <c r="L1233" s="5">
        <v>0.69299999999999995</v>
      </c>
      <c r="M1233" s="5">
        <v>4.0670000000000002</v>
      </c>
      <c r="N1233" s="5">
        <v>70.093999999999994</v>
      </c>
      <c r="O1233" s="5">
        <v>68.641999999999996</v>
      </c>
      <c r="P1233">
        <f t="shared" si="107"/>
        <v>1.8456808442374975</v>
      </c>
      <c r="Q1233">
        <f t="shared" si="108"/>
        <v>1.8365899289244163</v>
      </c>
      <c r="R1233" s="5">
        <v>27.18</v>
      </c>
      <c r="S1233" s="5">
        <v>-9999</v>
      </c>
      <c r="T1233" s="5">
        <v>27.411999999999999</v>
      </c>
      <c r="U1233" s="5">
        <v>3.8210000000000002</v>
      </c>
      <c r="V1233" s="5">
        <v>100</v>
      </c>
      <c r="W1233" s="5">
        <v>0.01</v>
      </c>
      <c r="X1233" s="5" t="s">
        <v>50</v>
      </c>
      <c r="Y1233" s="5" t="s">
        <v>21</v>
      </c>
      <c r="Z1233" s="6">
        <f t="shared" si="109"/>
        <v>9.0909153130811493E-3</v>
      </c>
      <c r="AA1233" s="5">
        <f t="shared" si="110"/>
        <v>0.18799999999999994</v>
      </c>
      <c r="AB1233" s="5">
        <f t="shared" si="111"/>
        <v>0.747</v>
      </c>
      <c r="AC1233" t="s">
        <v>102</v>
      </c>
    </row>
    <row r="1234" spans="1:29" s="5" customFormat="1">
      <c r="A1234" s="5" t="s">
        <v>57</v>
      </c>
      <c r="B1234" s="5">
        <v>3254.125</v>
      </c>
      <c r="C1234" s="5">
        <v>26.234000000000002</v>
      </c>
      <c r="D1234" s="5">
        <v>-67.391000000000005</v>
      </c>
      <c r="E1234" s="5">
        <v>159.30099999999999</v>
      </c>
      <c r="F1234" s="5">
        <v>0.05</v>
      </c>
      <c r="G1234" s="5">
        <v>23.536000000000001</v>
      </c>
      <c r="H1234" s="5">
        <v>0.78600000000000003</v>
      </c>
      <c r="I1234" s="5">
        <v>2.7749999999999999</v>
      </c>
      <c r="J1234" s="5">
        <v>0.50800000000000001</v>
      </c>
      <c r="K1234" s="5">
        <v>9.5730000000000004</v>
      </c>
      <c r="L1234" s="5">
        <v>0.73199999999999998</v>
      </c>
      <c r="M1234" s="5">
        <v>4.0590000000000002</v>
      </c>
      <c r="N1234" s="5">
        <v>71.064999999999998</v>
      </c>
      <c r="O1234" s="5">
        <v>69.861000000000004</v>
      </c>
      <c r="P1234">
        <f t="shared" si="107"/>
        <v>1.8516557603728048</v>
      </c>
      <c r="Q1234">
        <f t="shared" si="108"/>
        <v>1.8442347978972995</v>
      </c>
      <c r="R1234" s="5">
        <v>27.777999999999999</v>
      </c>
      <c r="S1234" s="5">
        <v>-9999</v>
      </c>
      <c r="T1234" s="5">
        <v>28.177</v>
      </c>
      <c r="U1234" s="5">
        <v>4.407</v>
      </c>
      <c r="V1234" s="5">
        <v>100</v>
      </c>
      <c r="W1234" s="5">
        <v>1.0999999999999999E-2</v>
      </c>
      <c r="X1234" s="5" t="s">
        <v>50</v>
      </c>
      <c r="Y1234" s="5" t="s">
        <v>21</v>
      </c>
      <c r="Z1234" s="6">
        <f t="shared" si="109"/>
        <v>7.4209624755052772E-3</v>
      </c>
      <c r="AA1234" s="5">
        <f t="shared" si="110"/>
        <v>0.22399999999999998</v>
      </c>
      <c r="AB1234" s="5">
        <f t="shared" si="111"/>
        <v>0.78200000000000003</v>
      </c>
      <c r="AC1234" t="s">
        <v>102</v>
      </c>
    </row>
    <row r="1235" spans="1:29" s="5" customFormat="1">
      <c r="A1235" s="5" t="s">
        <v>57</v>
      </c>
      <c r="B1235" s="5">
        <v>3254.25</v>
      </c>
      <c r="C1235" s="5">
        <v>26.657</v>
      </c>
      <c r="D1235" s="5">
        <v>-67.391000000000005</v>
      </c>
      <c r="E1235" s="5">
        <v>158.614</v>
      </c>
      <c r="F1235" s="5">
        <v>4.2000000000000003E-2</v>
      </c>
      <c r="G1235" s="5">
        <v>23.55</v>
      </c>
      <c r="H1235" s="5">
        <v>0.83199999999999996</v>
      </c>
      <c r="I1235" s="5">
        <v>2.7749999999999999</v>
      </c>
      <c r="J1235" s="5">
        <v>0.50800000000000001</v>
      </c>
      <c r="K1235" s="5">
        <v>9.8889999999999993</v>
      </c>
      <c r="L1235" s="5">
        <v>0.754</v>
      </c>
      <c r="M1235" s="5">
        <v>4.0460000000000003</v>
      </c>
      <c r="N1235" s="5">
        <v>71.254000000000005</v>
      </c>
      <c r="O1235" s="5">
        <v>70.299000000000007</v>
      </c>
      <c r="P1235">
        <f t="shared" si="107"/>
        <v>1.8528092494407802</v>
      </c>
      <c r="Q1235">
        <f t="shared" si="108"/>
        <v>1.8469491472449904</v>
      </c>
      <c r="R1235" s="5">
        <v>29.532</v>
      </c>
      <c r="S1235" s="5">
        <v>-9999</v>
      </c>
      <c r="T1235" s="5">
        <v>30.309000000000001</v>
      </c>
      <c r="U1235" s="5">
        <v>4.41</v>
      </c>
      <c r="V1235" s="5">
        <v>100</v>
      </c>
      <c r="W1235" s="5">
        <v>1.2E-2</v>
      </c>
      <c r="X1235" s="5" t="s">
        <v>50</v>
      </c>
      <c r="Y1235" s="5" t="s">
        <v>21</v>
      </c>
      <c r="Z1235" s="6">
        <f t="shared" si="109"/>
        <v>5.860102195789807E-3</v>
      </c>
      <c r="AA1235" s="5">
        <f t="shared" si="110"/>
        <v>0.246</v>
      </c>
      <c r="AB1235" s="5">
        <f t="shared" si="111"/>
        <v>0.79600000000000004</v>
      </c>
      <c r="AC1235" t="s">
        <v>102</v>
      </c>
    </row>
    <row r="1236" spans="1:29" s="5" customFormat="1">
      <c r="A1236" s="5" t="s">
        <v>57</v>
      </c>
      <c r="B1236" s="5">
        <v>3254.375</v>
      </c>
      <c r="C1236" s="5">
        <v>27.391999999999999</v>
      </c>
      <c r="D1236" s="5">
        <v>-67.391000000000005</v>
      </c>
      <c r="E1236" s="5">
        <v>157.82599999999999</v>
      </c>
      <c r="F1236" s="5">
        <v>3.3000000000000002E-2</v>
      </c>
      <c r="G1236" s="5">
        <v>23.587</v>
      </c>
      <c r="H1236" s="5">
        <v>0.88800000000000001</v>
      </c>
      <c r="I1236" s="5">
        <v>2.7719999999999998</v>
      </c>
      <c r="J1236" s="5">
        <v>0.5</v>
      </c>
      <c r="K1236" s="5">
        <v>10.113</v>
      </c>
      <c r="L1236" s="5">
        <v>0.76900000000000002</v>
      </c>
      <c r="M1236" s="5">
        <v>3.9649999999999999</v>
      </c>
      <c r="N1236" s="5">
        <v>70.807000000000002</v>
      </c>
      <c r="O1236" s="5">
        <v>70.195999999999998</v>
      </c>
      <c r="P1236">
        <f t="shared" si="107"/>
        <v>1.8500761942871944</v>
      </c>
      <c r="Q1236">
        <f t="shared" si="108"/>
        <v>1.8463123653004356</v>
      </c>
      <c r="R1236" s="5">
        <v>31.69</v>
      </c>
      <c r="S1236" s="5">
        <v>-9999</v>
      </c>
      <c r="T1236" s="5">
        <v>32.982999999999997</v>
      </c>
      <c r="U1236" s="5">
        <v>4.4660000000000002</v>
      </c>
      <c r="V1236" s="5">
        <v>100</v>
      </c>
      <c r="W1236" s="5">
        <v>1.2E-2</v>
      </c>
      <c r="X1236" s="5" t="s">
        <v>50</v>
      </c>
      <c r="Y1236" s="5" t="s">
        <v>21</v>
      </c>
      <c r="Z1236" s="6">
        <f t="shared" si="109"/>
        <v>3.7638289867587549E-3</v>
      </c>
      <c r="AA1236" s="5">
        <f t="shared" si="110"/>
        <v>0.26900000000000002</v>
      </c>
      <c r="AB1236" s="5">
        <f t="shared" si="111"/>
        <v>0.80200000000000005</v>
      </c>
      <c r="AC1236" t="s">
        <v>102</v>
      </c>
    </row>
    <row r="1237" spans="1:29" s="5" customFormat="1">
      <c r="A1237" s="5" t="s">
        <v>57</v>
      </c>
      <c r="B1237" s="5">
        <v>3254.5</v>
      </c>
      <c r="C1237" s="5">
        <v>27.991</v>
      </c>
      <c r="D1237" s="5">
        <v>-67.391000000000005</v>
      </c>
      <c r="E1237" s="5">
        <v>157.29400000000001</v>
      </c>
      <c r="F1237" s="5">
        <v>2.7E-2</v>
      </c>
      <c r="G1237" s="5">
        <v>23.643000000000001</v>
      </c>
      <c r="H1237" s="5">
        <v>0.93100000000000005</v>
      </c>
      <c r="I1237" s="5">
        <v>2.7650000000000001</v>
      </c>
      <c r="J1237" s="5">
        <v>0.48099999999999998</v>
      </c>
      <c r="K1237" s="5">
        <v>10.1</v>
      </c>
      <c r="L1237" s="5">
        <v>0.76800000000000002</v>
      </c>
      <c r="M1237" s="5">
        <v>4.0599999999999996</v>
      </c>
      <c r="N1237" s="5">
        <v>70.245999999999995</v>
      </c>
      <c r="O1237" s="5">
        <v>69.861000000000004</v>
      </c>
      <c r="P1237">
        <f t="shared" si="107"/>
        <v>1.846621599361651</v>
      </c>
      <c r="Q1237">
        <f t="shared" si="108"/>
        <v>1.8442347978972995</v>
      </c>
      <c r="R1237" s="5">
        <v>32.786000000000001</v>
      </c>
      <c r="S1237" s="5">
        <v>-9999</v>
      </c>
      <c r="T1237" s="5">
        <v>34.484999999999999</v>
      </c>
      <c r="U1237" s="5">
        <v>4.5279999999999996</v>
      </c>
      <c r="V1237" s="5">
        <v>100</v>
      </c>
      <c r="W1237" s="5">
        <v>1.2999999999999999E-2</v>
      </c>
      <c r="X1237" s="5" t="s">
        <v>50</v>
      </c>
      <c r="Y1237" s="5" t="s">
        <v>21</v>
      </c>
      <c r="Z1237" s="6">
        <f t="shared" si="109"/>
        <v>2.3868014643515512E-3</v>
      </c>
      <c r="AA1237" s="5">
        <f t="shared" si="110"/>
        <v>0.28700000000000003</v>
      </c>
      <c r="AB1237" s="5">
        <f t="shared" si="111"/>
        <v>0.79500000000000004</v>
      </c>
      <c r="AC1237" t="s">
        <v>102</v>
      </c>
    </row>
    <row r="1238" spans="1:29" s="5" customFormat="1">
      <c r="A1238" s="5" t="s">
        <v>57</v>
      </c>
      <c r="B1238" s="5">
        <v>3254.625</v>
      </c>
      <c r="C1238" s="5">
        <v>29.123999999999999</v>
      </c>
      <c r="D1238" s="5">
        <v>-67.391000000000005</v>
      </c>
      <c r="E1238" s="5">
        <v>156.26300000000001</v>
      </c>
      <c r="F1238" s="5">
        <v>1.6E-2</v>
      </c>
      <c r="G1238" s="5">
        <v>23.675999999999998</v>
      </c>
      <c r="H1238" s="5">
        <v>1.006</v>
      </c>
      <c r="I1238" s="5">
        <v>2.7570000000000001</v>
      </c>
      <c r="J1238" s="5">
        <v>0.46</v>
      </c>
      <c r="K1238" s="5">
        <v>10.057</v>
      </c>
      <c r="L1238" s="5">
        <v>0.76500000000000001</v>
      </c>
      <c r="M1238" s="5">
        <v>4.2610000000000001</v>
      </c>
      <c r="N1238" s="5">
        <v>69.540000000000006</v>
      </c>
      <c r="O1238" s="5">
        <v>69.350999999999999</v>
      </c>
      <c r="P1238">
        <f t="shared" si="107"/>
        <v>1.8422346863472396</v>
      </c>
      <c r="Q1238">
        <f t="shared" si="108"/>
        <v>1.8410527277214992</v>
      </c>
      <c r="R1238" s="5">
        <v>34.768000000000001</v>
      </c>
      <c r="S1238" s="5">
        <v>-9999</v>
      </c>
      <c r="T1238" s="5">
        <v>37.220999999999997</v>
      </c>
      <c r="U1238" s="5">
        <v>4.63</v>
      </c>
      <c r="V1238" s="5">
        <v>100</v>
      </c>
      <c r="W1238" s="5">
        <v>1.4E-2</v>
      </c>
      <c r="X1238" s="5" t="s">
        <v>50</v>
      </c>
      <c r="Y1238" s="5" t="s">
        <v>21</v>
      </c>
      <c r="Z1238" s="6">
        <f t="shared" si="109"/>
        <v>1.1819586257404424E-3</v>
      </c>
      <c r="AA1238" s="5">
        <f t="shared" si="110"/>
        <v>0.30499999999999999</v>
      </c>
      <c r="AB1238" s="5">
        <f t="shared" si="111"/>
        <v>0.78100000000000003</v>
      </c>
      <c r="AC1238" t="s">
        <v>102</v>
      </c>
    </row>
    <row r="1239" spans="1:29" s="5" customFormat="1">
      <c r="A1239" s="5" t="s">
        <v>57</v>
      </c>
      <c r="B1239" s="5">
        <v>3254.75</v>
      </c>
      <c r="C1239" s="5">
        <v>30.227</v>
      </c>
      <c r="D1239" s="5">
        <v>-67.391000000000005</v>
      </c>
      <c r="E1239" s="5">
        <v>155.405</v>
      </c>
      <c r="F1239" s="5">
        <v>6.0000000000000001E-3</v>
      </c>
      <c r="G1239" s="5">
        <v>23.72</v>
      </c>
      <c r="H1239" s="5">
        <v>1.079</v>
      </c>
      <c r="I1239" s="5">
        <v>2.7570000000000001</v>
      </c>
      <c r="J1239" s="5">
        <v>0.46</v>
      </c>
      <c r="K1239" s="5">
        <v>10.096</v>
      </c>
      <c r="L1239" s="5">
        <v>0.76800000000000002</v>
      </c>
      <c r="M1239" s="5">
        <v>4.6360000000000001</v>
      </c>
      <c r="N1239" s="5">
        <v>69.052000000000007</v>
      </c>
      <c r="O1239" s="5">
        <v>68.891000000000005</v>
      </c>
      <c r="P1239">
        <f t="shared" si="107"/>
        <v>1.8391762618630196</v>
      </c>
      <c r="Q1239">
        <f t="shared" si="108"/>
        <v>1.8381624888794501</v>
      </c>
      <c r="R1239" s="5">
        <v>38.034999999999997</v>
      </c>
      <c r="S1239" s="5">
        <v>-9999</v>
      </c>
      <c r="T1239" s="5">
        <v>41.143999999999998</v>
      </c>
      <c r="U1239" s="5">
        <v>4.6139999999999999</v>
      </c>
      <c r="V1239" s="5">
        <v>100</v>
      </c>
      <c r="W1239" s="5">
        <v>1.4E-2</v>
      </c>
      <c r="X1239" s="5" t="s">
        <v>50</v>
      </c>
      <c r="Y1239" s="5" t="s">
        <v>21</v>
      </c>
      <c r="Z1239" s="6">
        <f t="shared" si="109"/>
        <v>1.0137729835695275E-3</v>
      </c>
      <c r="AA1239" s="5">
        <f t="shared" si="110"/>
        <v>0.308</v>
      </c>
      <c r="AB1239" s="5">
        <f t="shared" si="111"/>
        <v>0.77400000000000002</v>
      </c>
      <c r="AC1239" t="s">
        <v>102</v>
      </c>
    </row>
    <row r="1240" spans="1:29" s="5" customFormat="1">
      <c r="A1240" s="5" t="s">
        <v>57</v>
      </c>
      <c r="B1240" s="5">
        <v>3254.875</v>
      </c>
      <c r="C1240" s="5">
        <v>30.78</v>
      </c>
      <c r="D1240" s="5">
        <v>-67.391000000000005</v>
      </c>
      <c r="E1240" s="5">
        <v>155.08799999999999</v>
      </c>
      <c r="F1240" s="5">
        <v>2E-3</v>
      </c>
      <c r="G1240" s="5">
        <v>23.763999999999999</v>
      </c>
      <c r="H1240" s="5">
        <v>1.113</v>
      </c>
      <c r="I1240" s="5">
        <v>2.762</v>
      </c>
      <c r="J1240" s="5">
        <v>0.47399999999999998</v>
      </c>
      <c r="K1240" s="5">
        <v>10.382999999999999</v>
      </c>
      <c r="L1240" s="5">
        <v>0.78700000000000003</v>
      </c>
      <c r="M1240" s="5">
        <v>4.6970000000000001</v>
      </c>
      <c r="N1240" s="5">
        <v>68.370999999999995</v>
      </c>
      <c r="O1240" s="5">
        <v>68.19</v>
      </c>
      <c r="P1240">
        <f t="shared" si="107"/>
        <v>1.8348719319741329</v>
      </c>
      <c r="Q1240">
        <f t="shared" si="108"/>
        <v>1.8337206904446333</v>
      </c>
      <c r="R1240" s="5">
        <v>41.271999999999998</v>
      </c>
      <c r="S1240" s="5">
        <v>-9999</v>
      </c>
      <c r="T1240" s="5">
        <v>44.9</v>
      </c>
      <c r="U1240" s="5">
        <v>4.5439999999999996</v>
      </c>
      <c r="V1240" s="5">
        <v>100</v>
      </c>
      <c r="W1240" s="5">
        <v>1.2999999999999999E-2</v>
      </c>
      <c r="X1240" s="5" t="s">
        <v>50</v>
      </c>
      <c r="Y1240" s="5" t="s">
        <v>21</v>
      </c>
      <c r="Z1240" s="6">
        <f t="shared" si="109"/>
        <v>1.1512415294996359E-3</v>
      </c>
      <c r="AA1240" s="5">
        <f t="shared" si="110"/>
        <v>0.31300000000000006</v>
      </c>
      <c r="AB1240" s="5">
        <f t="shared" si="111"/>
        <v>0.78900000000000003</v>
      </c>
      <c r="AC1240" t="s">
        <v>102</v>
      </c>
    </row>
    <row r="1241" spans="1:29" s="5" customFormat="1">
      <c r="A1241" s="5" t="s">
        <v>57</v>
      </c>
      <c r="B1241" s="5">
        <v>3255</v>
      </c>
      <c r="C1241" s="5">
        <v>31.120999999999999</v>
      </c>
      <c r="D1241" s="5">
        <v>-67.391000000000005</v>
      </c>
      <c r="E1241" s="5">
        <v>154.869</v>
      </c>
      <c r="F1241" s="5">
        <v>0</v>
      </c>
      <c r="G1241" s="5">
        <v>23.803000000000001</v>
      </c>
      <c r="H1241" s="5">
        <v>1.155</v>
      </c>
      <c r="I1241" s="5">
        <v>2.7679999999999998</v>
      </c>
      <c r="J1241" s="5">
        <v>0.48899999999999999</v>
      </c>
      <c r="K1241" s="5">
        <v>10.608000000000001</v>
      </c>
      <c r="L1241" s="5">
        <v>0.80200000000000005</v>
      </c>
      <c r="M1241" s="5">
        <v>4.5650000000000004</v>
      </c>
      <c r="N1241" s="5">
        <v>66.861999999999995</v>
      </c>
      <c r="O1241" s="5">
        <v>66.516000000000005</v>
      </c>
      <c r="P1241">
        <f t="shared" si="107"/>
        <v>1.8251793632223425</v>
      </c>
      <c r="Q1241">
        <f t="shared" si="108"/>
        <v>1.8229261246400861</v>
      </c>
      <c r="R1241" s="5">
        <v>47.988</v>
      </c>
      <c r="S1241" s="5">
        <v>-9999</v>
      </c>
      <c r="T1241" s="5">
        <v>52.622999999999998</v>
      </c>
      <c r="U1241" s="5">
        <v>4.4169999999999998</v>
      </c>
      <c r="V1241" s="5">
        <v>100</v>
      </c>
      <c r="W1241" s="5">
        <v>1.2E-2</v>
      </c>
      <c r="X1241" s="5" t="s">
        <v>50</v>
      </c>
      <c r="Y1241" s="5" t="s">
        <v>21</v>
      </c>
      <c r="Z1241" s="6">
        <f t="shared" si="109"/>
        <v>2.253238582256456E-3</v>
      </c>
      <c r="AA1241" s="5">
        <f t="shared" si="110"/>
        <v>0.31300000000000006</v>
      </c>
      <c r="AB1241" s="5">
        <f t="shared" si="111"/>
        <v>0.80200000000000005</v>
      </c>
      <c r="AC1241" t="s">
        <v>102</v>
      </c>
    </row>
    <row r="1242" spans="1:29" s="5" customFormat="1">
      <c r="A1242" s="5" t="s">
        <v>57</v>
      </c>
      <c r="B1242" s="5">
        <v>3255.125</v>
      </c>
      <c r="C1242" s="5">
        <v>29.923999999999999</v>
      </c>
      <c r="D1242" s="5">
        <v>-67.477999999999994</v>
      </c>
      <c r="E1242" s="5">
        <v>155.16499999999999</v>
      </c>
      <c r="F1242" s="5">
        <v>3.0000000000000001E-3</v>
      </c>
      <c r="G1242" s="5">
        <v>23.966000000000001</v>
      </c>
      <c r="H1242" s="5">
        <v>1.1579999999999999</v>
      </c>
      <c r="I1242" s="5">
        <v>2.7669999999999999</v>
      </c>
      <c r="J1242" s="5">
        <v>0.48699999999999999</v>
      </c>
      <c r="K1242" s="5">
        <v>10.881</v>
      </c>
      <c r="L1242" s="5">
        <v>0.82099999999999995</v>
      </c>
      <c r="M1242" s="5">
        <v>4.16</v>
      </c>
      <c r="N1242" s="5">
        <v>66</v>
      </c>
      <c r="O1242" s="5">
        <v>65.393000000000001</v>
      </c>
      <c r="P1242">
        <f t="shared" si="107"/>
        <v>1.8195439355418688</v>
      </c>
      <c r="Q1242">
        <f t="shared" si="108"/>
        <v>1.8155312617175494</v>
      </c>
      <c r="R1242" s="5">
        <v>52.226999999999997</v>
      </c>
      <c r="S1242" s="5">
        <v>-9999</v>
      </c>
      <c r="T1242" s="5">
        <v>57.460999999999999</v>
      </c>
      <c r="U1242" s="5">
        <v>4.5359999999999996</v>
      </c>
      <c r="V1242" s="5">
        <v>98.265000000000001</v>
      </c>
      <c r="W1242" s="5">
        <v>1.2999999999999999E-2</v>
      </c>
      <c r="X1242" s="5" t="s">
        <v>50</v>
      </c>
      <c r="Y1242" s="5" t="s">
        <v>21</v>
      </c>
      <c r="Z1242" s="6">
        <f t="shared" si="109"/>
        <v>4.0126738243193572E-3</v>
      </c>
      <c r="AA1242" s="5">
        <f t="shared" si="110"/>
        <v>0.33399999999999996</v>
      </c>
      <c r="AB1242" s="5">
        <f t="shared" si="111"/>
        <v>0.82399999999999995</v>
      </c>
      <c r="AC1242" t="s">
        <v>102</v>
      </c>
    </row>
    <row r="1243" spans="1:29" s="5" customFormat="1">
      <c r="A1243" s="5" t="s">
        <v>57</v>
      </c>
      <c r="B1243" s="5">
        <v>3255.25</v>
      </c>
      <c r="C1243" s="5">
        <v>28.928999999999998</v>
      </c>
      <c r="D1243" s="5">
        <v>-67.686000000000007</v>
      </c>
      <c r="E1243" s="5">
        <v>155.53200000000001</v>
      </c>
      <c r="F1243" s="5">
        <v>7.0000000000000001E-3</v>
      </c>
      <c r="G1243" s="5">
        <v>24.291</v>
      </c>
      <c r="H1243" s="5">
        <v>1.157</v>
      </c>
      <c r="I1243" s="5">
        <v>2.754</v>
      </c>
      <c r="J1243" s="5">
        <v>0.45200000000000001</v>
      </c>
      <c r="K1243" s="5">
        <v>10.848000000000001</v>
      </c>
      <c r="L1243" s="5">
        <v>0.81899999999999995</v>
      </c>
      <c r="M1243" s="5">
        <v>3.7679999999999998</v>
      </c>
      <c r="N1243" s="5">
        <v>66.125</v>
      </c>
      <c r="O1243" s="5">
        <v>65.405000000000001</v>
      </c>
      <c r="P1243">
        <f t="shared" si="107"/>
        <v>1.8203656850432421</v>
      </c>
      <c r="Q1243">
        <f t="shared" si="108"/>
        <v>1.8156109499971478</v>
      </c>
      <c r="R1243" s="5">
        <v>59.750999999999998</v>
      </c>
      <c r="S1243" s="5">
        <v>-9999</v>
      </c>
      <c r="T1243" s="5">
        <v>65.930999999999997</v>
      </c>
      <c r="U1243" s="5">
        <v>5.3559999999999999</v>
      </c>
      <c r="V1243" s="5">
        <v>79.302999999999997</v>
      </c>
      <c r="W1243" s="5">
        <v>2.7E-2</v>
      </c>
      <c r="X1243" s="5" t="s">
        <v>50</v>
      </c>
      <c r="Y1243" s="5" t="s">
        <v>21</v>
      </c>
      <c r="Z1243" s="6">
        <f t="shared" si="109"/>
        <v>4.7547350460943605E-3</v>
      </c>
      <c r="AA1243" s="5">
        <f t="shared" si="110"/>
        <v>0.36699999999999994</v>
      </c>
      <c r="AB1243" s="5">
        <f t="shared" si="111"/>
        <v>0.82599999999999996</v>
      </c>
      <c r="AC1243" t="s">
        <v>102</v>
      </c>
    </row>
    <row r="1244" spans="1:29" s="5" customFormat="1">
      <c r="A1244" s="5" t="s">
        <v>57</v>
      </c>
      <c r="B1244" s="5">
        <v>3255.375</v>
      </c>
      <c r="C1244" s="5">
        <v>27.689</v>
      </c>
      <c r="D1244" s="5">
        <v>-68.188999999999993</v>
      </c>
      <c r="E1244" s="5">
        <v>156.274</v>
      </c>
      <c r="F1244" s="5">
        <v>1.6E-2</v>
      </c>
      <c r="G1244" s="5">
        <v>24.484999999999999</v>
      </c>
      <c r="H1244" s="5">
        <v>1.1579999999999999</v>
      </c>
      <c r="I1244" s="5">
        <v>2.7309999999999999</v>
      </c>
      <c r="J1244" s="5">
        <v>0.39200000000000002</v>
      </c>
      <c r="K1244" s="5">
        <v>10.695</v>
      </c>
      <c r="L1244" s="5">
        <v>0.80800000000000005</v>
      </c>
      <c r="M1244" s="5">
        <v>3.61</v>
      </c>
      <c r="N1244" s="5">
        <v>67.578000000000003</v>
      </c>
      <c r="O1244" s="5">
        <v>66.528000000000006</v>
      </c>
      <c r="P1244">
        <f t="shared" si="107"/>
        <v>1.8298053344969301</v>
      </c>
      <c r="Q1244">
        <f t="shared" si="108"/>
        <v>1.8230044676513752</v>
      </c>
      <c r="R1244" s="5">
        <v>68.012</v>
      </c>
      <c r="S1244" s="5">
        <v>-9999</v>
      </c>
      <c r="T1244" s="5">
        <v>74.962000000000003</v>
      </c>
      <c r="U1244" s="5">
        <v>5.0590000000000002</v>
      </c>
      <c r="V1244" s="5">
        <v>77.849999999999994</v>
      </c>
      <c r="W1244" s="5">
        <v>2.1000000000000001E-2</v>
      </c>
      <c r="X1244" s="5" t="s">
        <v>50</v>
      </c>
      <c r="Y1244" s="5" t="s">
        <v>21</v>
      </c>
      <c r="Z1244" s="6">
        <f t="shared" si="109"/>
        <v>6.8008668455548094E-3</v>
      </c>
      <c r="AA1244" s="5">
        <f t="shared" si="110"/>
        <v>0.41600000000000004</v>
      </c>
      <c r="AB1244" s="5">
        <f t="shared" si="111"/>
        <v>0.82400000000000007</v>
      </c>
      <c r="AC1244" t="s">
        <v>102</v>
      </c>
    </row>
    <row r="1245" spans="1:29" s="5" customFormat="1">
      <c r="A1245" s="5" t="s">
        <v>57</v>
      </c>
      <c r="B1245" s="5">
        <v>3255.5</v>
      </c>
      <c r="C1245" s="5">
        <v>27.603999999999999</v>
      </c>
      <c r="D1245" s="5">
        <v>-68.706000000000003</v>
      </c>
      <c r="E1245" s="5">
        <v>156.56399999999999</v>
      </c>
      <c r="F1245" s="5">
        <v>1.9E-2</v>
      </c>
      <c r="G1245" s="5">
        <v>24.634</v>
      </c>
      <c r="H1245" s="5">
        <v>1.167</v>
      </c>
      <c r="I1245" s="5">
        <v>2.7130000000000001</v>
      </c>
      <c r="J1245" s="5">
        <v>0.34399999999999997</v>
      </c>
      <c r="K1245" s="5">
        <v>10.404999999999999</v>
      </c>
      <c r="L1245" s="5">
        <v>0.78900000000000003</v>
      </c>
      <c r="M1245" s="5">
        <v>3.4689999999999999</v>
      </c>
      <c r="N1245" s="5">
        <v>70.295000000000002</v>
      </c>
      <c r="O1245" s="5">
        <v>68.905000000000001</v>
      </c>
      <c r="P1245">
        <f t="shared" si="107"/>
        <v>1.8469244352668395</v>
      </c>
      <c r="Q1245">
        <f t="shared" si="108"/>
        <v>1.8382507370545431</v>
      </c>
      <c r="R1245" s="5">
        <v>74.391999999999996</v>
      </c>
      <c r="S1245" s="5">
        <v>-9999</v>
      </c>
      <c r="T1245" s="5">
        <v>81.784000000000006</v>
      </c>
      <c r="U1245" s="5">
        <v>5.5049999999999999</v>
      </c>
      <c r="V1245" s="5">
        <v>66.221000000000004</v>
      </c>
      <c r="W1245" s="5">
        <v>3.1E-2</v>
      </c>
      <c r="X1245" s="5" t="s">
        <v>50</v>
      </c>
      <c r="Y1245" s="5" t="s">
        <v>21</v>
      </c>
      <c r="Z1245" s="6">
        <f t="shared" si="109"/>
        <v>8.6736982122963546E-3</v>
      </c>
      <c r="AA1245" s="5">
        <f t="shared" si="110"/>
        <v>0.44500000000000006</v>
      </c>
      <c r="AB1245" s="5">
        <f t="shared" si="111"/>
        <v>0.80800000000000005</v>
      </c>
      <c r="AC1245" t="s">
        <v>102</v>
      </c>
    </row>
    <row r="1246" spans="1:29" s="5" customFormat="1">
      <c r="A1246" s="5" t="s">
        <v>57</v>
      </c>
      <c r="B1246" s="5">
        <v>3255.625</v>
      </c>
      <c r="C1246" s="5">
        <v>28.358000000000001</v>
      </c>
      <c r="D1246" s="5">
        <v>-69.102000000000004</v>
      </c>
      <c r="E1246" s="5">
        <v>156.678</v>
      </c>
      <c r="F1246" s="5">
        <v>0.02</v>
      </c>
      <c r="G1246" s="5">
        <v>24.609000000000002</v>
      </c>
      <c r="H1246" s="5">
        <v>1.2170000000000001</v>
      </c>
      <c r="I1246" s="5">
        <v>2.69</v>
      </c>
      <c r="J1246" s="5">
        <v>0.28299999999999997</v>
      </c>
      <c r="K1246" s="5">
        <v>10.220000000000001</v>
      </c>
      <c r="L1246" s="5">
        <v>0.77600000000000002</v>
      </c>
      <c r="M1246" s="5">
        <v>3.3010000000000002</v>
      </c>
      <c r="N1246" s="5">
        <v>77.37</v>
      </c>
      <c r="O1246" s="5">
        <v>75.391999999999996</v>
      </c>
      <c r="P1246">
        <f t="shared" ref="P1246:P1309" si="112">LOG(N1246)</f>
        <v>1.8885725968575999</v>
      </c>
      <c r="Q1246">
        <f t="shared" ref="Q1246:Q1309" si="113">LOG(O1246)</f>
        <v>1.8773252644349701</v>
      </c>
      <c r="R1246" s="5">
        <v>87.293000000000006</v>
      </c>
      <c r="S1246" s="5">
        <v>-9999</v>
      </c>
      <c r="T1246" s="5">
        <v>95.331000000000003</v>
      </c>
      <c r="U1246" s="5">
        <v>5.6740000000000004</v>
      </c>
      <c r="V1246" s="5">
        <v>62.021999999999998</v>
      </c>
      <c r="W1246" s="5">
        <v>3.5000000000000003E-2</v>
      </c>
      <c r="X1246" s="5" t="s">
        <v>50</v>
      </c>
      <c r="Y1246" s="5" t="s">
        <v>21</v>
      </c>
      <c r="Z1246" s="6">
        <f t="shared" si="109"/>
        <v>1.1247332422629874E-2</v>
      </c>
      <c r="AA1246" s="5">
        <f t="shared" si="110"/>
        <v>0.49300000000000005</v>
      </c>
      <c r="AB1246" s="5">
        <f t="shared" si="111"/>
        <v>0.79600000000000004</v>
      </c>
      <c r="AC1246" t="s">
        <v>102</v>
      </c>
    </row>
    <row r="1247" spans="1:29" s="5" customFormat="1">
      <c r="A1247" s="5" t="s">
        <v>57</v>
      </c>
      <c r="B1247" s="5">
        <v>3255.75</v>
      </c>
      <c r="C1247" s="5">
        <v>29.798999999999999</v>
      </c>
      <c r="D1247" s="5">
        <v>-69.463999999999999</v>
      </c>
      <c r="E1247" s="5">
        <v>156.399</v>
      </c>
      <c r="F1247" s="5">
        <v>1.7000000000000001E-2</v>
      </c>
      <c r="G1247" s="5">
        <v>24.41</v>
      </c>
      <c r="H1247" s="5">
        <v>1.32</v>
      </c>
      <c r="I1247" s="5">
        <v>2.6819999999999999</v>
      </c>
      <c r="J1247" s="5">
        <v>0.26200000000000001</v>
      </c>
      <c r="K1247" s="5">
        <v>10.108000000000001</v>
      </c>
      <c r="L1247" s="5">
        <v>0.76900000000000002</v>
      </c>
      <c r="M1247" s="5">
        <v>3.1659999999999999</v>
      </c>
      <c r="N1247" s="5">
        <v>82.631</v>
      </c>
      <c r="O1247" s="5">
        <v>80.242000000000004</v>
      </c>
      <c r="P1247">
        <f t="shared" si="112"/>
        <v>1.9171430086181649</v>
      </c>
      <c r="Q1247">
        <f t="shared" si="113"/>
        <v>1.9044017447648429</v>
      </c>
      <c r="R1247" s="5">
        <v>98.924000000000007</v>
      </c>
      <c r="S1247" s="5">
        <v>-9999</v>
      </c>
      <c r="T1247" s="5">
        <v>107.08499999999999</v>
      </c>
      <c r="U1247" s="5">
        <v>5.7430000000000003</v>
      </c>
      <c r="V1247" s="5">
        <v>58.503999999999998</v>
      </c>
      <c r="W1247" s="5">
        <v>3.6999999999999998E-2</v>
      </c>
      <c r="X1247" s="5" t="s">
        <v>50</v>
      </c>
      <c r="Y1247" s="5" t="s">
        <v>21</v>
      </c>
      <c r="Z1247" s="6">
        <f t="shared" si="109"/>
        <v>1.2741263853321971E-2</v>
      </c>
      <c r="AA1247" s="5">
        <f t="shared" si="110"/>
        <v>0.50700000000000001</v>
      </c>
      <c r="AB1247" s="5">
        <f t="shared" si="111"/>
        <v>0.78600000000000003</v>
      </c>
      <c r="AC1247" t="s">
        <v>102</v>
      </c>
    </row>
    <row r="1248" spans="1:29" s="5" customFormat="1">
      <c r="A1248" s="5" t="s">
        <v>57</v>
      </c>
      <c r="B1248" s="5">
        <v>3255.875</v>
      </c>
      <c r="C1248" s="5">
        <v>31.097000000000001</v>
      </c>
      <c r="D1248" s="5">
        <v>-69.652000000000001</v>
      </c>
      <c r="E1248" s="5">
        <v>156.33699999999999</v>
      </c>
      <c r="F1248" s="5">
        <v>1.6E-2</v>
      </c>
      <c r="G1248" s="5">
        <v>24.242999999999999</v>
      </c>
      <c r="H1248" s="5">
        <v>1.397</v>
      </c>
      <c r="I1248" s="5">
        <v>2.6859999999999999</v>
      </c>
      <c r="J1248" s="5">
        <v>0.27200000000000002</v>
      </c>
      <c r="K1248" s="5">
        <v>9.657</v>
      </c>
      <c r="L1248" s="5">
        <v>0.73799999999999999</v>
      </c>
      <c r="M1248" s="5">
        <v>2.895</v>
      </c>
      <c r="N1248" s="5">
        <v>89.811999999999998</v>
      </c>
      <c r="O1248" s="5">
        <v>86.79</v>
      </c>
      <c r="P1248">
        <f t="shared" si="112"/>
        <v>1.9533343676873987</v>
      </c>
      <c r="Q1248">
        <f t="shared" si="113"/>
        <v>1.9384696883676453</v>
      </c>
      <c r="R1248" s="5">
        <v>103.59399999999999</v>
      </c>
      <c r="S1248" s="5">
        <v>-9999</v>
      </c>
      <c r="T1248" s="5">
        <v>111.41</v>
      </c>
      <c r="U1248" s="5">
        <v>5.0060000000000002</v>
      </c>
      <c r="V1248" s="5">
        <v>66.793000000000006</v>
      </c>
      <c r="W1248" s="5">
        <v>2.1000000000000001E-2</v>
      </c>
      <c r="X1248" s="5" t="s">
        <v>50</v>
      </c>
      <c r="Y1248" s="5" t="s">
        <v>21</v>
      </c>
      <c r="Z1248" s="6">
        <f t="shared" si="109"/>
        <v>1.4864679319753327E-2</v>
      </c>
      <c r="AA1248" s="5">
        <f t="shared" si="110"/>
        <v>0.46599999999999997</v>
      </c>
      <c r="AB1248" s="5">
        <f t="shared" si="111"/>
        <v>0.754</v>
      </c>
      <c r="AC1248" t="s">
        <v>102</v>
      </c>
    </row>
    <row r="1249" spans="1:29" s="5" customFormat="1">
      <c r="A1249" s="5" t="s">
        <v>57</v>
      </c>
      <c r="B1249" s="5">
        <v>3256</v>
      </c>
      <c r="C1249" s="5">
        <v>36.174999999999997</v>
      </c>
      <c r="D1249" s="5">
        <v>-70.120999999999995</v>
      </c>
      <c r="E1249" s="5">
        <v>156.762</v>
      </c>
      <c r="F1249" s="5">
        <v>2.1000000000000001E-2</v>
      </c>
      <c r="G1249" s="5">
        <v>24.181000000000001</v>
      </c>
      <c r="H1249" s="5">
        <v>1.653</v>
      </c>
      <c r="I1249" s="5">
        <v>2.702</v>
      </c>
      <c r="J1249" s="5">
        <v>0.315</v>
      </c>
      <c r="K1249" s="5">
        <v>9.2279999999999998</v>
      </c>
      <c r="L1249" s="5">
        <v>0.70899999999999996</v>
      </c>
      <c r="M1249" s="5">
        <v>2.7410000000000001</v>
      </c>
      <c r="N1249" s="5">
        <v>109.18</v>
      </c>
      <c r="O1249" s="5">
        <v>104.21</v>
      </c>
      <c r="P1249">
        <f t="shared" si="112"/>
        <v>2.0381430899699424</v>
      </c>
      <c r="Q1249">
        <f t="shared" si="113"/>
        <v>2.0179093958966892</v>
      </c>
      <c r="R1249" s="5">
        <v>107.307</v>
      </c>
      <c r="S1249" s="5">
        <v>-9999</v>
      </c>
      <c r="T1249" s="5">
        <v>113.961</v>
      </c>
      <c r="U1249" s="5">
        <v>3.871</v>
      </c>
      <c r="V1249" s="5">
        <v>82.811000000000007</v>
      </c>
      <c r="W1249" s="5">
        <v>0.01</v>
      </c>
      <c r="X1249" s="5" t="s">
        <v>50</v>
      </c>
      <c r="Y1249" s="5" t="s">
        <v>21</v>
      </c>
      <c r="Z1249" s="6">
        <f t="shared" si="109"/>
        <v>2.0233694073253261E-2</v>
      </c>
      <c r="AA1249" s="5">
        <f t="shared" si="110"/>
        <v>0.39399999999999996</v>
      </c>
      <c r="AB1249" s="5">
        <f t="shared" si="111"/>
        <v>0.73</v>
      </c>
      <c r="AC1249" t="s">
        <v>102</v>
      </c>
    </row>
    <row r="1250" spans="1:29">
      <c r="A1250" t="s">
        <v>58</v>
      </c>
      <c r="B1250">
        <v>3269</v>
      </c>
      <c r="C1250">
        <v>19.693000000000001</v>
      </c>
      <c r="D1250">
        <v>13.302</v>
      </c>
      <c r="E1250">
        <v>167.58199999999999</v>
      </c>
      <c r="F1250">
        <v>0.28999999999999998</v>
      </c>
      <c r="G1250">
        <v>22.113</v>
      </c>
      <c r="H1250">
        <v>1.863</v>
      </c>
      <c r="I1250">
        <v>2.7389999999999999</v>
      </c>
      <c r="J1250">
        <v>0.76100000000000001</v>
      </c>
      <c r="K1250">
        <v>11.743</v>
      </c>
      <c r="L1250">
        <v>0.747</v>
      </c>
      <c r="M1250">
        <v>3.1760000000000002</v>
      </c>
      <c r="N1250">
        <v>36.284999999999997</v>
      </c>
      <c r="O1250">
        <v>41.621000000000002</v>
      </c>
      <c r="P1250">
        <f t="shared" si="112"/>
        <v>1.5597271274175608</v>
      </c>
      <c r="Q1250">
        <f t="shared" si="113"/>
        <v>1.6193125105047435</v>
      </c>
      <c r="R1250">
        <v>11.782999999999999</v>
      </c>
      <c r="S1250">
        <v>11.782999999999999</v>
      </c>
      <c r="T1250">
        <v>10.733000000000001</v>
      </c>
      <c r="U1250">
        <v>5.0170000000000003</v>
      </c>
      <c r="V1250">
        <v>100</v>
      </c>
      <c r="W1250">
        <v>0.10299999999999999</v>
      </c>
      <c r="X1250" t="s">
        <v>50</v>
      </c>
      <c r="Y1250" t="s">
        <v>21</v>
      </c>
      <c r="Z1250" s="1">
        <f t="shared" si="109"/>
        <v>-5.9585383087182642E-2</v>
      </c>
      <c r="AA1250">
        <f t="shared" si="110"/>
        <v>-1.4000000000000012E-2</v>
      </c>
      <c r="AB1250">
        <f t="shared" si="111"/>
        <v>1.0369999999999999</v>
      </c>
      <c r="AC1250" t="s">
        <v>102</v>
      </c>
    </row>
    <row r="1251" spans="1:29">
      <c r="A1251" t="s">
        <v>58</v>
      </c>
      <c r="B1251">
        <v>3269.125</v>
      </c>
      <c r="C1251">
        <v>20.283999999999999</v>
      </c>
      <c r="D1251">
        <v>12.512</v>
      </c>
      <c r="E1251">
        <v>168.845</v>
      </c>
      <c r="F1251">
        <v>0.311</v>
      </c>
      <c r="G1251">
        <v>22.125</v>
      </c>
      <c r="H1251">
        <v>1.7609999999999999</v>
      </c>
      <c r="I1251">
        <v>2.7109999999999999</v>
      </c>
      <c r="J1251">
        <v>0.81</v>
      </c>
      <c r="K1251">
        <v>12.16</v>
      </c>
      <c r="L1251">
        <v>0.68400000000000005</v>
      </c>
      <c r="M1251">
        <v>3.2280000000000002</v>
      </c>
      <c r="N1251">
        <v>31.86</v>
      </c>
      <c r="O1251">
        <v>36.871000000000002</v>
      </c>
      <c r="P1251">
        <f t="shared" si="112"/>
        <v>1.5032457714651126</v>
      </c>
      <c r="Q1251">
        <f t="shared" si="113"/>
        <v>1.5666849165210195</v>
      </c>
      <c r="R1251">
        <v>11.394</v>
      </c>
      <c r="S1251">
        <v>11.394</v>
      </c>
      <c r="T1251">
        <v>10.420999999999999</v>
      </c>
      <c r="U1251">
        <v>5.8810000000000002</v>
      </c>
      <c r="V1251">
        <v>100</v>
      </c>
      <c r="W1251">
        <v>0.20899999999999999</v>
      </c>
      <c r="X1251" t="s">
        <v>50</v>
      </c>
      <c r="Y1251" t="s">
        <v>21</v>
      </c>
      <c r="Z1251" s="1">
        <f t="shared" si="109"/>
        <v>-6.3439145055906865E-2</v>
      </c>
      <c r="AA1251">
        <f t="shared" si="110"/>
        <v>-0.126</v>
      </c>
      <c r="AB1251">
        <f t="shared" si="111"/>
        <v>0.99500000000000011</v>
      </c>
      <c r="AC1251" t="s">
        <v>102</v>
      </c>
    </row>
    <row r="1252" spans="1:29">
      <c r="A1252" t="s">
        <v>58</v>
      </c>
      <c r="B1252">
        <v>3269.25</v>
      </c>
      <c r="C1252">
        <v>21.75</v>
      </c>
      <c r="D1252">
        <v>11.786</v>
      </c>
      <c r="E1252">
        <v>169.48500000000001</v>
      </c>
      <c r="F1252">
        <v>0.32100000000000001</v>
      </c>
      <c r="G1252">
        <v>22.114999999999998</v>
      </c>
      <c r="H1252">
        <v>1.7030000000000001</v>
      </c>
      <c r="I1252">
        <v>2.6920000000000002</v>
      </c>
      <c r="J1252">
        <v>0.85</v>
      </c>
      <c r="K1252">
        <v>12.497</v>
      </c>
      <c r="L1252">
        <v>0.64100000000000001</v>
      </c>
      <c r="M1252">
        <v>3.258</v>
      </c>
      <c r="N1252">
        <v>29.63</v>
      </c>
      <c r="O1252">
        <v>34.398000000000003</v>
      </c>
      <c r="P1252">
        <f t="shared" si="112"/>
        <v>1.4717316514800511</v>
      </c>
      <c r="Q1252">
        <f t="shared" si="113"/>
        <v>1.536533192158319</v>
      </c>
      <c r="R1252">
        <v>11.435</v>
      </c>
      <c r="S1252">
        <v>11.435</v>
      </c>
      <c r="T1252">
        <v>10.500999999999999</v>
      </c>
      <c r="U1252">
        <v>6.4169999999999998</v>
      </c>
      <c r="V1252">
        <v>100</v>
      </c>
      <c r="W1252">
        <v>0.30399999999999999</v>
      </c>
      <c r="X1252" t="s">
        <v>50</v>
      </c>
      <c r="Y1252" t="s">
        <v>21</v>
      </c>
      <c r="Z1252" s="1">
        <f t="shared" si="109"/>
        <v>-6.4801540678267822E-2</v>
      </c>
      <c r="AA1252">
        <f t="shared" si="110"/>
        <v>-0.20899999999999996</v>
      </c>
      <c r="AB1252">
        <f t="shared" si="111"/>
        <v>0.96199999999999997</v>
      </c>
      <c r="AC1252" t="s">
        <v>102</v>
      </c>
    </row>
    <row r="1253" spans="1:29">
      <c r="A1253" t="s">
        <v>58</v>
      </c>
      <c r="B1253">
        <v>3269.375</v>
      </c>
      <c r="C1253">
        <v>22.3</v>
      </c>
      <c r="D1253">
        <v>11.135999999999999</v>
      </c>
      <c r="E1253">
        <v>169.636</v>
      </c>
      <c r="F1253">
        <v>0.32400000000000001</v>
      </c>
      <c r="G1253">
        <v>22.116</v>
      </c>
      <c r="H1253">
        <v>1.627</v>
      </c>
      <c r="I1253">
        <v>2.6829999999999998</v>
      </c>
      <c r="J1253">
        <v>0.86899999999999999</v>
      </c>
      <c r="K1253">
        <v>12.656000000000001</v>
      </c>
      <c r="L1253">
        <v>0.621</v>
      </c>
      <c r="M1253">
        <v>3.238</v>
      </c>
      <c r="N1253">
        <v>28.952000000000002</v>
      </c>
      <c r="O1253">
        <v>33.719000000000001</v>
      </c>
      <c r="P1253">
        <f t="shared" si="112"/>
        <v>1.4616785701001429</v>
      </c>
      <c r="Q1253">
        <f t="shared" si="113"/>
        <v>1.5278746863286909</v>
      </c>
      <c r="R1253">
        <v>11.829000000000001</v>
      </c>
      <c r="S1253">
        <v>11.829000000000001</v>
      </c>
      <c r="T1253">
        <v>10.919</v>
      </c>
      <c r="U1253">
        <v>6.673</v>
      </c>
      <c r="V1253">
        <v>100</v>
      </c>
      <c r="W1253">
        <v>0.36</v>
      </c>
      <c r="X1253" t="s">
        <v>50</v>
      </c>
      <c r="Y1253" t="s">
        <v>21</v>
      </c>
      <c r="Z1253" s="1">
        <f t="shared" si="109"/>
        <v>-6.6196116228548041E-2</v>
      </c>
      <c r="AA1253">
        <f t="shared" si="110"/>
        <v>-0.248</v>
      </c>
      <c r="AB1253">
        <f t="shared" si="111"/>
        <v>0.94500000000000006</v>
      </c>
      <c r="AC1253" t="s">
        <v>102</v>
      </c>
    </row>
    <row r="1254" spans="1:29">
      <c r="A1254" t="s">
        <v>58</v>
      </c>
      <c r="B1254">
        <v>3269.5</v>
      </c>
      <c r="C1254">
        <v>21.120999999999999</v>
      </c>
      <c r="D1254">
        <v>10.569000000000001</v>
      </c>
      <c r="E1254">
        <v>169.48</v>
      </c>
      <c r="F1254">
        <v>0.32100000000000001</v>
      </c>
      <c r="G1254">
        <v>22.146000000000001</v>
      </c>
      <c r="H1254">
        <v>1.5680000000000001</v>
      </c>
      <c r="I1254">
        <v>2.6840000000000002</v>
      </c>
      <c r="J1254">
        <v>0.88</v>
      </c>
      <c r="K1254">
        <v>12.742000000000001</v>
      </c>
      <c r="L1254">
        <v>0.623</v>
      </c>
      <c r="M1254">
        <v>3.1760000000000002</v>
      </c>
      <c r="N1254">
        <v>29.081</v>
      </c>
      <c r="O1254">
        <v>33.988</v>
      </c>
      <c r="P1254">
        <f t="shared" si="112"/>
        <v>1.4636093364034664</v>
      </c>
      <c r="Q1254">
        <f t="shared" si="113"/>
        <v>1.5313256095810279</v>
      </c>
      <c r="R1254">
        <v>12.46</v>
      </c>
      <c r="S1254">
        <v>12.46</v>
      </c>
      <c r="T1254">
        <v>11.587</v>
      </c>
      <c r="U1254">
        <v>6.7960000000000003</v>
      </c>
      <c r="V1254">
        <v>100</v>
      </c>
      <c r="W1254">
        <v>0.39</v>
      </c>
      <c r="X1254" t="s">
        <v>50</v>
      </c>
      <c r="Y1254" t="s">
        <v>21</v>
      </c>
      <c r="Z1254" s="1">
        <f t="shared" si="109"/>
        <v>-6.771627317756157E-2</v>
      </c>
      <c r="AA1254">
        <f t="shared" si="110"/>
        <v>-0.25700000000000001</v>
      </c>
      <c r="AB1254">
        <f t="shared" si="111"/>
        <v>0.94399999999999995</v>
      </c>
      <c r="AC1254" t="s">
        <v>102</v>
      </c>
    </row>
    <row r="1255" spans="1:29">
      <c r="A1255" t="s">
        <v>58</v>
      </c>
      <c r="B1255">
        <v>3269.625</v>
      </c>
      <c r="C1255">
        <v>19.98</v>
      </c>
      <c r="D1255">
        <v>10.097</v>
      </c>
      <c r="E1255">
        <v>169.345</v>
      </c>
      <c r="F1255">
        <v>0.31900000000000001</v>
      </c>
      <c r="G1255">
        <v>22.166</v>
      </c>
      <c r="H1255">
        <v>1.62</v>
      </c>
      <c r="I1255">
        <v>2.6909999999999998</v>
      </c>
      <c r="J1255">
        <v>0.89300000000000002</v>
      </c>
      <c r="K1255">
        <v>12.853999999999999</v>
      </c>
      <c r="L1255">
        <v>0.63900000000000001</v>
      </c>
      <c r="M1255">
        <v>3.0680000000000001</v>
      </c>
      <c r="N1255">
        <v>29.649000000000001</v>
      </c>
      <c r="O1255">
        <v>34.619999999999997</v>
      </c>
      <c r="P1255">
        <f t="shared" si="112"/>
        <v>1.472010050084573</v>
      </c>
      <c r="Q1255">
        <f t="shared" si="113"/>
        <v>1.539327063539375</v>
      </c>
      <c r="R1255">
        <v>13.196999999999999</v>
      </c>
      <c r="S1255">
        <v>13.196999999999999</v>
      </c>
      <c r="T1255">
        <v>12.404999999999999</v>
      </c>
      <c r="U1255">
        <v>6.7649999999999997</v>
      </c>
      <c r="V1255">
        <v>100</v>
      </c>
      <c r="W1255">
        <v>0.38300000000000001</v>
      </c>
      <c r="X1255" t="s">
        <v>50</v>
      </c>
      <c r="Y1255" t="s">
        <v>21</v>
      </c>
      <c r="Z1255" s="1">
        <f t="shared" si="109"/>
        <v>-6.731701345480201E-2</v>
      </c>
      <c r="AA1255">
        <f t="shared" si="110"/>
        <v>-0.254</v>
      </c>
      <c r="AB1255">
        <f t="shared" si="111"/>
        <v>0.95799999999999996</v>
      </c>
      <c r="AC1255" t="s">
        <v>102</v>
      </c>
    </row>
    <row r="1256" spans="1:29">
      <c r="A1256" t="s">
        <v>58</v>
      </c>
      <c r="B1256">
        <v>3269.75</v>
      </c>
      <c r="C1256">
        <v>20.294</v>
      </c>
      <c r="D1256">
        <v>9.6969999999999992</v>
      </c>
      <c r="E1256">
        <v>169.309</v>
      </c>
      <c r="F1256">
        <v>0.31900000000000001</v>
      </c>
      <c r="G1256">
        <v>22.161999999999999</v>
      </c>
      <c r="H1256">
        <v>1.764</v>
      </c>
      <c r="I1256">
        <v>2.7010000000000001</v>
      </c>
      <c r="J1256">
        <v>0.90300000000000002</v>
      </c>
      <c r="K1256">
        <v>12.936</v>
      </c>
      <c r="L1256">
        <v>0.66100000000000003</v>
      </c>
      <c r="M1256">
        <v>2.919</v>
      </c>
      <c r="N1256">
        <v>29.936</v>
      </c>
      <c r="O1256">
        <v>35.207000000000001</v>
      </c>
      <c r="P1256">
        <f t="shared" si="112"/>
        <v>1.4761937701559347</v>
      </c>
      <c r="Q1256">
        <f t="shared" si="113"/>
        <v>1.5466290202717266</v>
      </c>
      <c r="R1256">
        <v>13.913</v>
      </c>
      <c r="S1256">
        <v>13.913</v>
      </c>
      <c r="T1256">
        <v>13.250999999999999</v>
      </c>
      <c r="U1256">
        <v>6.5590000000000002</v>
      </c>
      <c r="V1256">
        <v>100</v>
      </c>
      <c r="W1256">
        <v>0.33500000000000002</v>
      </c>
      <c r="X1256" t="s">
        <v>50</v>
      </c>
      <c r="Y1256" t="s">
        <v>21</v>
      </c>
      <c r="Z1256" s="1">
        <f t="shared" si="109"/>
        <v>-7.0435250115791881E-2</v>
      </c>
      <c r="AA1256">
        <f t="shared" si="110"/>
        <v>-0.24199999999999999</v>
      </c>
      <c r="AB1256">
        <f t="shared" si="111"/>
        <v>0.98</v>
      </c>
      <c r="AC1256" t="s">
        <v>102</v>
      </c>
    </row>
    <row r="1257" spans="1:29">
      <c r="A1257" t="s">
        <v>58</v>
      </c>
      <c r="B1257">
        <v>3269.875</v>
      </c>
      <c r="C1257">
        <v>21.023</v>
      </c>
      <c r="D1257">
        <v>9.3510000000000009</v>
      </c>
      <c r="E1257">
        <v>169.10300000000001</v>
      </c>
      <c r="F1257">
        <v>0.315</v>
      </c>
      <c r="G1257">
        <v>22.117000000000001</v>
      </c>
      <c r="H1257">
        <v>1.9370000000000001</v>
      </c>
      <c r="I1257">
        <v>2.7109999999999999</v>
      </c>
      <c r="J1257">
        <v>0.9</v>
      </c>
      <c r="K1257">
        <v>12.913</v>
      </c>
      <c r="L1257">
        <v>0.68400000000000005</v>
      </c>
      <c r="M1257">
        <v>2.7719999999999998</v>
      </c>
      <c r="N1257">
        <v>29.978000000000002</v>
      </c>
      <c r="O1257">
        <v>35.582000000000001</v>
      </c>
      <c r="P1257">
        <f t="shared" si="112"/>
        <v>1.4768026552655169</v>
      </c>
      <c r="Q1257">
        <f t="shared" si="113"/>
        <v>1.551230355342972</v>
      </c>
      <c r="R1257">
        <v>14.565</v>
      </c>
      <c r="S1257">
        <v>14.565</v>
      </c>
      <c r="T1257">
        <v>14.092000000000001</v>
      </c>
      <c r="U1257">
        <v>6.2530000000000001</v>
      </c>
      <c r="V1257">
        <v>100</v>
      </c>
      <c r="W1257">
        <v>0.27100000000000002</v>
      </c>
      <c r="X1257" t="s">
        <v>50</v>
      </c>
      <c r="Y1257" t="s">
        <v>21</v>
      </c>
      <c r="Z1257" s="1">
        <f t="shared" si="109"/>
        <v>-7.4427700077455139E-2</v>
      </c>
      <c r="AA1257">
        <f t="shared" si="110"/>
        <v>-0.21599999999999997</v>
      </c>
      <c r="AB1257">
        <f t="shared" si="111"/>
        <v>0.99900000000000011</v>
      </c>
      <c r="AC1257" t="s">
        <v>102</v>
      </c>
    </row>
    <row r="1258" spans="1:29">
      <c r="A1258" t="s">
        <v>58</v>
      </c>
      <c r="B1258">
        <v>3270</v>
      </c>
      <c r="C1258">
        <v>20.507000000000001</v>
      </c>
      <c r="D1258">
        <v>9.0399999999999991</v>
      </c>
      <c r="E1258">
        <v>168.55600000000001</v>
      </c>
      <c r="F1258">
        <v>0.30599999999999999</v>
      </c>
      <c r="G1258">
        <v>22.113</v>
      </c>
      <c r="H1258">
        <v>2.1</v>
      </c>
      <c r="I1258">
        <v>2.7189999999999999</v>
      </c>
      <c r="J1258">
        <v>0.88600000000000001</v>
      </c>
      <c r="K1258">
        <v>12.798999999999999</v>
      </c>
      <c r="L1258">
        <v>0.70199999999999996</v>
      </c>
      <c r="M1258">
        <v>2.6749999999999998</v>
      </c>
      <c r="N1258">
        <v>31.030999999999999</v>
      </c>
      <c r="O1258">
        <v>36.731999999999999</v>
      </c>
      <c r="P1258">
        <f t="shared" si="112"/>
        <v>1.4917957713135912</v>
      </c>
      <c r="Q1258">
        <f t="shared" si="113"/>
        <v>1.5650445756449594</v>
      </c>
      <c r="R1258">
        <v>15.144</v>
      </c>
      <c r="S1258">
        <v>15.144</v>
      </c>
      <c r="T1258">
        <v>14.93</v>
      </c>
      <c r="U1258">
        <v>6.03</v>
      </c>
      <c r="V1258">
        <v>100</v>
      </c>
      <c r="W1258">
        <v>0.23100000000000001</v>
      </c>
      <c r="X1258" t="s">
        <v>50</v>
      </c>
      <c r="Y1258" t="s">
        <v>21</v>
      </c>
      <c r="Z1258" s="1">
        <f t="shared" si="109"/>
        <v>-7.3248804331368156E-2</v>
      </c>
      <c r="AA1258">
        <f t="shared" si="110"/>
        <v>-0.18400000000000005</v>
      </c>
      <c r="AB1258">
        <f t="shared" si="111"/>
        <v>1.008</v>
      </c>
      <c r="AC1258" t="s">
        <v>102</v>
      </c>
    </row>
    <row r="1259" spans="1:29">
      <c r="A1259" t="s">
        <v>58</v>
      </c>
      <c r="B1259">
        <v>3270.125</v>
      </c>
      <c r="C1259">
        <v>18.696000000000002</v>
      </c>
      <c r="D1259">
        <v>8.7430000000000003</v>
      </c>
      <c r="E1259">
        <v>167.76599999999999</v>
      </c>
      <c r="F1259">
        <v>0.29299999999999998</v>
      </c>
      <c r="G1259">
        <v>22.161999999999999</v>
      </c>
      <c r="H1259">
        <v>2.2879999999999998</v>
      </c>
      <c r="I1259">
        <v>2.7240000000000002</v>
      </c>
      <c r="J1259">
        <v>0.86099999999999999</v>
      </c>
      <c r="K1259">
        <v>12.585000000000001</v>
      </c>
      <c r="L1259">
        <v>0.71299999999999997</v>
      </c>
      <c r="M1259">
        <v>2.657</v>
      </c>
      <c r="N1259">
        <v>32.615000000000002</v>
      </c>
      <c r="O1259">
        <v>38.753999999999998</v>
      </c>
      <c r="P1259">
        <f t="shared" si="112"/>
        <v>1.5134173828585065</v>
      </c>
      <c r="Q1259">
        <f t="shared" si="113"/>
        <v>1.5883165349267931</v>
      </c>
      <c r="R1259">
        <v>15.632999999999999</v>
      </c>
      <c r="S1259">
        <v>15.632999999999999</v>
      </c>
      <c r="T1259">
        <v>15.73</v>
      </c>
      <c r="U1259">
        <v>5.94</v>
      </c>
      <c r="V1259">
        <v>100</v>
      </c>
      <c r="W1259">
        <v>0.216</v>
      </c>
      <c r="X1259" t="s">
        <v>50</v>
      </c>
      <c r="Y1259" t="s">
        <v>21</v>
      </c>
      <c r="Z1259" s="1">
        <f t="shared" si="109"/>
        <v>-7.4899152068286678E-2</v>
      </c>
      <c r="AA1259">
        <f t="shared" si="110"/>
        <v>-0.14800000000000002</v>
      </c>
      <c r="AB1259">
        <f t="shared" si="111"/>
        <v>1.006</v>
      </c>
      <c r="AC1259" t="s">
        <v>102</v>
      </c>
    </row>
    <row r="1260" spans="1:29">
      <c r="A1260" t="s">
        <v>58</v>
      </c>
      <c r="B1260">
        <v>3270.25</v>
      </c>
      <c r="C1260">
        <v>17.510999999999999</v>
      </c>
      <c r="D1260">
        <v>8.4429999999999996</v>
      </c>
      <c r="E1260">
        <v>166.81</v>
      </c>
      <c r="F1260">
        <v>0.27700000000000002</v>
      </c>
      <c r="G1260">
        <v>22.254999999999999</v>
      </c>
      <c r="H1260">
        <v>2.4460000000000002</v>
      </c>
      <c r="I1260">
        <v>2.7280000000000002</v>
      </c>
      <c r="J1260">
        <v>0.82599999999999996</v>
      </c>
      <c r="K1260">
        <v>12.294</v>
      </c>
      <c r="L1260">
        <v>0.72199999999999998</v>
      </c>
      <c r="M1260">
        <v>2.6960000000000002</v>
      </c>
      <c r="N1260">
        <v>33.67</v>
      </c>
      <c r="O1260">
        <v>40.335999999999999</v>
      </c>
      <c r="P1260">
        <f t="shared" si="112"/>
        <v>1.5272431163880886</v>
      </c>
      <c r="Q1260">
        <f t="shared" si="113"/>
        <v>1.6056928283323706</v>
      </c>
      <c r="R1260">
        <v>16.024000000000001</v>
      </c>
      <c r="S1260">
        <v>16.024000000000001</v>
      </c>
      <c r="T1260">
        <v>16.466000000000001</v>
      </c>
      <c r="U1260">
        <v>5.774</v>
      </c>
      <c r="V1260">
        <v>100</v>
      </c>
      <c r="W1260">
        <v>0.191</v>
      </c>
      <c r="X1260" t="s">
        <v>50</v>
      </c>
      <c r="Y1260" t="s">
        <v>21</v>
      </c>
      <c r="Z1260" s="1">
        <f t="shared" si="109"/>
        <v>-7.8449711944281963E-2</v>
      </c>
      <c r="AA1260">
        <f t="shared" si="110"/>
        <v>-0.10399999999999998</v>
      </c>
      <c r="AB1260">
        <f t="shared" si="111"/>
        <v>0.999</v>
      </c>
      <c r="AC1260" t="s">
        <v>102</v>
      </c>
    </row>
    <row r="1261" spans="1:29">
      <c r="A1261" t="s">
        <v>58</v>
      </c>
      <c r="B1261">
        <v>3270.375</v>
      </c>
      <c r="C1261">
        <v>17.875</v>
      </c>
      <c r="D1261">
        <v>8.1379999999999999</v>
      </c>
      <c r="E1261">
        <v>165.59800000000001</v>
      </c>
      <c r="F1261">
        <v>0.25800000000000001</v>
      </c>
      <c r="G1261">
        <v>22.276</v>
      </c>
      <c r="H1261">
        <v>2.5030000000000001</v>
      </c>
      <c r="I1261">
        <v>2.7309999999999999</v>
      </c>
      <c r="J1261">
        <v>0.79200000000000004</v>
      </c>
      <c r="K1261">
        <v>12.01</v>
      </c>
      <c r="L1261">
        <v>0.72899999999999998</v>
      </c>
      <c r="M1261">
        <v>2.7669999999999999</v>
      </c>
      <c r="N1261">
        <v>34.68</v>
      </c>
      <c r="O1261">
        <v>41.529000000000003</v>
      </c>
      <c r="P1261">
        <f t="shared" si="112"/>
        <v>1.5400790888041727</v>
      </c>
      <c r="Q1261">
        <f t="shared" si="113"/>
        <v>1.618351473616243</v>
      </c>
      <c r="R1261">
        <v>16.353000000000002</v>
      </c>
      <c r="S1261">
        <v>16.353000000000002</v>
      </c>
      <c r="T1261">
        <v>17.181000000000001</v>
      </c>
      <c r="U1261">
        <v>5.4989999999999997</v>
      </c>
      <c r="V1261">
        <v>100</v>
      </c>
      <c r="W1261">
        <v>0.154</v>
      </c>
      <c r="X1261" t="s">
        <v>50</v>
      </c>
      <c r="Y1261" t="s">
        <v>21</v>
      </c>
      <c r="Z1261" s="1">
        <f t="shared" si="109"/>
        <v>-7.8272384812070328E-2</v>
      </c>
      <c r="AA1261">
        <f t="shared" si="110"/>
        <v>-6.3000000000000056E-2</v>
      </c>
      <c r="AB1261">
        <f t="shared" si="111"/>
        <v>0.98699999999999999</v>
      </c>
      <c r="AC1261" t="s">
        <v>102</v>
      </c>
    </row>
    <row r="1262" spans="1:29">
      <c r="A1262" t="s">
        <v>58</v>
      </c>
      <c r="B1262">
        <v>3270.5</v>
      </c>
      <c r="C1262">
        <v>19.292999999999999</v>
      </c>
      <c r="D1262">
        <v>7.8319999999999999</v>
      </c>
      <c r="E1262">
        <v>164.31200000000001</v>
      </c>
      <c r="F1262">
        <v>0.23599999999999999</v>
      </c>
      <c r="G1262">
        <v>22.265000000000001</v>
      </c>
      <c r="H1262">
        <v>2.4780000000000002</v>
      </c>
      <c r="I1262">
        <v>2.7349999999999999</v>
      </c>
      <c r="J1262">
        <v>0.76900000000000002</v>
      </c>
      <c r="K1262">
        <v>11.811</v>
      </c>
      <c r="L1262">
        <v>0.73799999999999999</v>
      </c>
      <c r="M1262">
        <v>2.8090000000000002</v>
      </c>
      <c r="N1262">
        <v>36.601999999999997</v>
      </c>
      <c r="O1262">
        <v>43.518000000000001</v>
      </c>
      <c r="P1262">
        <f t="shared" si="112"/>
        <v>1.5635048166849224</v>
      </c>
      <c r="Q1262">
        <f t="shared" si="113"/>
        <v>1.6386689278453899</v>
      </c>
      <c r="R1262">
        <v>16.728000000000002</v>
      </c>
      <c r="S1262">
        <v>16.728000000000002</v>
      </c>
      <c r="T1262">
        <v>17.995000000000001</v>
      </c>
      <c r="U1262">
        <v>5.18</v>
      </c>
      <c r="V1262">
        <v>100</v>
      </c>
      <c r="W1262">
        <v>0.11799999999999999</v>
      </c>
      <c r="X1262" t="s">
        <v>50</v>
      </c>
      <c r="Y1262" t="s">
        <v>21</v>
      </c>
      <c r="Z1262" s="1">
        <f t="shared" si="109"/>
        <v>-7.5164111160467506E-2</v>
      </c>
      <c r="AA1262">
        <f t="shared" si="110"/>
        <v>-3.1000000000000028E-2</v>
      </c>
      <c r="AB1262">
        <f t="shared" si="111"/>
        <v>0.97399999999999998</v>
      </c>
      <c r="AC1262" t="s">
        <v>102</v>
      </c>
    </row>
    <row r="1263" spans="1:29">
      <c r="A1263" t="s">
        <v>58</v>
      </c>
      <c r="B1263">
        <v>3270.625</v>
      </c>
      <c r="C1263">
        <v>20.728999999999999</v>
      </c>
      <c r="D1263">
        <v>7.5430000000000001</v>
      </c>
      <c r="E1263">
        <v>163.50399999999999</v>
      </c>
      <c r="F1263">
        <v>0.223</v>
      </c>
      <c r="G1263">
        <v>22.247</v>
      </c>
      <c r="H1263">
        <v>2.41</v>
      </c>
      <c r="I1263">
        <v>2.7410000000000001</v>
      </c>
      <c r="J1263">
        <v>0.75700000000000001</v>
      </c>
      <c r="K1263">
        <v>11.71</v>
      </c>
      <c r="L1263">
        <v>0.752</v>
      </c>
      <c r="M1263">
        <v>2.7850000000000001</v>
      </c>
      <c r="N1263">
        <v>38.715000000000003</v>
      </c>
      <c r="O1263">
        <v>45.887</v>
      </c>
      <c r="P1263">
        <f t="shared" si="112"/>
        <v>1.5878792635995502</v>
      </c>
      <c r="Q1263">
        <f t="shared" si="113"/>
        <v>1.6616896653208364</v>
      </c>
      <c r="R1263">
        <v>17.309000000000001</v>
      </c>
      <c r="S1263">
        <v>17.309000000000001</v>
      </c>
      <c r="T1263">
        <v>19.111999999999998</v>
      </c>
      <c r="U1263">
        <v>4.8710000000000004</v>
      </c>
      <c r="V1263">
        <v>100</v>
      </c>
      <c r="W1263">
        <v>0.1</v>
      </c>
      <c r="X1263" t="s">
        <v>50</v>
      </c>
      <c r="Y1263" t="s">
        <v>21</v>
      </c>
      <c r="Z1263" s="1">
        <f t="shared" si="109"/>
        <v>-7.3810401721286167E-2</v>
      </c>
      <c r="AA1263">
        <f t="shared" si="110"/>
        <v>-5.0000000000000044E-3</v>
      </c>
      <c r="AB1263">
        <f t="shared" si="111"/>
        <v>0.97499999999999998</v>
      </c>
      <c r="AC1263" t="s">
        <v>102</v>
      </c>
    </row>
    <row r="1264" spans="1:29">
      <c r="A1264" t="s">
        <v>58</v>
      </c>
      <c r="B1264">
        <v>3270.75</v>
      </c>
      <c r="C1264">
        <v>21.936</v>
      </c>
      <c r="D1264">
        <v>7.2830000000000004</v>
      </c>
      <c r="E1264">
        <v>163.179</v>
      </c>
      <c r="F1264">
        <v>0.218</v>
      </c>
      <c r="G1264">
        <v>22.25</v>
      </c>
      <c r="H1264">
        <v>2.3140000000000001</v>
      </c>
      <c r="I1264">
        <v>2.746</v>
      </c>
      <c r="J1264">
        <v>0.755</v>
      </c>
      <c r="K1264">
        <v>11.7</v>
      </c>
      <c r="L1264">
        <v>0.76300000000000001</v>
      </c>
      <c r="M1264">
        <v>2.7570000000000001</v>
      </c>
      <c r="N1264">
        <v>39.664000000000001</v>
      </c>
      <c r="O1264">
        <v>46.771000000000001</v>
      </c>
      <c r="P1264">
        <f t="shared" si="112"/>
        <v>1.5983965094237462</v>
      </c>
      <c r="Q1264">
        <f t="shared" si="113"/>
        <v>1.6699766555582602</v>
      </c>
      <c r="R1264">
        <v>18.122</v>
      </c>
      <c r="S1264">
        <v>18.122</v>
      </c>
      <c r="T1264">
        <v>20.57</v>
      </c>
      <c r="U1264">
        <v>4.641</v>
      </c>
      <c r="V1264">
        <v>100</v>
      </c>
      <c r="W1264">
        <v>0.1</v>
      </c>
      <c r="X1264" t="s">
        <v>50</v>
      </c>
      <c r="Y1264" t="s">
        <v>21</v>
      </c>
      <c r="Z1264" s="1">
        <f t="shared" si="109"/>
        <v>-7.1580146134514022E-2</v>
      </c>
      <c r="AA1264">
        <f t="shared" si="110"/>
        <v>8.0000000000000071E-3</v>
      </c>
      <c r="AB1264">
        <f t="shared" si="111"/>
        <v>0.98099999999999998</v>
      </c>
      <c r="AC1264" t="s">
        <v>102</v>
      </c>
    </row>
    <row r="1265" spans="1:29">
      <c r="A1265" t="s">
        <v>58</v>
      </c>
      <c r="B1265">
        <v>3270.875</v>
      </c>
      <c r="C1265">
        <v>22.812999999999999</v>
      </c>
      <c r="D1265">
        <v>7.0620000000000003</v>
      </c>
      <c r="E1265">
        <v>162.858</v>
      </c>
      <c r="F1265">
        <v>0.21199999999999999</v>
      </c>
      <c r="G1265">
        <v>22.262</v>
      </c>
      <c r="H1265">
        <v>2.214</v>
      </c>
      <c r="I1265">
        <v>2.7509999999999999</v>
      </c>
      <c r="J1265">
        <v>0.76600000000000001</v>
      </c>
      <c r="K1265">
        <v>11.789</v>
      </c>
      <c r="L1265">
        <v>0.77400000000000002</v>
      </c>
      <c r="M1265">
        <v>2.7429999999999999</v>
      </c>
      <c r="N1265">
        <v>39.835999999999999</v>
      </c>
      <c r="O1265">
        <v>46.427999999999997</v>
      </c>
      <c r="P1265">
        <f t="shared" si="112"/>
        <v>1.6002757236989207</v>
      </c>
      <c r="Q1265">
        <f t="shared" si="113"/>
        <v>1.6667799757688697</v>
      </c>
      <c r="R1265">
        <v>19.12</v>
      </c>
      <c r="S1265">
        <v>19.12</v>
      </c>
      <c r="T1265">
        <v>22.364000000000001</v>
      </c>
      <c r="U1265">
        <v>4.51</v>
      </c>
      <c r="V1265">
        <v>100</v>
      </c>
      <c r="W1265">
        <v>0.1</v>
      </c>
      <c r="X1265" t="s">
        <v>50</v>
      </c>
      <c r="Y1265" t="s">
        <v>21</v>
      </c>
      <c r="Z1265" s="1">
        <f t="shared" si="109"/>
        <v>-6.6504252069949032E-2</v>
      </c>
      <c r="AA1265">
        <f t="shared" si="110"/>
        <v>8.0000000000000071E-3</v>
      </c>
      <c r="AB1265">
        <f t="shared" si="111"/>
        <v>0.98599999999999999</v>
      </c>
      <c r="AC1265" t="s">
        <v>102</v>
      </c>
    </row>
    <row r="1266" spans="1:29">
      <c r="A1266" t="s">
        <v>58</v>
      </c>
      <c r="B1266">
        <v>3271</v>
      </c>
      <c r="C1266">
        <v>23.082999999999998</v>
      </c>
      <c r="D1266">
        <v>6.8840000000000003</v>
      </c>
      <c r="E1266">
        <v>162.25399999999999</v>
      </c>
      <c r="F1266">
        <v>0.20300000000000001</v>
      </c>
      <c r="G1266">
        <v>22.248000000000001</v>
      </c>
      <c r="H1266">
        <v>2.1360000000000001</v>
      </c>
      <c r="I1266">
        <v>2.754</v>
      </c>
      <c r="J1266">
        <v>0.78200000000000003</v>
      </c>
      <c r="K1266">
        <v>11.927</v>
      </c>
      <c r="L1266">
        <v>0.78100000000000003</v>
      </c>
      <c r="M1266">
        <v>2.734</v>
      </c>
      <c r="N1266">
        <v>40.350999999999999</v>
      </c>
      <c r="O1266">
        <v>46.570999999999998</v>
      </c>
      <c r="P1266">
        <f t="shared" si="112"/>
        <v>1.6058543021089047</v>
      </c>
      <c r="Q1266">
        <f t="shared" si="113"/>
        <v>1.668115563460306</v>
      </c>
      <c r="R1266">
        <v>20.327000000000002</v>
      </c>
      <c r="S1266">
        <v>20.327000000000002</v>
      </c>
      <c r="T1266">
        <v>24.597000000000001</v>
      </c>
      <c r="U1266">
        <v>4.4960000000000004</v>
      </c>
      <c r="V1266">
        <v>100</v>
      </c>
      <c r="W1266">
        <v>0.1</v>
      </c>
      <c r="X1266" t="s">
        <v>50</v>
      </c>
      <c r="Y1266" t="s">
        <v>21</v>
      </c>
      <c r="Z1266" s="1">
        <f t="shared" si="109"/>
        <v>-6.2261261351401309E-2</v>
      </c>
      <c r="AA1266">
        <f t="shared" si="110"/>
        <v>-1.0000000000000009E-3</v>
      </c>
      <c r="AB1266">
        <f t="shared" si="111"/>
        <v>0.98399999999999999</v>
      </c>
      <c r="AC1266" t="s">
        <v>102</v>
      </c>
    </row>
    <row r="1267" spans="1:29">
      <c r="A1267" t="s">
        <v>58</v>
      </c>
      <c r="B1267">
        <v>3271.125</v>
      </c>
      <c r="C1267">
        <v>22.616</v>
      </c>
      <c r="D1267">
        <v>6.7519999999999998</v>
      </c>
      <c r="E1267">
        <v>161.69200000000001</v>
      </c>
      <c r="F1267">
        <v>0.193</v>
      </c>
      <c r="G1267">
        <v>22.251999999999999</v>
      </c>
      <c r="H1267">
        <v>2.0390000000000001</v>
      </c>
      <c r="I1267">
        <v>2.754</v>
      </c>
      <c r="J1267">
        <v>0.79700000000000004</v>
      </c>
      <c r="K1267">
        <v>12.048</v>
      </c>
      <c r="L1267">
        <v>0.78100000000000003</v>
      </c>
      <c r="M1267">
        <v>2.7269999999999999</v>
      </c>
      <c r="N1267">
        <v>41.231999999999999</v>
      </c>
      <c r="O1267">
        <v>47.069000000000003</v>
      </c>
      <c r="P1267">
        <f t="shared" si="112"/>
        <v>1.6152344012068296</v>
      </c>
      <c r="Q1267">
        <f t="shared" si="113"/>
        <v>1.6727349716421578</v>
      </c>
      <c r="R1267">
        <v>22.408000000000001</v>
      </c>
      <c r="S1267">
        <v>22.408000000000001</v>
      </c>
      <c r="T1267">
        <v>28.265999999999998</v>
      </c>
      <c r="U1267">
        <v>4.601</v>
      </c>
      <c r="V1267">
        <v>100</v>
      </c>
      <c r="W1267">
        <v>0.1</v>
      </c>
      <c r="X1267" t="s">
        <v>50</v>
      </c>
      <c r="Y1267" t="s">
        <v>21</v>
      </c>
      <c r="Z1267" s="1">
        <f t="shared" si="109"/>
        <v>-5.7500570435328191E-2</v>
      </c>
      <c r="AA1267">
        <f t="shared" si="110"/>
        <v>-1.6000000000000014E-2</v>
      </c>
      <c r="AB1267">
        <f t="shared" si="111"/>
        <v>0.97399999999999998</v>
      </c>
      <c r="AC1267" t="s">
        <v>102</v>
      </c>
    </row>
    <row r="1268" spans="1:29">
      <c r="A1268" t="s">
        <v>58</v>
      </c>
      <c r="B1268">
        <v>3271.25</v>
      </c>
      <c r="C1268">
        <v>22.035</v>
      </c>
      <c r="D1268">
        <v>6.6509999999999998</v>
      </c>
      <c r="E1268">
        <v>161.36000000000001</v>
      </c>
      <c r="F1268">
        <v>0.188</v>
      </c>
      <c r="G1268">
        <v>22.346</v>
      </c>
      <c r="H1268">
        <v>1.9770000000000001</v>
      </c>
      <c r="I1268">
        <v>2.7509999999999999</v>
      </c>
      <c r="J1268">
        <v>0.80800000000000005</v>
      </c>
      <c r="K1268">
        <v>12.14</v>
      </c>
      <c r="L1268">
        <v>0.77400000000000002</v>
      </c>
      <c r="M1268">
        <v>2.714</v>
      </c>
      <c r="N1268">
        <v>41.137</v>
      </c>
      <c r="O1268">
        <v>46.405999999999999</v>
      </c>
      <c r="P1268">
        <f t="shared" si="112"/>
        <v>1.6142326166987082</v>
      </c>
      <c r="Q1268">
        <f t="shared" si="113"/>
        <v>1.6665741356934505</v>
      </c>
      <c r="R1268">
        <v>26.542000000000002</v>
      </c>
      <c r="S1268">
        <v>26.542000000000002</v>
      </c>
      <c r="T1268">
        <v>35.091000000000001</v>
      </c>
      <c r="U1268">
        <v>4.7530000000000001</v>
      </c>
      <c r="V1268">
        <v>100</v>
      </c>
      <c r="W1268">
        <v>0.1</v>
      </c>
      <c r="X1268" t="s">
        <v>50</v>
      </c>
      <c r="Y1268" t="s">
        <v>21</v>
      </c>
      <c r="Z1268" s="1">
        <f t="shared" si="109"/>
        <v>-5.2341518994742264E-2</v>
      </c>
      <c r="AA1268">
        <f t="shared" si="110"/>
        <v>-3.400000000000003E-2</v>
      </c>
      <c r="AB1268">
        <f t="shared" si="111"/>
        <v>0.96199999999999997</v>
      </c>
      <c r="AC1268" t="s">
        <v>102</v>
      </c>
    </row>
    <row r="1269" spans="1:29">
      <c r="A1269" t="s">
        <v>58</v>
      </c>
      <c r="B1269">
        <v>3271.375</v>
      </c>
      <c r="C1269">
        <v>21.811</v>
      </c>
      <c r="D1269">
        <v>6.5670000000000002</v>
      </c>
      <c r="E1269">
        <v>160.952</v>
      </c>
      <c r="F1269">
        <v>0.18099999999999999</v>
      </c>
      <c r="G1269">
        <v>22.437999999999999</v>
      </c>
      <c r="H1269">
        <v>2.0529999999999999</v>
      </c>
      <c r="I1269">
        <v>2.7480000000000002</v>
      </c>
      <c r="J1269">
        <v>0.81100000000000005</v>
      </c>
      <c r="K1269">
        <v>12.169</v>
      </c>
      <c r="L1269">
        <v>0.76700000000000002</v>
      </c>
      <c r="M1269">
        <v>2.6960000000000002</v>
      </c>
      <c r="N1269">
        <v>41.13</v>
      </c>
      <c r="O1269">
        <v>45.756999999999998</v>
      </c>
      <c r="P1269">
        <f t="shared" si="112"/>
        <v>1.6141587095091752</v>
      </c>
      <c r="Q1269">
        <f t="shared" si="113"/>
        <v>1.6604575427483477</v>
      </c>
      <c r="R1269">
        <v>34.018999999999998</v>
      </c>
      <c r="S1269">
        <v>34.018999999999998</v>
      </c>
      <c r="T1269">
        <v>47.197000000000003</v>
      </c>
      <c r="U1269">
        <v>4.8680000000000003</v>
      </c>
      <c r="V1269">
        <v>100</v>
      </c>
      <c r="W1269">
        <v>0.1</v>
      </c>
      <c r="X1269" t="s">
        <v>50</v>
      </c>
      <c r="Y1269" t="s">
        <v>21</v>
      </c>
      <c r="Z1269" s="1">
        <f t="shared" si="109"/>
        <v>-4.6298833239172499E-2</v>
      </c>
      <c r="AA1269">
        <f t="shared" si="110"/>
        <v>-4.4000000000000039E-2</v>
      </c>
      <c r="AB1269">
        <f t="shared" si="111"/>
        <v>0.94799999999999995</v>
      </c>
      <c r="AC1269" t="s">
        <v>102</v>
      </c>
    </row>
    <row r="1270" spans="1:29">
      <c r="A1270" t="s">
        <v>58</v>
      </c>
      <c r="B1270">
        <v>3271.5</v>
      </c>
      <c r="C1270">
        <v>21.856999999999999</v>
      </c>
      <c r="D1270">
        <v>6.4939999999999998</v>
      </c>
      <c r="E1270">
        <v>160.12799999999999</v>
      </c>
      <c r="F1270">
        <v>0.16800000000000001</v>
      </c>
      <c r="G1270">
        <v>22.477</v>
      </c>
      <c r="H1270">
        <v>2.29</v>
      </c>
      <c r="I1270">
        <v>2.7450000000000001</v>
      </c>
      <c r="J1270">
        <v>0.79800000000000004</v>
      </c>
      <c r="K1270">
        <v>12.055999999999999</v>
      </c>
      <c r="L1270">
        <v>0.76100000000000001</v>
      </c>
      <c r="M1270">
        <v>2.6920000000000002</v>
      </c>
      <c r="N1270">
        <v>42.445999999999998</v>
      </c>
      <c r="O1270">
        <v>46.57</v>
      </c>
      <c r="P1270">
        <f t="shared" si="112"/>
        <v>1.6278367697324192</v>
      </c>
      <c r="Q1270">
        <f t="shared" si="113"/>
        <v>1.6681062379327314</v>
      </c>
      <c r="R1270">
        <v>56.140999999999998</v>
      </c>
      <c r="S1270">
        <v>56.140999999999998</v>
      </c>
      <c r="T1270">
        <v>64.930000000000007</v>
      </c>
      <c r="U1270">
        <v>4.8650000000000002</v>
      </c>
      <c r="V1270">
        <v>100</v>
      </c>
      <c r="W1270">
        <v>0.1</v>
      </c>
      <c r="X1270" t="s">
        <v>50</v>
      </c>
      <c r="Y1270" t="s">
        <v>21</v>
      </c>
      <c r="Z1270" s="1">
        <f t="shared" si="109"/>
        <v>-4.0269468200312186E-2</v>
      </c>
      <c r="AA1270">
        <f t="shared" si="110"/>
        <v>-3.7000000000000033E-2</v>
      </c>
      <c r="AB1270">
        <f t="shared" si="111"/>
        <v>0.92900000000000005</v>
      </c>
      <c r="AC1270" t="s">
        <v>102</v>
      </c>
    </row>
    <row r="1271" spans="1:29">
      <c r="A1271" t="s">
        <v>58</v>
      </c>
      <c r="B1271">
        <v>3271.625</v>
      </c>
      <c r="C1271">
        <v>22.131</v>
      </c>
      <c r="D1271">
        <v>6.4260000000000002</v>
      </c>
      <c r="E1271">
        <v>158.625</v>
      </c>
      <c r="F1271">
        <v>0.14299999999999999</v>
      </c>
      <c r="G1271">
        <v>22.547999999999998</v>
      </c>
      <c r="H1271">
        <v>2.6589999999999998</v>
      </c>
      <c r="I1271">
        <v>2.7440000000000002</v>
      </c>
      <c r="J1271">
        <v>0.76300000000000001</v>
      </c>
      <c r="K1271">
        <v>11.766999999999999</v>
      </c>
      <c r="L1271">
        <v>0.75800000000000001</v>
      </c>
      <c r="M1271">
        <v>2.7</v>
      </c>
      <c r="N1271">
        <v>44.825000000000003</v>
      </c>
      <c r="O1271">
        <v>48.439</v>
      </c>
      <c r="P1271">
        <f t="shared" si="112"/>
        <v>1.6515202982342205</v>
      </c>
      <c r="Q1271">
        <f t="shared" si="113"/>
        <v>1.6851951687615849</v>
      </c>
      <c r="R1271">
        <v>71.534999999999997</v>
      </c>
      <c r="S1271">
        <v>71.534999999999997</v>
      </c>
      <c r="T1271">
        <v>83.186000000000007</v>
      </c>
      <c r="U1271">
        <v>4.7119999999999997</v>
      </c>
      <c r="V1271">
        <v>100</v>
      </c>
      <c r="W1271">
        <v>0.1</v>
      </c>
      <c r="X1271" t="s">
        <v>50</v>
      </c>
      <c r="Y1271" t="s">
        <v>21</v>
      </c>
      <c r="Z1271" s="1">
        <f t="shared" si="109"/>
        <v>-3.3674870527364398E-2</v>
      </c>
      <c r="AA1271">
        <f t="shared" si="110"/>
        <v>-5.0000000000000044E-3</v>
      </c>
      <c r="AB1271">
        <f t="shared" si="111"/>
        <v>0.90100000000000002</v>
      </c>
      <c r="AC1271" t="s">
        <v>102</v>
      </c>
    </row>
    <row r="1272" spans="1:29">
      <c r="A1272" t="s">
        <v>58</v>
      </c>
      <c r="B1272">
        <v>3271.75</v>
      </c>
      <c r="C1272">
        <v>22.655999999999999</v>
      </c>
      <c r="D1272">
        <v>6.3659999999999997</v>
      </c>
      <c r="E1272">
        <v>156.822</v>
      </c>
      <c r="F1272">
        <v>0.113</v>
      </c>
      <c r="G1272">
        <v>22.571000000000002</v>
      </c>
      <c r="H1272">
        <v>3.0419999999999998</v>
      </c>
      <c r="I1272">
        <v>2.746</v>
      </c>
      <c r="J1272">
        <v>0.72299999999999998</v>
      </c>
      <c r="K1272">
        <v>11.426</v>
      </c>
      <c r="L1272">
        <v>0.76300000000000001</v>
      </c>
      <c r="M1272">
        <v>2.6779999999999999</v>
      </c>
      <c r="N1272">
        <v>48.054000000000002</v>
      </c>
      <c r="O1272">
        <v>51.347000000000001</v>
      </c>
      <c r="P1272">
        <f t="shared" si="112"/>
        <v>1.6817295440466979</v>
      </c>
      <c r="Q1272">
        <f t="shared" si="113"/>
        <v>1.7105150745836164</v>
      </c>
      <c r="R1272">
        <v>76.245000000000005</v>
      </c>
      <c r="S1272">
        <v>76.245000000000005</v>
      </c>
      <c r="T1272">
        <v>94.13</v>
      </c>
      <c r="U1272">
        <v>4.4400000000000004</v>
      </c>
      <c r="V1272">
        <v>100</v>
      </c>
      <c r="W1272">
        <v>0.1</v>
      </c>
      <c r="X1272" t="s">
        <v>50</v>
      </c>
      <c r="Y1272" t="s">
        <v>21</v>
      </c>
      <c r="Z1272" s="1">
        <f t="shared" si="109"/>
        <v>-2.8785530536918458E-2</v>
      </c>
      <c r="AA1272">
        <f t="shared" si="110"/>
        <v>4.0000000000000036E-2</v>
      </c>
      <c r="AB1272">
        <f t="shared" si="111"/>
        <v>0.876</v>
      </c>
      <c r="AC1272" t="s">
        <v>102</v>
      </c>
    </row>
    <row r="1273" spans="1:29">
      <c r="A1273" t="s">
        <v>58</v>
      </c>
      <c r="B1273">
        <v>3271.875</v>
      </c>
      <c r="C1273">
        <v>23.439</v>
      </c>
      <c r="D1273">
        <v>6.32</v>
      </c>
      <c r="E1273">
        <v>155.489</v>
      </c>
      <c r="F1273">
        <v>9.0999999999999998E-2</v>
      </c>
      <c r="G1273">
        <v>22.504000000000001</v>
      </c>
      <c r="H1273">
        <v>3.323</v>
      </c>
      <c r="I1273">
        <v>2.7509999999999999</v>
      </c>
      <c r="J1273">
        <v>0.68100000000000005</v>
      </c>
      <c r="K1273">
        <v>11.079000000000001</v>
      </c>
      <c r="L1273">
        <v>0.77400000000000002</v>
      </c>
      <c r="M1273">
        <v>2.6230000000000002</v>
      </c>
      <c r="N1273">
        <v>53.186</v>
      </c>
      <c r="O1273">
        <v>55.927999999999997</v>
      </c>
      <c r="P1273">
        <f t="shared" si="112"/>
        <v>1.7257973292329585</v>
      </c>
      <c r="Q1273">
        <f t="shared" si="113"/>
        <v>1.7476292891209515</v>
      </c>
      <c r="R1273">
        <v>77.929000000000002</v>
      </c>
      <c r="S1273">
        <v>77.929000000000002</v>
      </c>
      <c r="T1273">
        <v>96.207999999999998</v>
      </c>
      <c r="U1273">
        <v>4.0789999999999997</v>
      </c>
      <c r="V1273">
        <v>100</v>
      </c>
      <c r="W1273">
        <v>0.1</v>
      </c>
      <c r="X1273" t="s">
        <v>50</v>
      </c>
      <c r="Y1273" t="s">
        <v>21</v>
      </c>
      <c r="Z1273" s="1">
        <f t="shared" si="109"/>
        <v>-2.1831959887993024E-2</v>
      </c>
      <c r="AA1273">
        <f t="shared" si="110"/>
        <v>9.2999999999999972E-2</v>
      </c>
      <c r="AB1273">
        <f t="shared" si="111"/>
        <v>0.86499999999999999</v>
      </c>
      <c r="AC1273" t="s">
        <v>102</v>
      </c>
    </row>
    <row r="1274" spans="1:29">
      <c r="A1274" t="s">
        <v>58</v>
      </c>
      <c r="B1274">
        <v>3272</v>
      </c>
      <c r="C1274">
        <v>24.178000000000001</v>
      </c>
      <c r="D1274">
        <v>6.298</v>
      </c>
      <c r="E1274">
        <v>155.34700000000001</v>
      </c>
      <c r="F1274">
        <v>8.8999999999999996E-2</v>
      </c>
      <c r="G1274">
        <v>22.425000000000001</v>
      </c>
      <c r="H1274">
        <v>3.4169999999999998</v>
      </c>
      <c r="I1274">
        <v>2.7519999999999998</v>
      </c>
      <c r="J1274">
        <v>0.63700000000000001</v>
      </c>
      <c r="K1274">
        <v>10.711</v>
      </c>
      <c r="L1274">
        <v>0.77700000000000002</v>
      </c>
      <c r="M1274">
        <v>2.5659999999999998</v>
      </c>
      <c r="N1274">
        <v>60.179000000000002</v>
      </c>
      <c r="O1274">
        <v>62.173999999999999</v>
      </c>
      <c r="P1274">
        <f t="shared" si="112"/>
        <v>1.7794449667525125</v>
      </c>
      <c r="Q1274">
        <f t="shared" si="113"/>
        <v>1.793608808851914</v>
      </c>
      <c r="R1274">
        <v>76.421999999999997</v>
      </c>
      <c r="S1274">
        <v>76.421999999999997</v>
      </c>
      <c r="T1274">
        <v>94.347999999999999</v>
      </c>
      <c r="U1274">
        <v>3.798</v>
      </c>
      <c r="V1274">
        <v>100</v>
      </c>
      <c r="W1274">
        <v>0.1</v>
      </c>
      <c r="X1274" t="s">
        <v>50</v>
      </c>
      <c r="Y1274" t="s">
        <v>21</v>
      </c>
      <c r="Z1274" s="1">
        <f t="shared" si="109"/>
        <v>-1.4163842099401469E-2</v>
      </c>
      <c r="AA1274">
        <f t="shared" si="110"/>
        <v>0.14000000000000001</v>
      </c>
      <c r="AB1274">
        <f t="shared" si="111"/>
        <v>0.86599999999999999</v>
      </c>
      <c r="AC1274" t="s">
        <v>102</v>
      </c>
    </row>
    <row r="1275" spans="1:29">
      <c r="A1275" t="s">
        <v>58</v>
      </c>
      <c r="B1275">
        <v>3272.125</v>
      </c>
      <c r="C1275">
        <v>24.37</v>
      </c>
      <c r="D1275">
        <v>6.3159999999999998</v>
      </c>
      <c r="E1275">
        <v>156.66499999999999</v>
      </c>
      <c r="F1275">
        <v>0.111</v>
      </c>
      <c r="G1275">
        <v>22.606999999999999</v>
      </c>
      <c r="H1275">
        <v>3.2970000000000002</v>
      </c>
      <c r="I1275">
        <v>2.74</v>
      </c>
      <c r="J1275">
        <v>0.60299999999999998</v>
      </c>
      <c r="K1275">
        <v>10.425000000000001</v>
      </c>
      <c r="L1275">
        <v>0.749</v>
      </c>
      <c r="M1275">
        <v>2.5310000000000001</v>
      </c>
      <c r="N1275">
        <v>68.566999999999993</v>
      </c>
      <c r="O1275">
        <v>69.932000000000002</v>
      </c>
      <c r="P1275">
        <f t="shared" si="112"/>
        <v>1.8361151482702791</v>
      </c>
      <c r="Q1275">
        <f t="shared" si="113"/>
        <v>1.8446759488972277</v>
      </c>
      <c r="R1275">
        <v>77.945999999999998</v>
      </c>
      <c r="S1275">
        <v>77.945999999999998</v>
      </c>
      <c r="T1275">
        <v>96.23</v>
      </c>
      <c r="U1275">
        <v>3.9020000000000001</v>
      </c>
      <c r="V1275">
        <v>100</v>
      </c>
      <c r="W1275">
        <v>0.1</v>
      </c>
      <c r="X1275" t="s">
        <v>50</v>
      </c>
      <c r="Y1275" t="s">
        <v>21</v>
      </c>
      <c r="Z1275" s="1">
        <f t="shared" si="109"/>
        <v>-8.5608006269486392E-3</v>
      </c>
      <c r="AA1275">
        <f t="shared" si="110"/>
        <v>0.14600000000000002</v>
      </c>
      <c r="AB1275">
        <f t="shared" si="111"/>
        <v>0.86</v>
      </c>
      <c r="AC1275" t="s">
        <v>102</v>
      </c>
    </row>
    <row r="1276" spans="1:29">
      <c r="A1276" t="s">
        <v>58</v>
      </c>
      <c r="B1276">
        <v>3272.25</v>
      </c>
      <c r="C1276">
        <v>24.291</v>
      </c>
      <c r="D1276">
        <v>6.3739999999999997</v>
      </c>
      <c r="E1276">
        <v>158.58600000000001</v>
      </c>
      <c r="F1276">
        <v>0.14199999999999999</v>
      </c>
      <c r="G1276">
        <v>22.913</v>
      </c>
      <c r="H1276">
        <v>3.0739999999999998</v>
      </c>
      <c r="I1276">
        <v>2.7109999999999999</v>
      </c>
      <c r="J1276">
        <v>0.59599999999999997</v>
      </c>
      <c r="K1276">
        <v>10.361000000000001</v>
      </c>
      <c r="L1276">
        <v>0.68400000000000005</v>
      </c>
      <c r="M1276">
        <v>2.5259999999999998</v>
      </c>
      <c r="N1276">
        <v>77.897999999999996</v>
      </c>
      <c r="O1276">
        <v>78.62</v>
      </c>
      <c r="P1276">
        <f t="shared" si="112"/>
        <v>1.8915263074785458</v>
      </c>
      <c r="Q1276">
        <f t="shared" si="113"/>
        <v>1.8955330394840704</v>
      </c>
      <c r="R1276">
        <v>84.509</v>
      </c>
      <c r="S1276">
        <v>84.509</v>
      </c>
      <c r="T1276">
        <v>104.333</v>
      </c>
      <c r="U1276">
        <v>4.5540000000000003</v>
      </c>
      <c r="V1276">
        <v>100</v>
      </c>
      <c r="W1276">
        <v>0.1</v>
      </c>
      <c r="X1276" t="s">
        <v>50</v>
      </c>
      <c r="Y1276" t="s">
        <v>21</v>
      </c>
      <c r="Z1276" s="1">
        <f t="shared" si="109"/>
        <v>-4.0067320055245936E-3</v>
      </c>
      <c r="AA1276">
        <f t="shared" si="110"/>
        <v>8.8000000000000078E-2</v>
      </c>
      <c r="AB1276">
        <f t="shared" si="111"/>
        <v>0.82600000000000007</v>
      </c>
      <c r="AC1276" t="s">
        <v>102</v>
      </c>
    </row>
    <row r="1277" spans="1:29">
      <c r="A1277" t="s">
        <v>58</v>
      </c>
      <c r="B1277">
        <v>3272.375</v>
      </c>
      <c r="C1277">
        <v>24.024000000000001</v>
      </c>
      <c r="D1277">
        <v>6.4720000000000004</v>
      </c>
      <c r="E1277">
        <v>160.15100000000001</v>
      </c>
      <c r="F1277">
        <v>0.16800000000000001</v>
      </c>
      <c r="G1277">
        <v>23.216000000000001</v>
      </c>
      <c r="H1277">
        <v>2.762</v>
      </c>
      <c r="I1277">
        <v>2.673</v>
      </c>
      <c r="J1277">
        <v>0.61599999999999999</v>
      </c>
      <c r="K1277">
        <v>10.532999999999999</v>
      </c>
      <c r="L1277">
        <v>0.59799999999999998</v>
      </c>
      <c r="M1277">
        <v>2.536</v>
      </c>
      <c r="N1277">
        <v>86.471999999999994</v>
      </c>
      <c r="O1277">
        <v>86.587999999999994</v>
      </c>
      <c r="P1277">
        <f t="shared" si="112"/>
        <v>1.9368755038341745</v>
      </c>
      <c r="Q1277">
        <f t="shared" si="113"/>
        <v>1.937457708473554</v>
      </c>
      <c r="R1277">
        <v>94.087000000000003</v>
      </c>
      <c r="S1277">
        <v>94.087000000000003</v>
      </c>
      <c r="T1277">
        <v>116.157</v>
      </c>
      <c r="U1277">
        <v>5.5890000000000004</v>
      </c>
      <c r="V1277">
        <v>100</v>
      </c>
      <c r="W1277">
        <v>0.17299999999999999</v>
      </c>
      <c r="X1277" t="s">
        <v>50</v>
      </c>
      <c r="Y1277" t="s">
        <v>21</v>
      </c>
      <c r="Z1277" s="1">
        <f t="shared" ref="Z1277:Z1340" si="114">P1277-Q1277</f>
        <v>-5.8220463937952438E-4</v>
      </c>
      <c r="AA1277">
        <f t="shared" si="110"/>
        <v>-1.8000000000000016E-2</v>
      </c>
      <c r="AB1277">
        <f t="shared" si="111"/>
        <v>0.76600000000000001</v>
      </c>
      <c r="AC1277" t="s">
        <v>102</v>
      </c>
    </row>
    <row r="1278" spans="1:29">
      <c r="A1278" t="s">
        <v>58</v>
      </c>
      <c r="B1278">
        <v>3272.5</v>
      </c>
      <c r="C1278">
        <v>23.56</v>
      </c>
      <c r="D1278">
        <v>6.6059999999999999</v>
      </c>
      <c r="E1278">
        <v>160.45099999999999</v>
      </c>
      <c r="F1278">
        <v>0.17299999999999999</v>
      </c>
      <c r="G1278">
        <v>23.289000000000001</v>
      </c>
      <c r="H1278">
        <v>2.4</v>
      </c>
      <c r="I1278">
        <v>2.6419999999999999</v>
      </c>
      <c r="J1278">
        <v>0.65500000000000003</v>
      </c>
      <c r="K1278">
        <v>10.853999999999999</v>
      </c>
      <c r="L1278">
        <v>0.52800000000000002</v>
      </c>
      <c r="M1278">
        <v>2.516</v>
      </c>
      <c r="N1278">
        <v>95.965999999999994</v>
      </c>
      <c r="O1278">
        <v>95.343000000000004</v>
      </c>
      <c r="P1278">
        <f t="shared" si="112"/>
        <v>1.9821173931664751</v>
      </c>
      <c r="Q1278">
        <f t="shared" si="113"/>
        <v>1.979288813029954</v>
      </c>
      <c r="R1278">
        <v>102.17400000000001</v>
      </c>
      <c r="S1278">
        <v>102.17400000000001</v>
      </c>
      <c r="T1278">
        <v>126.14</v>
      </c>
      <c r="U1278">
        <v>6.5549999999999997</v>
      </c>
      <c r="V1278">
        <v>100</v>
      </c>
      <c r="W1278">
        <v>0.33300000000000002</v>
      </c>
      <c r="X1278" t="s">
        <v>50</v>
      </c>
      <c r="Y1278" t="s">
        <v>21</v>
      </c>
      <c r="Z1278" s="1">
        <f t="shared" si="114"/>
        <v>2.8285801365210972E-3</v>
      </c>
      <c r="AA1278">
        <f t="shared" si="110"/>
        <v>-0.127</v>
      </c>
      <c r="AB1278">
        <f t="shared" si="111"/>
        <v>0.70100000000000007</v>
      </c>
      <c r="AC1278" t="s">
        <v>102</v>
      </c>
    </row>
    <row r="1279" spans="1:29">
      <c r="A1279" t="s">
        <v>58</v>
      </c>
      <c r="B1279">
        <v>3272.625</v>
      </c>
      <c r="C1279">
        <v>23.532</v>
      </c>
      <c r="D1279">
        <v>6.7750000000000004</v>
      </c>
      <c r="E1279">
        <v>159.22300000000001</v>
      </c>
      <c r="F1279">
        <v>0.153</v>
      </c>
      <c r="G1279">
        <v>23.26</v>
      </c>
      <c r="H1279">
        <v>2.2069999999999999</v>
      </c>
      <c r="I1279">
        <v>2.6339999999999999</v>
      </c>
      <c r="J1279">
        <v>0.69699999999999995</v>
      </c>
      <c r="K1279">
        <v>11.208</v>
      </c>
      <c r="L1279">
        <v>0.51</v>
      </c>
      <c r="M1279">
        <v>2.4420000000000002</v>
      </c>
      <c r="N1279">
        <v>110.126</v>
      </c>
      <c r="O1279">
        <v>108.62</v>
      </c>
      <c r="P1279">
        <f t="shared" si="112"/>
        <v>2.0418898650524322</v>
      </c>
      <c r="Q1279">
        <f t="shared" si="113"/>
        <v>2.0359097984566086</v>
      </c>
      <c r="R1279">
        <v>105.401</v>
      </c>
      <c r="S1279">
        <v>105.401</v>
      </c>
      <c r="T1279">
        <v>130.125</v>
      </c>
      <c r="U1279">
        <v>6.9429999999999996</v>
      </c>
      <c r="V1279">
        <v>100</v>
      </c>
      <c r="W1279">
        <v>0.42899999999999999</v>
      </c>
      <c r="X1279" t="s">
        <v>50</v>
      </c>
      <c r="Y1279" t="s">
        <v>21</v>
      </c>
      <c r="Z1279" s="1">
        <f t="shared" si="114"/>
        <v>5.9800665958236188E-3</v>
      </c>
      <c r="AA1279">
        <f t="shared" si="110"/>
        <v>-0.18699999999999994</v>
      </c>
      <c r="AB1279">
        <f t="shared" si="111"/>
        <v>0.66300000000000003</v>
      </c>
      <c r="AC1279" t="s">
        <v>102</v>
      </c>
    </row>
    <row r="1280" spans="1:29">
      <c r="A1280" t="s">
        <v>58</v>
      </c>
      <c r="B1280">
        <v>3272.75</v>
      </c>
      <c r="C1280">
        <v>24.524000000000001</v>
      </c>
      <c r="D1280">
        <v>6.9610000000000003</v>
      </c>
      <c r="E1280">
        <v>157.84</v>
      </c>
      <c r="F1280">
        <v>0.13</v>
      </c>
      <c r="G1280">
        <v>23.164999999999999</v>
      </c>
      <c r="H1280">
        <v>2.274</v>
      </c>
      <c r="I1280">
        <v>2.6379999999999999</v>
      </c>
      <c r="J1280">
        <v>0.72699999999999998</v>
      </c>
      <c r="K1280">
        <v>11.461</v>
      </c>
      <c r="L1280">
        <v>0.51900000000000002</v>
      </c>
      <c r="M1280">
        <v>2.33</v>
      </c>
      <c r="N1280">
        <v>125.199</v>
      </c>
      <c r="O1280">
        <v>122.80800000000001</v>
      </c>
      <c r="P1280">
        <f t="shared" si="112"/>
        <v>2.0976008600547917</v>
      </c>
      <c r="Q1280">
        <f t="shared" si="113"/>
        <v>2.0892266586837231</v>
      </c>
      <c r="R1280">
        <v>107.628</v>
      </c>
      <c r="S1280">
        <v>107.628</v>
      </c>
      <c r="T1280">
        <v>132.874</v>
      </c>
      <c r="U1280">
        <v>6.9080000000000004</v>
      </c>
      <c r="V1280">
        <v>100</v>
      </c>
      <c r="W1280">
        <v>0.42</v>
      </c>
      <c r="X1280" t="s">
        <v>50</v>
      </c>
      <c r="Y1280" t="s">
        <v>21</v>
      </c>
      <c r="Z1280" s="1">
        <f t="shared" si="114"/>
        <v>8.3742013710685903E-3</v>
      </c>
      <c r="AA1280">
        <f t="shared" si="110"/>
        <v>-0.20799999999999996</v>
      </c>
      <c r="AB1280">
        <f t="shared" si="111"/>
        <v>0.64900000000000002</v>
      </c>
      <c r="AC1280" t="s">
        <v>102</v>
      </c>
    </row>
    <row r="1281" spans="1:29">
      <c r="A1281" t="s">
        <v>58</v>
      </c>
      <c r="B1281">
        <v>3272.875</v>
      </c>
      <c r="C1281">
        <v>26.117000000000001</v>
      </c>
      <c r="D1281">
        <v>7.1559999999999997</v>
      </c>
      <c r="E1281">
        <v>157.28899999999999</v>
      </c>
      <c r="F1281">
        <v>0.121</v>
      </c>
      <c r="G1281">
        <v>23.132000000000001</v>
      </c>
      <c r="H1281">
        <v>2.617</v>
      </c>
      <c r="I1281">
        <v>2.6459999999999999</v>
      </c>
      <c r="J1281">
        <v>0.73</v>
      </c>
      <c r="K1281">
        <v>11.488</v>
      </c>
      <c r="L1281">
        <v>0.53700000000000003</v>
      </c>
      <c r="M1281">
        <v>2.2000000000000002</v>
      </c>
      <c r="N1281">
        <v>139.03</v>
      </c>
      <c r="O1281">
        <v>135.86600000000001</v>
      </c>
      <c r="P1281">
        <f t="shared" si="112"/>
        <v>2.1431085227625126</v>
      </c>
      <c r="Q1281">
        <f t="shared" si="113"/>
        <v>2.1331107896257793</v>
      </c>
      <c r="R1281">
        <v>113.708</v>
      </c>
      <c r="S1281">
        <v>113.708</v>
      </c>
      <c r="T1281">
        <v>140.38</v>
      </c>
      <c r="U1281">
        <v>6.6050000000000004</v>
      </c>
      <c r="V1281">
        <v>100</v>
      </c>
      <c r="W1281">
        <v>0.34499999999999997</v>
      </c>
      <c r="X1281" t="s">
        <v>50</v>
      </c>
      <c r="Y1281" t="s">
        <v>21</v>
      </c>
      <c r="Z1281" s="1">
        <f t="shared" si="114"/>
        <v>9.9977331367333555E-3</v>
      </c>
      <c r="AA1281">
        <f t="shared" si="110"/>
        <v>-0.19299999999999995</v>
      </c>
      <c r="AB1281">
        <f t="shared" si="111"/>
        <v>0.65800000000000003</v>
      </c>
      <c r="AC1281" t="s">
        <v>102</v>
      </c>
    </row>
    <row r="1282" spans="1:29">
      <c r="A1282" t="s">
        <v>58</v>
      </c>
      <c r="B1282">
        <v>3273</v>
      </c>
      <c r="C1282">
        <v>27.315999999999999</v>
      </c>
      <c r="D1282">
        <v>7.351</v>
      </c>
      <c r="E1282">
        <v>157.505</v>
      </c>
      <c r="F1282">
        <v>0.124</v>
      </c>
      <c r="G1282">
        <v>23.206</v>
      </c>
      <c r="H1282">
        <v>3.1659999999999999</v>
      </c>
      <c r="I1282">
        <v>2.649</v>
      </c>
      <c r="J1282">
        <v>0.69899999999999995</v>
      </c>
      <c r="K1282">
        <v>11.227</v>
      </c>
      <c r="L1282">
        <v>0.54400000000000004</v>
      </c>
      <c r="M1282">
        <v>2.085</v>
      </c>
      <c r="N1282">
        <v>153.81399999999999</v>
      </c>
      <c r="O1282">
        <v>148.70599999999999</v>
      </c>
      <c r="P1282">
        <f t="shared" si="112"/>
        <v>2.1869958663238962</v>
      </c>
      <c r="Q1282">
        <f t="shared" si="113"/>
        <v>2.1723284918193442</v>
      </c>
      <c r="R1282">
        <v>127.07</v>
      </c>
      <c r="S1282">
        <v>127.07</v>
      </c>
      <c r="T1282">
        <v>156.876</v>
      </c>
      <c r="U1282">
        <v>6.27</v>
      </c>
      <c r="V1282">
        <v>100</v>
      </c>
      <c r="W1282">
        <v>0.27400000000000002</v>
      </c>
      <c r="X1282" t="s">
        <v>50</v>
      </c>
      <c r="Y1282" t="s">
        <v>21</v>
      </c>
      <c r="Z1282" s="1">
        <f t="shared" si="114"/>
        <v>1.4667374504552022E-2</v>
      </c>
      <c r="AA1282">
        <f t="shared" si="110"/>
        <v>-0.15499999999999992</v>
      </c>
      <c r="AB1282">
        <f t="shared" si="111"/>
        <v>0.66800000000000004</v>
      </c>
      <c r="AC1282" t="s">
        <v>102</v>
      </c>
    </row>
    <row r="1283" spans="1:29">
      <c r="A1283" t="s">
        <v>59</v>
      </c>
      <c r="B1283">
        <v>3710</v>
      </c>
      <c r="C1283">
        <v>42.993000000000002</v>
      </c>
      <c r="D1283">
        <v>64.173000000000002</v>
      </c>
      <c r="E1283">
        <v>153.13399999999999</v>
      </c>
      <c r="F1283">
        <v>0.01</v>
      </c>
      <c r="G1283">
        <v>22.004000000000001</v>
      </c>
      <c r="H1283">
        <v>1.9930000000000001</v>
      </c>
      <c r="I1283">
        <v>2.714</v>
      </c>
      <c r="J1283">
        <v>0.502</v>
      </c>
      <c r="K1283">
        <v>4.7069999999999999</v>
      </c>
      <c r="L1283">
        <v>0.27400000000000002</v>
      </c>
      <c r="M1283">
        <v>3.8029999999999999</v>
      </c>
      <c r="N1283">
        <v>389.67899999999997</v>
      </c>
      <c r="O1283">
        <v>396.06</v>
      </c>
      <c r="P1283">
        <f t="shared" si="112"/>
        <v>2.5907070020722354</v>
      </c>
      <c r="Q1283">
        <f t="shared" si="113"/>
        <v>2.5977609831352289</v>
      </c>
      <c r="R1283">
        <v>106.532</v>
      </c>
      <c r="S1283">
        <v>-9999</v>
      </c>
      <c r="T1283">
        <v>101.59399999999999</v>
      </c>
      <c r="U1283">
        <v>2.0009999999999999</v>
      </c>
      <c r="V1283">
        <v>100</v>
      </c>
      <c r="W1283">
        <v>0.1</v>
      </c>
      <c r="X1283" t="s">
        <v>50</v>
      </c>
      <c r="Y1283" t="s">
        <v>21</v>
      </c>
      <c r="Z1283" s="1">
        <f t="shared" si="114"/>
        <v>-7.0539810629934863E-3</v>
      </c>
      <c r="AA1283">
        <f t="shared" si="110"/>
        <v>-0.22799999999999998</v>
      </c>
      <c r="AB1283">
        <f t="shared" si="111"/>
        <v>0.28400000000000003</v>
      </c>
      <c r="AC1283" t="s">
        <v>102</v>
      </c>
    </row>
    <row r="1284" spans="1:29">
      <c r="A1284" t="s">
        <v>59</v>
      </c>
      <c r="B1284">
        <v>3710.125</v>
      </c>
      <c r="C1284">
        <v>36.54</v>
      </c>
      <c r="D1284">
        <v>63.558</v>
      </c>
      <c r="E1284">
        <v>152.87799999999999</v>
      </c>
      <c r="F1284">
        <v>7.0000000000000001E-3</v>
      </c>
      <c r="G1284">
        <v>21.837</v>
      </c>
      <c r="H1284">
        <v>1.653</v>
      </c>
      <c r="I1284">
        <v>2.7189999999999999</v>
      </c>
      <c r="J1284">
        <v>0.52</v>
      </c>
      <c r="K1284">
        <v>4.5439999999999996</v>
      </c>
      <c r="L1284">
        <v>0.25800000000000001</v>
      </c>
      <c r="M1284">
        <v>3.7450000000000001</v>
      </c>
      <c r="N1284">
        <v>276.31400000000002</v>
      </c>
      <c r="O1284">
        <v>284.77699999999999</v>
      </c>
      <c r="P1284">
        <f t="shared" si="112"/>
        <v>2.4414028898702331</v>
      </c>
      <c r="Q1284">
        <f t="shared" si="113"/>
        <v>2.4545049106093262</v>
      </c>
      <c r="R1284">
        <v>94.543999999999997</v>
      </c>
      <c r="S1284">
        <v>-9999</v>
      </c>
      <c r="T1284">
        <v>89.06</v>
      </c>
      <c r="U1284">
        <v>1.976</v>
      </c>
      <c r="V1284">
        <v>100</v>
      </c>
      <c r="W1284">
        <v>0.1</v>
      </c>
      <c r="X1284" t="s">
        <v>50</v>
      </c>
      <c r="Y1284" t="s">
        <v>21</v>
      </c>
      <c r="Z1284" s="1">
        <f t="shared" si="114"/>
        <v>-1.3102020739093057E-2</v>
      </c>
      <c r="AA1284">
        <f t="shared" si="110"/>
        <v>-0.26200000000000001</v>
      </c>
      <c r="AB1284">
        <f t="shared" si="111"/>
        <v>0.26500000000000001</v>
      </c>
      <c r="AC1284" t="s">
        <v>102</v>
      </c>
    </row>
    <row r="1285" spans="1:29">
      <c r="A1285" t="s">
        <v>59</v>
      </c>
      <c r="B1285">
        <v>3710.25</v>
      </c>
      <c r="C1285">
        <v>30.526</v>
      </c>
      <c r="D1285">
        <v>62.802999999999997</v>
      </c>
      <c r="E1285">
        <v>153.81800000000001</v>
      </c>
      <c r="F1285">
        <v>1.7999999999999999E-2</v>
      </c>
      <c r="G1285">
        <v>21.654</v>
      </c>
      <c r="H1285">
        <v>1.3460000000000001</v>
      </c>
      <c r="I1285">
        <v>2.7210000000000001</v>
      </c>
      <c r="J1285">
        <v>0.52700000000000002</v>
      </c>
      <c r="K1285">
        <v>4.3639999999999999</v>
      </c>
      <c r="L1285">
        <v>0.24</v>
      </c>
      <c r="M1285">
        <v>3.6760000000000002</v>
      </c>
      <c r="N1285">
        <v>209.44800000000001</v>
      </c>
      <c r="O1285">
        <v>216.352</v>
      </c>
      <c r="P1285">
        <f t="shared" si="112"/>
        <v>2.3210762176783275</v>
      </c>
      <c r="Q1285">
        <f t="shared" si="113"/>
        <v>2.3351609142560239</v>
      </c>
      <c r="R1285">
        <v>83.225999999999999</v>
      </c>
      <c r="S1285">
        <v>-9999</v>
      </c>
      <c r="T1285">
        <v>77.447999999999993</v>
      </c>
      <c r="U1285">
        <v>1.9610000000000001</v>
      </c>
      <c r="V1285">
        <v>100</v>
      </c>
      <c r="W1285">
        <v>0.1</v>
      </c>
      <c r="X1285" t="s">
        <v>50</v>
      </c>
      <c r="Y1285" t="s">
        <v>21</v>
      </c>
      <c r="Z1285" s="1">
        <f t="shared" si="114"/>
        <v>-1.4084696577696398E-2</v>
      </c>
      <c r="AA1285">
        <f t="shared" si="110"/>
        <v>-0.28700000000000003</v>
      </c>
      <c r="AB1285">
        <f t="shared" si="111"/>
        <v>0.25800000000000001</v>
      </c>
      <c r="AC1285" t="s">
        <v>102</v>
      </c>
    </row>
    <row r="1286" spans="1:29">
      <c r="A1286" t="s">
        <v>59</v>
      </c>
      <c r="B1286">
        <v>3710.375</v>
      </c>
      <c r="C1286">
        <v>26.303000000000001</v>
      </c>
      <c r="D1286">
        <v>61.960999999999999</v>
      </c>
      <c r="E1286">
        <v>156.048</v>
      </c>
      <c r="F1286">
        <v>4.5999999999999999E-2</v>
      </c>
      <c r="G1286">
        <v>21.466000000000001</v>
      </c>
      <c r="H1286">
        <v>1.1419999999999999</v>
      </c>
      <c r="I1286">
        <v>2.7229999999999999</v>
      </c>
      <c r="J1286">
        <v>0.53400000000000003</v>
      </c>
      <c r="K1286">
        <v>4.3419999999999996</v>
      </c>
      <c r="L1286">
        <v>0.23799999999999999</v>
      </c>
      <c r="M1286">
        <v>3.5880000000000001</v>
      </c>
      <c r="N1286">
        <v>178.87700000000001</v>
      </c>
      <c r="O1286">
        <v>183.922</v>
      </c>
      <c r="P1286">
        <f t="shared" si="112"/>
        <v>2.2525545025839504</v>
      </c>
      <c r="Q1286">
        <f t="shared" si="113"/>
        <v>2.2646336808810639</v>
      </c>
      <c r="R1286">
        <v>75.915000000000006</v>
      </c>
      <c r="S1286">
        <v>-9999</v>
      </c>
      <c r="T1286">
        <v>70.129000000000005</v>
      </c>
      <c r="U1286">
        <v>2.0139999999999998</v>
      </c>
      <c r="V1286">
        <v>100</v>
      </c>
      <c r="W1286">
        <v>0.1</v>
      </c>
      <c r="X1286" t="s">
        <v>50</v>
      </c>
      <c r="Y1286" t="s">
        <v>21</v>
      </c>
      <c r="Z1286" s="1">
        <f t="shared" si="114"/>
        <v>-1.2079178297113469E-2</v>
      </c>
      <c r="AA1286">
        <f t="shared" si="110"/>
        <v>-0.29600000000000004</v>
      </c>
      <c r="AB1286">
        <f t="shared" si="111"/>
        <v>0.28399999999999997</v>
      </c>
      <c r="AC1286" t="s">
        <v>102</v>
      </c>
    </row>
    <row r="1287" spans="1:29">
      <c r="A1287" t="s">
        <v>59</v>
      </c>
      <c r="B1287">
        <v>3710.5</v>
      </c>
      <c r="C1287">
        <v>24.254999999999999</v>
      </c>
      <c r="D1287">
        <v>61.084000000000003</v>
      </c>
      <c r="E1287">
        <v>158.50200000000001</v>
      </c>
      <c r="F1287">
        <v>7.5999999999999998E-2</v>
      </c>
      <c r="G1287">
        <v>21.361999999999998</v>
      </c>
      <c r="H1287">
        <v>1.0249999999999999</v>
      </c>
      <c r="I1287">
        <v>2.7229999999999999</v>
      </c>
      <c r="J1287">
        <v>0.53400000000000003</v>
      </c>
      <c r="K1287">
        <v>4.609</v>
      </c>
      <c r="L1287">
        <v>0.26400000000000001</v>
      </c>
      <c r="M1287">
        <v>3.4790000000000001</v>
      </c>
      <c r="N1287">
        <v>170.69499999999999</v>
      </c>
      <c r="O1287">
        <v>173.89599999999999</v>
      </c>
      <c r="P1287">
        <f t="shared" si="112"/>
        <v>2.232220799941842</v>
      </c>
      <c r="Q1287">
        <f t="shared" si="113"/>
        <v>2.2402895923655244</v>
      </c>
      <c r="R1287">
        <v>69.388000000000005</v>
      </c>
      <c r="S1287">
        <v>-9999</v>
      </c>
      <c r="T1287">
        <v>63.29</v>
      </c>
      <c r="U1287">
        <v>2.1880000000000002</v>
      </c>
      <c r="V1287">
        <v>100</v>
      </c>
      <c r="W1287">
        <v>0.1</v>
      </c>
      <c r="X1287" t="s">
        <v>50</v>
      </c>
      <c r="Y1287" t="s">
        <v>21</v>
      </c>
      <c r="Z1287" s="1">
        <f t="shared" si="114"/>
        <v>-8.0687924236824138E-3</v>
      </c>
      <c r="AA1287">
        <f t="shared" si="110"/>
        <v>-0.27</v>
      </c>
      <c r="AB1287">
        <f t="shared" si="111"/>
        <v>0.34</v>
      </c>
      <c r="AC1287" t="s">
        <v>102</v>
      </c>
    </row>
    <row r="1288" spans="1:29">
      <c r="A1288" t="s">
        <v>59</v>
      </c>
      <c r="B1288">
        <v>3710.625</v>
      </c>
      <c r="C1288">
        <v>23.306999999999999</v>
      </c>
      <c r="D1288">
        <v>60.238999999999997</v>
      </c>
      <c r="E1288">
        <v>160.03899999999999</v>
      </c>
      <c r="F1288">
        <v>9.4E-2</v>
      </c>
      <c r="G1288">
        <v>21.344999999999999</v>
      </c>
      <c r="H1288">
        <v>0.88200000000000001</v>
      </c>
      <c r="I1288">
        <v>2.7229999999999999</v>
      </c>
      <c r="J1288">
        <v>0.53400000000000003</v>
      </c>
      <c r="K1288">
        <v>5.3719999999999999</v>
      </c>
      <c r="L1288">
        <v>0.33900000000000002</v>
      </c>
      <c r="M1288">
        <v>3.3570000000000002</v>
      </c>
      <c r="N1288">
        <v>168.81</v>
      </c>
      <c r="O1288">
        <v>169.18600000000001</v>
      </c>
      <c r="P1288">
        <f t="shared" si="112"/>
        <v>2.2273981698736551</v>
      </c>
      <c r="Q1288">
        <f t="shared" si="113"/>
        <v>2.2283644226846699</v>
      </c>
      <c r="R1288">
        <v>63.186999999999998</v>
      </c>
      <c r="S1288">
        <v>-9999</v>
      </c>
      <c r="T1288">
        <v>56.457999999999998</v>
      </c>
      <c r="U1288">
        <v>2.601</v>
      </c>
      <c r="V1288">
        <v>100</v>
      </c>
      <c r="W1288">
        <v>0.1</v>
      </c>
      <c r="X1288" t="s">
        <v>50</v>
      </c>
      <c r="Y1288" t="s">
        <v>21</v>
      </c>
      <c r="Z1288" s="1">
        <f t="shared" si="114"/>
        <v>-9.6625281101481164E-4</v>
      </c>
      <c r="AA1288">
        <f t="shared" si="110"/>
        <v>-0.19500000000000001</v>
      </c>
      <c r="AB1288">
        <f t="shared" si="111"/>
        <v>0.43300000000000005</v>
      </c>
      <c r="AC1288" t="s">
        <v>102</v>
      </c>
    </row>
    <row r="1289" spans="1:29">
      <c r="A1289" t="s">
        <v>59</v>
      </c>
      <c r="B1289">
        <v>3710.75</v>
      </c>
      <c r="C1289">
        <v>23.047000000000001</v>
      </c>
      <c r="D1289">
        <v>59.472000000000001</v>
      </c>
      <c r="E1289">
        <v>160.16399999999999</v>
      </c>
      <c r="F1289">
        <v>9.6000000000000002E-2</v>
      </c>
      <c r="G1289">
        <v>21.391999999999999</v>
      </c>
      <c r="H1289">
        <v>0.73799999999999999</v>
      </c>
      <c r="I1289">
        <v>2.7189999999999999</v>
      </c>
      <c r="J1289">
        <v>0.52</v>
      </c>
      <c r="K1289">
        <v>5.9470000000000001</v>
      </c>
      <c r="L1289">
        <v>0.39600000000000002</v>
      </c>
      <c r="M1289">
        <v>3.2549999999999999</v>
      </c>
      <c r="N1289">
        <v>167.417</v>
      </c>
      <c r="O1289">
        <v>167.14599999999999</v>
      </c>
      <c r="P1289">
        <f t="shared" si="112"/>
        <v>2.2237995553975871</v>
      </c>
      <c r="Q1289">
        <f t="shared" si="113"/>
        <v>2.2230959878761567</v>
      </c>
      <c r="R1289">
        <v>60.093000000000004</v>
      </c>
      <c r="S1289">
        <v>-9999</v>
      </c>
      <c r="T1289">
        <v>53.11</v>
      </c>
      <c r="U1289">
        <v>2.9820000000000002</v>
      </c>
      <c r="V1289">
        <v>100</v>
      </c>
      <c r="W1289">
        <v>0.1</v>
      </c>
      <c r="X1289" t="s">
        <v>50</v>
      </c>
      <c r="Y1289" t="s">
        <v>21</v>
      </c>
      <c r="Z1289" s="1">
        <f t="shared" si="114"/>
        <v>7.035675214304149E-4</v>
      </c>
      <c r="AA1289">
        <f t="shared" si="110"/>
        <v>-0.124</v>
      </c>
      <c r="AB1289">
        <f t="shared" si="111"/>
        <v>0.49199999999999999</v>
      </c>
      <c r="AC1289" t="s">
        <v>102</v>
      </c>
    </row>
    <row r="1290" spans="1:29">
      <c r="A1290" t="s">
        <v>59</v>
      </c>
      <c r="B1290">
        <v>3710.875</v>
      </c>
      <c r="C1290">
        <v>23.701000000000001</v>
      </c>
      <c r="D1290">
        <v>58.774999999999999</v>
      </c>
      <c r="E1290">
        <v>159.46100000000001</v>
      </c>
      <c r="F1290">
        <v>8.6999999999999994E-2</v>
      </c>
      <c r="G1290">
        <v>21.507999999999999</v>
      </c>
      <c r="H1290">
        <v>0.60099999999999998</v>
      </c>
      <c r="I1290">
        <v>2.7120000000000002</v>
      </c>
      <c r="J1290">
        <v>0.495</v>
      </c>
      <c r="K1290">
        <v>6.1890000000000001</v>
      </c>
      <c r="L1290">
        <v>0.41899999999999998</v>
      </c>
      <c r="M1290">
        <v>3.194</v>
      </c>
      <c r="N1290">
        <v>167.04599999999999</v>
      </c>
      <c r="O1290">
        <v>165.46700000000001</v>
      </c>
      <c r="P1290">
        <f t="shared" si="112"/>
        <v>2.2228360807001231</v>
      </c>
      <c r="Q1290">
        <f t="shared" si="113"/>
        <v>2.2187113929943072</v>
      </c>
      <c r="R1290">
        <v>61.685000000000002</v>
      </c>
      <c r="S1290">
        <v>-9999</v>
      </c>
      <c r="T1290">
        <v>55.252000000000002</v>
      </c>
      <c r="U1290">
        <v>3.258</v>
      </c>
      <c r="V1290">
        <v>100</v>
      </c>
      <c r="W1290">
        <v>0.1</v>
      </c>
      <c r="X1290" t="s">
        <v>50</v>
      </c>
      <c r="Y1290" t="s">
        <v>21</v>
      </c>
      <c r="Z1290" s="1">
        <f t="shared" si="114"/>
        <v>4.124687705815866E-3</v>
      </c>
      <c r="AA1290">
        <f t="shared" si="110"/>
        <v>-7.6000000000000012E-2</v>
      </c>
      <c r="AB1290">
        <f t="shared" si="111"/>
        <v>0.50600000000000001</v>
      </c>
      <c r="AC1290" t="s">
        <v>102</v>
      </c>
    </row>
    <row r="1291" spans="1:29">
      <c r="A1291" t="s">
        <v>59</v>
      </c>
      <c r="B1291">
        <v>3711</v>
      </c>
      <c r="C1291">
        <v>24.536000000000001</v>
      </c>
      <c r="D1291">
        <v>58.097000000000001</v>
      </c>
      <c r="E1291">
        <v>158.78399999999999</v>
      </c>
      <c r="F1291">
        <v>7.9000000000000001E-2</v>
      </c>
      <c r="G1291">
        <v>21.638999999999999</v>
      </c>
      <c r="H1291">
        <v>0.52600000000000002</v>
      </c>
      <c r="I1291">
        <v>2.702</v>
      </c>
      <c r="J1291">
        <v>0.45800000000000002</v>
      </c>
      <c r="K1291">
        <v>6.1280000000000001</v>
      </c>
      <c r="L1291">
        <v>0.41299999999999998</v>
      </c>
      <c r="M1291">
        <v>3.1190000000000002</v>
      </c>
      <c r="N1291">
        <v>163.273</v>
      </c>
      <c r="O1291">
        <v>158.28399999999999</v>
      </c>
      <c r="P1291">
        <f t="shared" si="112"/>
        <v>2.2129143726086715</v>
      </c>
      <c r="Q1291">
        <f t="shared" si="113"/>
        <v>2.1994370168023378</v>
      </c>
      <c r="R1291">
        <v>67.474000000000004</v>
      </c>
      <c r="S1291">
        <v>-9999</v>
      </c>
      <c r="T1291">
        <v>62.856000000000002</v>
      </c>
      <c r="U1291">
        <v>3.4260000000000002</v>
      </c>
      <c r="V1291">
        <v>100</v>
      </c>
      <c r="W1291">
        <v>0.1</v>
      </c>
      <c r="X1291" t="s">
        <v>50</v>
      </c>
      <c r="Y1291" t="s">
        <v>21</v>
      </c>
      <c r="Z1291" s="1">
        <f t="shared" si="114"/>
        <v>1.3477355806333691E-2</v>
      </c>
      <c r="AA1291">
        <f t="shared" si="110"/>
        <v>-4.500000000000004E-2</v>
      </c>
      <c r="AB1291">
        <f t="shared" si="111"/>
        <v>0.49199999999999999</v>
      </c>
      <c r="AC1291" t="s">
        <v>102</v>
      </c>
    </row>
    <row r="1292" spans="1:29">
      <c r="A1292" t="s">
        <v>59</v>
      </c>
      <c r="B1292">
        <v>3711.125</v>
      </c>
      <c r="C1292">
        <v>24.193000000000001</v>
      </c>
      <c r="D1292">
        <v>57.41</v>
      </c>
      <c r="E1292">
        <v>158.548</v>
      </c>
      <c r="F1292">
        <v>7.5999999999999998E-2</v>
      </c>
      <c r="G1292">
        <v>21.649000000000001</v>
      </c>
      <c r="H1292">
        <v>0.51600000000000001</v>
      </c>
      <c r="I1292">
        <v>2.6930000000000001</v>
      </c>
      <c r="J1292">
        <v>0.42599999999999999</v>
      </c>
      <c r="K1292">
        <v>6.3109999999999999</v>
      </c>
      <c r="L1292">
        <v>0.43099999999999999</v>
      </c>
      <c r="M1292">
        <v>3.077</v>
      </c>
      <c r="N1292">
        <v>151.82300000000001</v>
      </c>
      <c r="O1292">
        <v>145.809</v>
      </c>
      <c r="P1292">
        <f t="shared" si="112"/>
        <v>2.1813375687691781</v>
      </c>
      <c r="Q1292">
        <f t="shared" si="113"/>
        <v>2.1637843314559251</v>
      </c>
      <c r="R1292">
        <v>73.623999999999995</v>
      </c>
      <c r="S1292">
        <v>-9999</v>
      </c>
      <c r="T1292">
        <v>71.838999999999999</v>
      </c>
      <c r="U1292">
        <v>3.7389999999999999</v>
      </c>
      <c r="V1292">
        <v>100</v>
      </c>
      <c r="W1292">
        <v>0.1</v>
      </c>
      <c r="X1292" t="s">
        <v>50</v>
      </c>
      <c r="Y1292" t="s">
        <v>21</v>
      </c>
      <c r="Z1292" s="1">
        <f t="shared" si="114"/>
        <v>1.7553237313252978E-2</v>
      </c>
      <c r="AA1292">
        <f t="shared" si="110"/>
        <v>5.0000000000000044E-3</v>
      </c>
      <c r="AB1292">
        <f t="shared" si="111"/>
        <v>0.50700000000000001</v>
      </c>
      <c r="AC1292" t="s">
        <v>102</v>
      </c>
    </row>
    <row r="1293" spans="1:29">
      <c r="A1293" t="s">
        <v>59</v>
      </c>
      <c r="B1293">
        <v>3711.25</v>
      </c>
      <c r="C1293">
        <v>23.719000000000001</v>
      </c>
      <c r="D1293">
        <v>56.765000000000001</v>
      </c>
      <c r="E1293">
        <v>158.833</v>
      </c>
      <c r="F1293">
        <v>0.08</v>
      </c>
      <c r="G1293">
        <v>21.652000000000001</v>
      </c>
      <c r="H1293">
        <v>0.56699999999999995</v>
      </c>
      <c r="I1293">
        <v>2.6880000000000002</v>
      </c>
      <c r="J1293">
        <v>0.40799999999999997</v>
      </c>
      <c r="K1293">
        <v>6.8150000000000004</v>
      </c>
      <c r="L1293">
        <v>0.48099999999999998</v>
      </c>
      <c r="M1293">
        <v>3.0289999999999999</v>
      </c>
      <c r="N1293">
        <v>143.239</v>
      </c>
      <c r="O1293">
        <v>136.51499999999999</v>
      </c>
      <c r="P1293">
        <f t="shared" si="112"/>
        <v>2.1560612803934966</v>
      </c>
      <c r="Q1293">
        <f t="shared" si="113"/>
        <v>2.1351803734230734</v>
      </c>
      <c r="R1293">
        <v>75.828000000000003</v>
      </c>
      <c r="S1293">
        <v>-9999</v>
      </c>
      <c r="T1293">
        <v>75.858999999999995</v>
      </c>
      <c r="U1293">
        <v>4.1449999999999996</v>
      </c>
      <c r="V1293">
        <v>100</v>
      </c>
      <c r="W1293">
        <v>0.1</v>
      </c>
      <c r="X1293" t="s">
        <v>50</v>
      </c>
      <c r="Y1293" t="s">
        <v>21</v>
      </c>
      <c r="Z1293" s="1">
        <f t="shared" si="114"/>
        <v>2.0880906970423219E-2</v>
      </c>
      <c r="AA1293">
        <f t="shared" ref="AA1293:AA1356" si="115">L1293-J1293</f>
        <v>7.3000000000000009E-2</v>
      </c>
      <c r="AB1293">
        <f t="shared" ref="AB1293:AB1356" si="116">L1293+F1293</f>
        <v>0.56099999999999994</v>
      </c>
      <c r="AC1293" t="s">
        <v>102</v>
      </c>
    </row>
    <row r="1294" spans="1:29">
      <c r="A1294" t="s">
        <v>59</v>
      </c>
      <c r="B1294">
        <v>3711.375</v>
      </c>
      <c r="C1294">
        <v>23.312000000000001</v>
      </c>
      <c r="D1294">
        <v>56.241999999999997</v>
      </c>
      <c r="E1294">
        <v>160.637</v>
      </c>
      <c r="F1294">
        <v>0.10199999999999999</v>
      </c>
      <c r="G1294">
        <v>21.64</v>
      </c>
      <c r="H1294">
        <v>0.69799999999999995</v>
      </c>
      <c r="I1294">
        <v>2.6850000000000001</v>
      </c>
      <c r="J1294">
        <v>0.39700000000000002</v>
      </c>
      <c r="K1294">
        <v>7.2450000000000001</v>
      </c>
      <c r="L1294">
        <v>0.52300000000000002</v>
      </c>
      <c r="M1294">
        <v>2.9540000000000002</v>
      </c>
      <c r="N1294">
        <v>142.49700000000001</v>
      </c>
      <c r="O1294">
        <v>134.94300000000001</v>
      </c>
      <c r="P1294">
        <f t="shared" si="112"/>
        <v>2.1538057212065609</v>
      </c>
      <c r="Q1294">
        <f t="shared" si="113"/>
        <v>2.1301503609916712</v>
      </c>
      <c r="R1294">
        <v>73.254000000000005</v>
      </c>
      <c r="S1294">
        <v>-9999</v>
      </c>
      <c r="T1294">
        <v>72.915999999999997</v>
      </c>
      <c r="U1294">
        <v>4.4409999999999998</v>
      </c>
      <c r="V1294">
        <v>100</v>
      </c>
      <c r="W1294">
        <v>0.1</v>
      </c>
      <c r="X1294" t="s">
        <v>50</v>
      </c>
      <c r="Y1294" t="s">
        <v>21</v>
      </c>
      <c r="Z1294" s="1">
        <f t="shared" si="114"/>
        <v>2.3655360214889676E-2</v>
      </c>
      <c r="AA1294">
        <f t="shared" si="115"/>
        <v>0.126</v>
      </c>
      <c r="AB1294">
        <f t="shared" si="116"/>
        <v>0.625</v>
      </c>
      <c r="AC1294" t="s">
        <v>102</v>
      </c>
    </row>
    <row r="1295" spans="1:29">
      <c r="A1295" t="s">
        <v>59</v>
      </c>
      <c r="B1295">
        <v>3711.5</v>
      </c>
      <c r="C1295">
        <v>22.748000000000001</v>
      </c>
      <c r="D1295">
        <v>55.890999999999998</v>
      </c>
      <c r="E1295">
        <v>161.238</v>
      </c>
      <c r="F1295">
        <v>0.109</v>
      </c>
      <c r="G1295">
        <v>21.582999999999998</v>
      </c>
      <c r="H1295">
        <v>0.85399999999999998</v>
      </c>
      <c r="I1295">
        <v>2.6850000000000001</v>
      </c>
      <c r="J1295">
        <v>0.39700000000000002</v>
      </c>
      <c r="K1295">
        <v>7.4980000000000002</v>
      </c>
      <c r="L1295">
        <v>0.54800000000000004</v>
      </c>
      <c r="M1295">
        <v>2.9089999999999998</v>
      </c>
      <c r="N1295">
        <v>145.12799999999999</v>
      </c>
      <c r="O1295">
        <v>136.85</v>
      </c>
      <c r="P1295">
        <f t="shared" si="112"/>
        <v>2.1617512103175476</v>
      </c>
      <c r="Q1295">
        <f t="shared" si="113"/>
        <v>2.1362448017461424</v>
      </c>
      <c r="R1295">
        <v>67.888000000000005</v>
      </c>
      <c r="S1295">
        <v>-9999</v>
      </c>
      <c r="T1295">
        <v>65.603999999999999</v>
      </c>
      <c r="U1295">
        <v>4.5960000000000001</v>
      </c>
      <c r="V1295">
        <v>100</v>
      </c>
      <c r="W1295">
        <v>0.1</v>
      </c>
      <c r="X1295" t="s">
        <v>50</v>
      </c>
      <c r="Y1295" t="s">
        <v>21</v>
      </c>
      <c r="Z1295" s="1">
        <f t="shared" si="114"/>
        <v>2.5506408571405181E-2</v>
      </c>
      <c r="AA1295">
        <f t="shared" si="115"/>
        <v>0.15100000000000002</v>
      </c>
      <c r="AB1295">
        <f t="shared" si="116"/>
        <v>0.65700000000000003</v>
      </c>
      <c r="AC1295" t="s">
        <v>102</v>
      </c>
    </row>
    <row r="1296" spans="1:29">
      <c r="A1296" t="s">
        <v>59</v>
      </c>
      <c r="B1296">
        <v>3711.625</v>
      </c>
      <c r="C1296">
        <v>24.189</v>
      </c>
      <c r="D1296">
        <v>55.698999999999998</v>
      </c>
      <c r="E1296">
        <v>161.49</v>
      </c>
      <c r="F1296">
        <v>0.112</v>
      </c>
      <c r="G1296">
        <v>21.513000000000002</v>
      </c>
      <c r="H1296">
        <v>0.96699999999999997</v>
      </c>
      <c r="I1296">
        <v>2.6859999999999999</v>
      </c>
      <c r="J1296">
        <v>0.40100000000000002</v>
      </c>
      <c r="K1296">
        <v>7.4939999999999998</v>
      </c>
      <c r="L1296">
        <v>0.54700000000000004</v>
      </c>
      <c r="M1296">
        <v>2.8839999999999999</v>
      </c>
      <c r="N1296">
        <v>147.59299999999999</v>
      </c>
      <c r="O1296">
        <v>138.608</v>
      </c>
      <c r="P1296">
        <f t="shared" si="112"/>
        <v>2.1690657603768346</v>
      </c>
      <c r="Q1296">
        <f t="shared" si="113"/>
        <v>2.14178829705493</v>
      </c>
      <c r="R1296">
        <v>65.415999999999997</v>
      </c>
      <c r="S1296">
        <v>-9999</v>
      </c>
      <c r="T1296">
        <v>61.817999999999998</v>
      </c>
      <c r="U1296">
        <v>4.5549999999999997</v>
      </c>
      <c r="V1296">
        <v>100</v>
      </c>
      <c r="W1296">
        <v>0.1</v>
      </c>
      <c r="X1296" t="s">
        <v>50</v>
      </c>
      <c r="Y1296" t="s">
        <v>21</v>
      </c>
      <c r="Z1296" s="1">
        <f t="shared" si="114"/>
        <v>2.7277463321904616E-2</v>
      </c>
      <c r="AA1296">
        <f t="shared" si="115"/>
        <v>0.14600000000000002</v>
      </c>
      <c r="AB1296">
        <f t="shared" si="116"/>
        <v>0.65900000000000003</v>
      </c>
      <c r="AC1296" t="s">
        <v>102</v>
      </c>
    </row>
    <row r="1297" spans="1:29">
      <c r="A1297" t="s">
        <v>59</v>
      </c>
      <c r="B1297">
        <v>3711.75</v>
      </c>
      <c r="C1297">
        <v>25.263999999999999</v>
      </c>
      <c r="D1297">
        <v>55.533999999999999</v>
      </c>
      <c r="E1297">
        <v>162.227</v>
      </c>
      <c r="F1297">
        <v>0.121</v>
      </c>
      <c r="G1297">
        <v>21.451000000000001</v>
      </c>
      <c r="H1297">
        <v>1.0249999999999999</v>
      </c>
      <c r="I1297">
        <v>2.6859999999999999</v>
      </c>
      <c r="J1297">
        <v>0.40100000000000002</v>
      </c>
      <c r="K1297">
        <v>7.5609999999999999</v>
      </c>
      <c r="L1297">
        <v>0.55400000000000005</v>
      </c>
      <c r="M1297">
        <v>2.9</v>
      </c>
      <c r="N1297">
        <v>150.512</v>
      </c>
      <c r="O1297">
        <v>140.77500000000001</v>
      </c>
      <c r="P1297">
        <f t="shared" si="112"/>
        <v>2.1775711266808595</v>
      </c>
      <c r="Q1297">
        <f t="shared" si="113"/>
        <v>2.1485255360130462</v>
      </c>
      <c r="R1297">
        <v>67.186000000000007</v>
      </c>
      <c r="S1297">
        <v>-9999</v>
      </c>
      <c r="T1297">
        <v>63.703000000000003</v>
      </c>
      <c r="U1297">
        <v>4.5510000000000002</v>
      </c>
      <c r="V1297">
        <v>100</v>
      </c>
      <c r="W1297">
        <v>0.1</v>
      </c>
      <c r="X1297" t="s">
        <v>50</v>
      </c>
      <c r="Y1297" t="s">
        <v>21</v>
      </c>
      <c r="Z1297" s="1">
        <f t="shared" si="114"/>
        <v>2.9045590667813315E-2</v>
      </c>
      <c r="AA1297">
        <f t="shared" si="115"/>
        <v>0.15300000000000002</v>
      </c>
      <c r="AB1297">
        <f t="shared" si="116"/>
        <v>0.67500000000000004</v>
      </c>
      <c r="AC1297" t="s">
        <v>102</v>
      </c>
    </row>
    <row r="1298" spans="1:29">
      <c r="A1298" t="s">
        <v>59</v>
      </c>
      <c r="B1298">
        <v>3711.875</v>
      </c>
      <c r="C1298">
        <v>23.789000000000001</v>
      </c>
      <c r="D1298">
        <v>55.328000000000003</v>
      </c>
      <c r="E1298">
        <v>162.29499999999999</v>
      </c>
      <c r="F1298">
        <v>0.122</v>
      </c>
      <c r="G1298">
        <v>21.452999999999999</v>
      </c>
      <c r="H1298">
        <v>1.087</v>
      </c>
      <c r="I1298">
        <v>2.6890000000000001</v>
      </c>
      <c r="J1298">
        <v>0.41199999999999998</v>
      </c>
      <c r="K1298">
        <v>7.7549999999999999</v>
      </c>
      <c r="L1298">
        <v>0.57299999999999995</v>
      </c>
      <c r="M1298">
        <v>2.887</v>
      </c>
      <c r="N1298">
        <v>154.726</v>
      </c>
      <c r="O1298">
        <v>144.09800000000001</v>
      </c>
      <c r="P1298">
        <f t="shared" si="112"/>
        <v>2.1895632982356124</v>
      </c>
      <c r="Q1298">
        <f t="shared" si="113"/>
        <v>2.1586579530902452</v>
      </c>
      <c r="R1298">
        <v>75.028000000000006</v>
      </c>
      <c r="S1298">
        <v>-9999</v>
      </c>
      <c r="T1298">
        <v>73.146000000000001</v>
      </c>
      <c r="U1298">
        <v>4.6239999999999997</v>
      </c>
      <c r="V1298">
        <v>100</v>
      </c>
      <c r="W1298">
        <v>0.1</v>
      </c>
      <c r="X1298" t="s">
        <v>50</v>
      </c>
      <c r="Y1298" t="s">
        <v>21</v>
      </c>
      <c r="Z1298" s="1">
        <f t="shared" si="114"/>
        <v>3.0905345145367136E-2</v>
      </c>
      <c r="AA1298">
        <f t="shared" si="115"/>
        <v>0.16099999999999998</v>
      </c>
      <c r="AB1298">
        <f t="shared" si="116"/>
        <v>0.69499999999999995</v>
      </c>
      <c r="AC1298" t="s">
        <v>102</v>
      </c>
    </row>
    <row r="1299" spans="1:29">
      <c r="A1299" t="s">
        <v>59</v>
      </c>
      <c r="B1299">
        <v>3712</v>
      </c>
      <c r="C1299">
        <v>22.687999999999999</v>
      </c>
      <c r="D1299">
        <v>55.101999999999997</v>
      </c>
      <c r="E1299">
        <v>161.51</v>
      </c>
      <c r="F1299">
        <v>0.112</v>
      </c>
      <c r="G1299">
        <v>21.553000000000001</v>
      </c>
      <c r="H1299">
        <v>1.099</v>
      </c>
      <c r="I1299">
        <v>2.6949999999999998</v>
      </c>
      <c r="J1299">
        <v>0.433</v>
      </c>
      <c r="K1299">
        <v>7.9980000000000002</v>
      </c>
      <c r="L1299">
        <v>0.59699999999999998</v>
      </c>
      <c r="M1299">
        <v>2.81</v>
      </c>
      <c r="N1299">
        <v>159.03</v>
      </c>
      <c r="O1299">
        <v>147.45599999999999</v>
      </c>
      <c r="P1299">
        <f t="shared" si="112"/>
        <v>2.2014790589460889</v>
      </c>
      <c r="Q1299">
        <f t="shared" si="113"/>
        <v>2.1686624487350614</v>
      </c>
      <c r="R1299">
        <v>86.248000000000005</v>
      </c>
      <c r="S1299">
        <v>-9999</v>
      </c>
      <c r="T1299">
        <v>86.694999999999993</v>
      </c>
      <c r="U1299">
        <v>4.6559999999999997</v>
      </c>
      <c r="V1299">
        <v>100</v>
      </c>
      <c r="W1299">
        <v>0.1</v>
      </c>
      <c r="X1299" t="s">
        <v>50</v>
      </c>
      <c r="Y1299" t="s">
        <v>21</v>
      </c>
      <c r="Z1299" s="1">
        <f t="shared" si="114"/>
        <v>3.2816610211027442E-2</v>
      </c>
      <c r="AA1299">
        <f t="shared" si="115"/>
        <v>0.16399999999999998</v>
      </c>
      <c r="AB1299">
        <f t="shared" si="116"/>
        <v>0.70899999999999996</v>
      </c>
      <c r="AC1299" t="s">
        <v>102</v>
      </c>
    </row>
    <row r="1300" spans="1:29">
      <c r="A1300" t="s">
        <v>59</v>
      </c>
      <c r="B1300">
        <v>3712.125</v>
      </c>
      <c r="C1300">
        <v>23.361000000000001</v>
      </c>
      <c r="D1300">
        <v>54.933</v>
      </c>
      <c r="E1300">
        <v>159.773</v>
      </c>
      <c r="F1300">
        <v>9.0999999999999998E-2</v>
      </c>
      <c r="G1300">
        <v>21.677</v>
      </c>
      <c r="H1300">
        <v>1.091</v>
      </c>
      <c r="I1300">
        <v>2.702</v>
      </c>
      <c r="J1300">
        <v>0.45800000000000002</v>
      </c>
      <c r="K1300">
        <v>8.09</v>
      </c>
      <c r="L1300">
        <v>0.60599999999999998</v>
      </c>
      <c r="M1300">
        <v>2.758</v>
      </c>
      <c r="N1300">
        <v>161.886</v>
      </c>
      <c r="O1300">
        <v>149.46899999999999</v>
      </c>
      <c r="P1300">
        <f t="shared" si="112"/>
        <v>2.209209292325669</v>
      </c>
      <c r="Q1300">
        <f t="shared" si="113"/>
        <v>2.1745511289482424</v>
      </c>
      <c r="R1300">
        <v>85.027000000000001</v>
      </c>
      <c r="S1300">
        <v>-9999</v>
      </c>
      <c r="T1300">
        <v>86.641000000000005</v>
      </c>
      <c r="U1300">
        <v>4.5229999999999997</v>
      </c>
      <c r="V1300">
        <v>100</v>
      </c>
      <c r="W1300">
        <v>0.1</v>
      </c>
      <c r="X1300" t="s">
        <v>50</v>
      </c>
      <c r="Y1300" t="s">
        <v>21</v>
      </c>
      <c r="Z1300" s="1">
        <f t="shared" si="114"/>
        <v>3.4658163377426554E-2</v>
      </c>
      <c r="AA1300">
        <f t="shared" si="115"/>
        <v>0.14799999999999996</v>
      </c>
      <c r="AB1300">
        <f t="shared" si="116"/>
        <v>0.69699999999999995</v>
      </c>
      <c r="AC1300" t="s">
        <v>102</v>
      </c>
    </row>
    <row r="1301" spans="1:29">
      <c r="A1301" t="s">
        <v>59</v>
      </c>
      <c r="B1301">
        <v>3712.25</v>
      </c>
      <c r="C1301">
        <v>25.161999999999999</v>
      </c>
      <c r="D1301">
        <v>54.831000000000003</v>
      </c>
      <c r="E1301">
        <v>159.255</v>
      </c>
      <c r="F1301">
        <v>8.5000000000000006E-2</v>
      </c>
      <c r="G1301">
        <v>21.815000000000001</v>
      </c>
      <c r="H1301">
        <v>1.1000000000000001</v>
      </c>
      <c r="I1301">
        <v>2.7080000000000002</v>
      </c>
      <c r="J1301">
        <v>0.48</v>
      </c>
      <c r="K1301">
        <v>8.0030000000000001</v>
      </c>
      <c r="L1301">
        <v>0.59699999999999998</v>
      </c>
      <c r="M1301">
        <v>2.7719999999999998</v>
      </c>
      <c r="N1301">
        <v>163.363</v>
      </c>
      <c r="O1301">
        <v>150.31299999999999</v>
      </c>
      <c r="P1301">
        <f t="shared" si="112"/>
        <v>2.2131537002048978</v>
      </c>
      <c r="Q1301">
        <f t="shared" si="113"/>
        <v>2.1769965426901323</v>
      </c>
      <c r="R1301">
        <v>82.718000000000004</v>
      </c>
      <c r="S1301">
        <v>-9999</v>
      </c>
      <c r="T1301">
        <v>85.994</v>
      </c>
      <c r="U1301">
        <v>4.2880000000000003</v>
      </c>
      <c r="V1301">
        <v>100</v>
      </c>
      <c r="W1301">
        <v>0.1</v>
      </c>
      <c r="X1301" t="s">
        <v>50</v>
      </c>
      <c r="Y1301" t="s">
        <v>21</v>
      </c>
      <c r="Z1301" s="1">
        <f t="shared" si="114"/>
        <v>3.6157157514765448E-2</v>
      </c>
      <c r="AA1301">
        <f t="shared" si="115"/>
        <v>0.11699999999999999</v>
      </c>
      <c r="AB1301">
        <f t="shared" si="116"/>
        <v>0.68199999999999994</v>
      </c>
      <c r="AC1301" t="s">
        <v>102</v>
      </c>
    </row>
    <row r="1302" spans="1:29">
      <c r="A1302" t="s">
        <v>59</v>
      </c>
      <c r="B1302">
        <v>3712.375</v>
      </c>
      <c r="C1302">
        <v>25.916</v>
      </c>
      <c r="D1302">
        <v>54.744</v>
      </c>
      <c r="E1302">
        <v>159.221</v>
      </c>
      <c r="F1302">
        <v>8.4000000000000005E-2</v>
      </c>
      <c r="G1302">
        <v>21.885000000000002</v>
      </c>
      <c r="H1302">
        <v>1.0940000000000001</v>
      </c>
      <c r="I1302">
        <v>2.7120000000000002</v>
      </c>
      <c r="J1302">
        <v>0.495</v>
      </c>
      <c r="K1302">
        <v>8.0020000000000007</v>
      </c>
      <c r="L1302">
        <v>0.59699999999999998</v>
      </c>
      <c r="M1302">
        <v>2.806</v>
      </c>
      <c r="N1302">
        <v>164.44</v>
      </c>
      <c r="O1302">
        <v>150.83600000000001</v>
      </c>
      <c r="P1302">
        <f t="shared" si="112"/>
        <v>2.216007468108312</v>
      </c>
      <c r="Q1302">
        <f t="shared" si="113"/>
        <v>2.1785050068881744</v>
      </c>
      <c r="R1302">
        <v>82.658000000000001</v>
      </c>
      <c r="S1302">
        <v>-9999</v>
      </c>
      <c r="T1302">
        <v>87.828999999999994</v>
      </c>
      <c r="U1302">
        <v>4.1689999999999996</v>
      </c>
      <c r="V1302">
        <v>100</v>
      </c>
      <c r="W1302">
        <v>0.1</v>
      </c>
      <c r="X1302" t="s">
        <v>50</v>
      </c>
      <c r="Y1302" t="s">
        <v>21</v>
      </c>
      <c r="Z1302" s="1">
        <f t="shared" si="114"/>
        <v>3.7502461220137562E-2</v>
      </c>
      <c r="AA1302">
        <f t="shared" si="115"/>
        <v>0.10199999999999998</v>
      </c>
      <c r="AB1302">
        <f t="shared" si="116"/>
        <v>0.68099999999999994</v>
      </c>
      <c r="AC1302" t="s">
        <v>102</v>
      </c>
    </row>
    <row r="1303" spans="1:29">
      <c r="A1303" t="s">
        <v>59</v>
      </c>
      <c r="B1303">
        <v>3712.5</v>
      </c>
      <c r="C1303">
        <v>27.876000000000001</v>
      </c>
      <c r="D1303">
        <v>54.601999999999997</v>
      </c>
      <c r="E1303">
        <v>159.62299999999999</v>
      </c>
      <c r="F1303">
        <v>8.8999999999999996E-2</v>
      </c>
      <c r="G1303">
        <v>21.742000000000001</v>
      </c>
      <c r="H1303">
        <v>0.88</v>
      </c>
      <c r="I1303">
        <v>2.7149999999999999</v>
      </c>
      <c r="J1303">
        <v>0.505</v>
      </c>
      <c r="K1303">
        <v>8.1359999999999992</v>
      </c>
      <c r="L1303">
        <v>0.61</v>
      </c>
      <c r="M1303">
        <v>2.8540000000000001</v>
      </c>
      <c r="N1303">
        <v>165.71700000000001</v>
      </c>
      <c r="O1303">
        <v>151.50899999999999</v>
      </c>
      <c r="P1303">
        <f t="shared" si="112"/>
        <v>2.219367062598506</v>
      </c>
      <c r="Q1303">
        <f t="shared" si="113"/>
        <v>2.1804384317442196</v>
      </c>
      <c r="R1303">
        <v>79.691999999999993</v>
      </c>
      <c r="S1303">
        <v>-9999</v>
      </c>
      <c r="T1303">
        <v>87.022999999999996</v>
      </c>
      <c r="U1303">
        <v>4.141</v>
      </c>
      <c r="V1303">
        <v>100</v>
      </c>
      <c r="W1303">
        <v>0.1</v>
      </c>
      <c r="X1303" t="s">
        <v>50</v>
      </c>
      <c r="Y1303" t="s">
        <v>21</v>
      </c>
      <c r="Z1303" s="1">
        <f t="shared" si="114"/>
        <v>3.8928630854286439E-2</v>
      </c>
      <c r="AA1303">
        <f t="shared" si="115"/>
        <v>0.10499999999999998</v>
      </c>
      <c r="AB1303">
        <f t="shared" si="116"/>
        <v>0.69899999999999995</v>
      </c>
      <c r="AC1303" t="s">
        <v>102</v>
      </c>
    </row>
    <row r="1304" spans="1:29">
      <c r="A1304" t="s">
        <v>59</v>
      </c>
      <c r="B1304">
        <v>3712.625</v>
      </c>
      <c r="C1304">
        <v>27.943999999999999</v>
      </c>
      <c r="D1304">
        <v>54.353999999999999</v>
      </c>
      <c r="E1304">
        <v>160.958</v>
      </c>
      <c r="F1304">
        <v>0.106</v>
      </c>
      <c r="G1304">
        <v>21.646999999999998</v>
      </c>
      <c r="H1304">
        <v>0.76100000000000001</v>
      </c>
      <c r="I1304">
        <v>2.7160000000000002</v>
      </c>
      <c r="J1304">
        <v>0.50900000000000001</v>
      </c>
      <c r="K1304">
        <v>8.33</v>
      </c>
      <c r="L1304">
        <v>0.629</v>
      </c>
      <c r="M1304">
        <v>2.8159999999999998</v>
      </c>
      <c r="N1304">
        <v>166.446</v>
      </c>
      <c r="O1304">
        <v>151.43</v>
      </c>
      <c r="P1304">
        <f t="shared" si="112"/>
        <v>2.2212733627320902</v>
      </c>
      <c r="Q1304">
        <f t="shared" si="113"/>
        <v>2.1802119223489411</v>
      </c>
      <c r="R1304">
        <v>71.195999999999998</v>
      </c>
      <c r="S1304">
        <v>-9999</v>
      </c>
      <c r="T1304">
        <v>80.718999999999994</v>
      </c>
      <c r="U1304">
        <v>4.218</v>
      </c>
      <c r="V1304">
        <v>100</v>
      </c>
      <c r="W1304">
        <v>0.1</v>
      </c>
      <c r="X1304" t="s">
        <v>50</v>
      </c>
      <c r="Y1304" t="s">
        <v>21</v>
      </c>
      <c r="Z1304" s="1">
        <f t="shared" si="114"/>
        <v>4.1061440383149073E-2</v>
      </c>
      <c r="AA1304">
        <f t="shared" si="115"/>
        <v>0.12</v>
      </c>
      <c r="AB1304">
        <f t="shared" si="116"/>
        <v>0.73499999999999999</v>
      </c>
      <c r="AC1304" t="s">
        <v>102</v>
      </c>
    </row>
    <row r="1305" spans="1:29">
      <c r="A1305" t="s">
        <v>59</v>
      </c>
      <c r="B1305">
        <v>3712.75</v>
      </c>
      <c r="C1305">
        <v>26.277999999999999</v>
      </c>
      <c r="D1305">
        <v>54.064</v>
      </c>
      <c r="E1305">
        <v>161.80000000000001</v>
      </c>
      <c r="F1305">
        <v>0.11600000000000001</v>
      </c>
      <c r="G1305">
        <v>21.609000000000002</v>
      </c>
      <c r="H1305">
        <v>0.82899999999999996</v>
      </c>
      <c r="I1305">
        <v>2.7160000000000002</v>
      </c>
      <c r="J1305">
        <v>0.50900000000000001</v>
      </c>
      <c r="K1305">
        <v>8.4139999999999997</v>
      </c>
      <c r="L1305">
        <v>0.63700000000000001</v>
      </c>
      <c r="M1305">
        <v>2.831</v>
      </c>
      <c r="N1305">
        <v>166.542</v>
      </c>
      <c r="O1305">
        <v>150.566</v>
      </c>
      <c r="P1305">
        <f t="shared" si="112"/>
        <v>2.2215237757885236</v>
      </c>
      <c r="Q1305">
        <f t="shared" si="113"/>
        <v>2.1777269129041921</v>
      </c>
      <c r="R1305">
        <v>64.471000000000004</v>
      </c>
      <c r="S1305">
        <v>-9999</v>
      </c>
      <c r="T1305">
        <v>76.087999999999994</v>
      </c>
      <c r="U1305">
        <v>4.3070000000000004</v>
      </c>
      <c r="V1305">
        <v>100</v>
      </c>
      <c r="W1305">
        <v>0.1</v>
      </c>
      <c r="X1305" t="s">
        <v>50</v>
      </c>
      <c r="Y1305" t="s">
        <v>21</v>
      </c>
      <c r="Z1305" s="1">
        <f t="shared" si="114"/>
        <v>4.3796862884331489E-2</v>
      </c>
      <c r="AA1305">
        <f t="shared" si="115"/>
        <v>0.128</v>
      </c>
      <c r="AB1305">
        <f t="shared" si="116"/>
        <v>0.753</v>
      </c>
      <c r="AC1305" t="s">
        <v>102</v>
      </c>
    </row>
    <row r="1306" spans="1:29">
      <c r="A1306" t="s">
        <v>59</v>
      </c>
      <c r="B1306">
        <v>3712.875</v>
      </c>
      <c r="C1306">
        <v>24.513000000000002</v>
      </c>
      <c r="D1306">
        <v>53.844999999999999</v>
      </c>
      <c r="E1306">
        <v>161.03899999999999</v>
      </c>
      <c r="F1306">
        <v>0.107</v>
      </c>
      <c r="G1306">
        <v>21.579000000000001</v>
      </c>
      <c r="H1306">
        <v>0.996</v>
      </c>
      <c r="I1306">
        <v>2.714</v>
      </c>
      <c r="J1306">
        <v>0.502</v>
      </c>
      <c r="K1306">
        <v>8.3979999999999997</v>
      </c>
      <c r="L1306">
        <v>0.63600000000000001</v>
      </c>
      <c r="M1306">
        <v>2.8639999999999999</v>
      </c>
      <c r="N1306">
        <v>166.78</v>
      </c>
      <c r="O1306">
        <v>149.59800000000001</v>
      </c>
      <c r="P1306">
        <f t="shared" si="112"/>
        <v>2.222143969500662</v>
      </c>
      <c r="Q1306">
        <f t="shared" si="113"/>
        <v>2.1749257874136703</v>
      </c>
      <c r="R1306">
        <v>64.602999999999994</v>
      </c>
      <c r="S1306">
        <v>-9999</v>
      </c>
      <c r="T1306">
        <v>78.635999999999996</v>
      </c>
      <c r="U1306">
        <v>4.3650000000000002</v>
      </c>
      <c r="V1306">
        <v>100</v>
      </c>
      <c r="W1306">
        <v>0.1</v>
      </c>
      <c r="X1306" t="s">
        <v>50</v>
      </c>
      <c r="Y1306" t="s">
        <v>21</v>
      </c>
      <c r="Z1306" s="1">
        <f t="shared" si="114"/>
        <v>4.7218182086991689E-2</v>
      </c>
      <c r="AA1306">
        <f t="shared" si="115"/>
        <v>0.13400000000000001</v>
      </c>
      <c r="AB1306">
        <f t="shared" si="116"/>
        <v>0.74299999999999999</v>
      </c>
      <c r="AC1306" t="s">
        <v>102</v>
      </c>
    </row>
    <row r="1307" spans="1:29">
      <c r="A1307" t="s">
        <v>59</v>
      </c>
      <c r="B1307">
        <v>3713</v>
      </c>
      <c r="C1307">
        <v>23.800999999999998</v>
      </c>
      <c r="D1307">
        <v>53.798999999999999</v>
      </c>
      <c r="E1307">
        <v>160.24600000000001</v>
      </c>
      <c r="F1307">
        <v>9.7000000000000003E-2</v>
      </c>
      <c r="G1307">
        <v>21.593</v>
      </c>
      <c r="H1307">
        <v>1.179</v>
      </c>
      <c r="I1307">
        <v>2.7109999999999999</v>
      </c>
      <c r="J1307">
        <v>0.49099999999999999</v>
      </c>
      <c r="K1307">
        <v>8.4540000000000006</v>
      </c>
      <c r="L1307">
        <v>0.64100000000000001</v>
      </c>
      <c r="M1307">
        <v>2.9169999999999998</v>
      </c>
      <c r="N1307">
        <v>167.80699999999999</v>
      </c>
      <c r="O1307">
        <v>149.34299999999999</v>
      </c>
      <c r="P1307">
        <f t="shared" si="112"/>
        <v>2.224810073286275</v>
      </c>
      <c r="Q1307">
        <f t="shared" si="113"/>
        <v>2.1741848711810641</v>
      </c>
      <c r="R1307">
        <v>74.408000000000001</v>
      </c>
      <c r="S1307">
        <v>-9999</v>
      </c>
      <c r="T1307">
        <v>93.448999999999998</v>
      </c>
      <c r="U1307">
        <v>4.484</v>
      </c>
      <c r="V1307">
        <v>100</v>
      </c>
      <c r="W1307">
        <v>0.1</v>
      </c>
      <c r="X1307" t="s">
        <v>50</v>
      </c>
      <c r="Y1307" t="s">
        <v>21</v>
      </c>
      <c r="Z1307" s="1">
        <f t="shared" si="114"/>
        <v>5.0625202105210931E-2</v>
      </c>
      <c r="AA1307">
        <f t="shared" si="115"/>
        <v>0.15000000000000002</v>
      </c>
      <c r="AB1307">
        <f t="shared" si="116"/>
        <v>0.73799999999999999</v>
      </c>
      <c r="AC1307" t="s">
        <v>102</v>
      </c>
    </row>
    <row r="1308" spans="1:29">
      <c r="A1308" t="s">
        <v>59</v>
      </c>
      <c r="B1308">
        <v>3713.125</v>
      </c>
      <c r="C1308">
        <v>23.228999999999999</v>
      </c>
      <c r="D1308">
        <v>53.978999999999999</v>
      </c>
      <c r="E1308">
        <v>160.286</v>
      </c>
      <c r="F1308">
        <v>9.7000000000000003E-2</v>
      </c>
      <c r="G1308">
        <v>21.625</v>
      </c>
      <c r="H1308">
        <v>1.2649999999999999</v>
      </c>
      <c r="I1308">
        <v>2.7050000000000001</v>
      </c>
      <c r="J1308">
        <v>0.46899999999999997</v>
      </c>
      <c r="K1308">
        <v>8.5679999999999996</v>
      </c>
      <c r="L1308">
        <v>0.65300000000000002</v>
      </c>
      <c r="M1308">
        <v>2.996</v>
      </c>
      <c r="N1308">
        <v>169.643</v>
      </c>
      <c r="O1308">
        <v>149.999</v>
      </c>
      <c r="P1308">
        <f t="shared" si="112"/>
        <v>2.2295359440041622</v>
      </c>
      <c r="Q1308">
        <f t="shared" si="113"/>
        <v>2.1760883637494843</v>
      </c>
      <c r="R1308">
        <v>93.481999999999999</v>
      </c>
      <c r="S1308">
        <v>-9999</v>
      </c>
      <c r="T1308">
        <v>128.971</v>
      </c>
      <c r="U1308">
        <v>4.7039999999999997</v>
      </c>
      <c r="V1308">
        <v>100</v>
      </c>
      <c r="W1308">
        <v>0.1</v>
      </c>
      <c r="X1308" t="s">
        <v>50</v>
      </c>
      <c r="Y1308" t="s">
        <v>21</v>
      </c>
      <c r="Z1308" s="1">
        <f t="shared" si="114"/>
        <v>5.3447580254677884E-2</v>
      </c>
      <c r="AA1308">
        <f t="shared" si="115"/>
        <v>0.18400000000000005</v>
      </c>
      <c r="AB1308">
        <f t="shared" si="116"/>
        <v>0.75</v>
      </c>
      <c r="AC1308" t="s">
        <v>102</v>
      </c>
    </row>
    <row r="1309" spans="1:29">
      <c r="A1309" t="s">
        <v>59</v>
      </c>
      <c r="B1309">
        <v>3713.25</v>
      </c>
      <c r="C1309">
        <v>24.061</v>
      </c>
      <c r="D1309">
        <v>54.287999999999997</v>
      </c>
      <c r="E1309">
        <v>160.64599999999999</v>
      </c>
      <c r="F1309">
        <v>0.10199999999999999</v>
      </c>
      <c r="G1309">
        <v>21.658000000000001</v>
      </c>
      <c r="H1309">
        <v>1.288</v>
      </c>
      <c r="I1309">
        <v>2.6970000000000001</v>
      </c>
      <c r="J1309">
        <v>0.44</v>
      </c>
      <c r="K1309">
        <v>8.6690000000000005</v>
      </c>
      <c r="L1309">
        <v>0.66200000000000003</v>
      </c>
      <c r="M1309">
        <v>3.0939999999999999</v>
      </c>
      <c r="N1309">
        <v>171.92</v>
      </c>
      <c r="O1309">
        <v>151.078</v>
      </c>
      <c r="P1309">
        <f t="shared" si="112"/>
        <v>2.2353264024833868</v>
      </c>
      <c r="Q1309">
        <f t="shared" si="113"/>
        <v>2.1792012269185728</v>
      </c>
      <c r="R1309">
        <v>108.587</v>
      </c>
      <c r="S1309">
        <v>-9999</v>
      </c>
      <c r="T1309">
        <v>166.226</v>
      </c>
      <c r="U1309">
        <v>4.9359999999999999</v>
      </c>
      <c r="V1309">
        <v>100</v>
      </c>
      <c r="W1309">
        <v>0.10199999999999999</v>
      </c>
      <c r="X1309" t="s">
        <v>50</v>
      </c>
      <c r="Y1309" t="s">
        <v>21</v>
      </c>
      <c r="Z1309" s="1">
        <f t="shared" si="114"/>
        <v>5.6125175564814E-2</v>
      </c>
      <c r="AA1309">
        <f t="shared" si="115"/>
        <v>0.22200000000000003</v>
      </c>
      <c r="AB1309">
        <f t="shared" si="116"/>
        <v>0.76400000000000001</v>
      </c>
      <c r="AC1309" t="s">
        <v>102</v>
      </c>
    </row>
    <row r="1310" spans="1:29">
      <c r="A1310" t="s">
        <v>59</v>
      </c>
      <c r="B1310">
        <v>3713.375</v>
      </c>
      <c r="C1310">
        <v>25.385000000000002</v>
      </c>
      <c r="D1310">
        <v>54.640999999999998</v>
      </c>
      <c r="E1310">
        <v>161.405</v>
      </c>
      <c r="F1310">
        <v>0.111</v>
      </c>
      <c r="G1310">
        <v>21.64</v>
      </c>
      <c r="H1310">
        <v>1.2969999999999999</v>
      </c>
      <c r="I1310">
        <v>2.6890000000000001</v>
      </c>
      <c r="J1310">
        <v>0.41199999999999998</v>
      </c>
      <c r="K1310">
        <v>8.7129999999999992</v>
      </c>
      <c r="L1310">
        <v>0.66700000000000004</v>
      </c>
      <c r="M1310">
        <v>3.2010000000000001</v>
      </c>
      <c r="N1310">
        <v>174.14099999999999</v>
      </c>
      <c r="O1310">
        <v>151.995</v>
      </c>
      <c r="P1310">
        <f t="shared" ref="P1310:P1373" si="117">LOG(N1310)</f>
        <v>2.2409010340550113</v>
      </c>
      <c r="Q1310">
        <f t="shared" ref="Q1310:Q1373" si="118">LOG(O1310)</f>
        <v>2.181829301707106</v>
      </c>
      <c r="R1310">
        <v>112.363</v>
      </c>
      <c r="S1310">
        <v>-9999</v>
      </c>
      <c r="T1310">
        <v>176.84700000000001</v>
      </c>
      <c r="U1310">
        <v>5.12</v>
      </c>
      <c r="V1310">
        <v>100</v>
      </c>
      <c r="W1310">
        <v>0.112</v>
      </c>
      <c r="X1310" t="s">
        <v>50</v>
      </c>
      <c r="Y1310" t="s">
        <v>21</v>
      </c>
      <c r="Z1310" s="1">
        <f t="shared" si="114"/>
        <v>5.9071732347905304E-2</v>
      </c>
      <c r="AA1310">
        <f t="shared" si="115"/>
        <v>0.25500000000000006</v>
      </c>
      <c r="AB1310">
        <f t="shared" si="116"/>
        <v>0.77800000000000002</v>
      </c>
      <c r="AC1310" t="s">
        <v>102</v>
      </c>
    </row>
    <row r="1311" spans="1:29">
      <c r="A1311" t="s">
        <v>59</v>
      </c>
      <c r="B1311">
        <v>3713.5</v>
      </c>
      <c r="C1311">
        <v>26.661000000000001</v>
      </c>
      <c r="D1311">
        <v>54.969000000000001</v>
      </c>
      <c r="E1311">
        <v>162.29499999999999</v>
      </c>
      <c r="F1311">
        <v>0.122</v>
      </c>
      <c r="G1311">
        <v>21.611999999999998</v>
      </c>
      <c r="H1311">
        <v>1.3169999999999999</v>
      </c>
      <c r="I1311">
        <v>2.6850000000000001</v>
      </c>
      <c r="J1311">
        <v>0.39700000000000002</v>
      </c>
      <c r="K1311">
        <v>8.6709999999999994</v>
      </c>
      <c r="L1311">
        <v>0.66300000000000003</v>
      </c>
      <c r="M1311">
        <v>3.3010000000000002</v>
      </c>
      <c r="N1311">
        <v>176.75700000000001</v>
      </c>
      <c r="O1311">
        <v>153.233</v>
      </c>
      <c r="P1311">
        <f t="shared" si="117"/>
        <v>2.2473766219098179</v>
      </c>
      <c r="Q1311">
        <f t="shared" si="118"/>
        <v>2.1853523042950496</v>
      </c>
      <c r="R1311">
        <v>108.13800000000001</v>
      </c>
      <c r="S1311">
        <v>-9999</v>
      </c>
      <c r="T1311">
        <v>159.45599999999999</v>
      </c>
      <c r="U1311">
        <v>5.17</v>
      </c>
      <c r="V1311">
        <v>100</v>
      </c>
      <c r="W1311">
        <v>0.11700000000000001</v>
      </c>
      <c r="X1311" t="s">
        <v>50</v>
      </c>
      <c r="Y1311" t="s">
        <v>21</v>
      </c>
      <c r="Z1311" s="1">
        <f t="shared" si="114"/>
        <v>6.2024317614768343E-2</v>
      </c>
      <c r="AA1311">
        <f t="shared" si="115"/>
        <v>0.26600000000000001</v>
      </c>
      <c r="AB1311">
        <f t="shared" si="116"/>
        <v>0.78500000000000003</v>
      </c>
      <c r="AC1311" t="s">
        <v>102</v>
      </c>
    </row>
    <row r="1312" spans="1:29">
      <c r="A1312" t="s">
        <v>59</v>
      </c>
      <c r="B1312">
        <v>3713.625</v>
      </c>
      <c r="C1312">
        <v>26.547999999999998</v>
      </c>
      <c r="D1312">
        <v>55.277999999999999</v>
      </c>
      <c r="E1312">
        <v>162.15899999999999</v>
      </c>
      <c r="F1312">
        <v>0.12</v>
      </c>
      <c r="G1312">
        <v>21.556000000000001</v>
      </c>
      <c r="H1312">
        <v>1.395</v>
      </c>
      <c r="I1312">
        <v>2.6869999999999998</v>
      </c>
      <c r="J1312">
        <v>0.40400000000000003</v>
      </c>
      <c r="K1312">
        <v>8.7360000000000007</v>
      </c>
      <c r="L1312">
        <v>0.66900000000000004</v>
      </c>
      <c r="M1312">
        <v>3.375</v>
      </c>
      <c r="N1312">
        <v>179.529</v>
      </c>
      <c r="O1312">
        <v>154.75899999999999</v>
      </c>
      <c r="P1312">
        <f t="shared" si="117"/>
        <v>2.2541346118151653</v>
      </c>
      <c r="Q1312">
        <f t="shared" si="118"/>
        <v>2.1896559147951038</v>
      </c>
      <c r="R1312">
        <v>100.465</v>
      </c>
      <c r="S1312">
        <v>-9999</v>
      </c>
      <c r="T1312">
        <v>136.09800000000001</v>
      </c>
      <c r="U1312">
        <v>5.1449999999999996</v>
      </c>
      <c r="V1312">
        <v>100</v>
      </c>
      <c r="W1312">
        <v>0.115</v>
      </c>
      <c r="X1312" t="s">
        <v>50</v>
      </c>
      <c r="Y1312" t="s">
        <v>21</v>
      </c>
      <c r="Z1312" s="1">
        <f t="shared" si="114"/>
        <v>6.4478697020061482E-2</v>
      </c>
      <c r="AA1312">
        <f t="shared" si="115"/>
        <v>0.26500000000000001</v>
      </c>
      <c r="AB1312">
        <f t="shared" si="116"/>
        <v>0.78900000000000003</v>
      </c>
      <c r="AC1312" t="s">
        <v>102</v>
      </c>
    </row>
    <row r="1313" spans="1:29">
      <c r="A1313" t="s">
        <v>59</v>
      </c>
      <c r="B1313">
        <v>3713.75</v>
      </c>
      <c r="C1313">
        <v>26.553999999999998</v>
      </c>
      <c r="D1313">
        <v>55.646000000000001</v>
      </c>
      <c r="E1313">
        <v>162.084</v>
      </c>
      <c r="F1313">
        <v>0.11899999999999999</v>
      </c>
      <c r="G1313">
        <v>21.573</v>
      </c>
      <c r="H1313">
        <v>1.4319999999999999</v>
      </c>
      <c r="I1313">
        <v>2.694</v>
      </c>
      <c r="J1313">
        <v>0.43</v>
      </c>
      <c r="K1313">
        <v>8.85</v>
      </c>
      <c r="L1313">
        <v>0.68</v>
      </c>
      <c r="M1313">
        <v>3.4180000000000001</v>
      </c>
      <c r="N1313">
        <v>181.15799999999999</v>
      </c>
      <c r="O1313">
        <v>155.37799999999999</v>
      </c>
      <c r="P1313">
        <f t="shared" si="117"/>
        <v>2.2580575173887159</v>
      </c>
      <c r="Q1313">
        <f t="shared" si="118"/>
        <v>2.1913895269811108</v>
      </c>
      <c r="R1313">
        <v>90.742000000000004</v>
      </c>
      <c r="S1313">
        <v>-9999</v>
      </c>
      <c r="T1313">
        <v>115.054</v>
      </c>
      <c r="U1313">
        <v>5.0339999999999998</v>
      </c>
      <c r="V1313">
        <v>100</v>
      </c>
      <c r="W1313">
        <v>0.105</v>
      </c>
      <c r="X1313" t="s">
        <v>50</v>
      </c>
      <c r="Y1313" t="s">
        <v>21</v>
      </c>
      <c r="Z1313" s="1">
        <f t="shared" si="114"/>
        <v>6.6667990407605071E-2</v>
      </c>
      <c r="AA1313">
        <f t="shared" si="115"/>
        <v>0.25000000000000006</v>
      </c>
      <c r="AB1313">
        <f t="shared" si="116"/>
        <v>0.79900000000000004</v>
      </c>
      <c r="AC1313" t="s">
        <v>102</v>
      </c>
    </row>
    <row r="1314" spans="1:29">
      <c r="A1314" t="s">
        <v>59</v>
      </c>
      <c r="B1314">
        <v>3713.875</v>
      </c>
      <c r="C1314">
        <v>26.242000000000001</v>
      </c>
      <c r="D1314">
        <v>56.122999999999998</v>
      </c>
      <c r="E1314">
        <v>163.30500000000001</v>
      </c>
      <c r="F1314">
        <v>0.13400000000000001</v>
      </c>
      <c r="G1314">
        <v>21.609000000000002</v>
      </c>
      <c r="H1314">
        <v>1.369</v>
      </c>
      <c r="I1314">
        <v>2.702</v>
      </c>
      <c r="J1314">
        <v>0.45800000000000002</v>
      </c>
      <c r="K1314">
        <v>8.9640000000000004</v>
      </c>
      <c r="L1314">
        <v>0.69099999999999995</v>
      </c>
      <c r="M1314">
        <v>3.4329999999999998</v>
      </c>
      <c r="N1314">
        <v>182.27199999999999</v>
      </c>
      <c r="O1314">
        <v>155.53700000000001</v>
      </c>
      <c r="P1314">
        <f t="shared" si="117"/>
        <v>2.2607199589487057</v>
      </c>
      <c r="Q1314">
        <f t="shared" si="118"/>
        <v>2.1918337180213774</v>
      </c>
      <c r="R1314">
        <v>83.602999999999994</v>
      </c>
      <c r="S1314">
        <v>-9999</v>
      </c>
      <c r="T1314">
        <v>101.467</v>
      </c>
      <c r="U1314">
        <v>4.9130000000000003</v>
      </c>
      <c r="V1314">
        <v>100</v>
      </c>
      <c r="W1314">
        <v>0.1</v>
      </c>
      <c r="X1314" t="s">
        <v>50</v>
      </c>
      <c r="Y1314" t="s">
        <v>21</v>
      </c>
      <c r="Z1314" s="1">
        <f t="shared" si="114"/>
        <v>6.8886240927328313E-2</v>
      </c>
      <c r="AA1314">
        <f t="shared" si="115"/>
        <v>0.23299999999999993</v>
      </c>
      <c r="AB1314">
        <f t="shared" si="116"/>
        <v>0.82499999999999996</v>
      </c>
      <c r="AC1314" t="s">
        <v>102</v>
      </c>
    </row>
    <row r="1315" spans="1:29">
      <c r="A1315" t="s">
        <v>59</v>
      </c>
      <c r="B1315">
        <v>3714</v>
      </c>
      <c r="C1315">
        <v>27.247</v>
      </c>
      <c r="D1315">
        <v>56.703000000000003</v>
      </c>
      <c r="E1315">
        <v>164.32599999999999</v>
      </c>
      <c r="F1315">
        <v>0.14699999999999999</v>
      </c>
      <c r="G1315">
        <v>21.626999999999999</v>
      </c>
      <c r="H1315">
        <v>1.274</v>
      </c>
      <c r="I1315">
        <v>2.706</v>
      </c>
      <c r="J1315">
        <v>0.47299999999999998</v>
      </c>
      <c r="K1315">
        <v>9.0530000000000008</v>
      </c>
      <c r="L1315">
        <v>0.7</v>
      </c>
      <c r="M1315">
        <v>3.4260000000000002</v>
      </c>
      <c r="N1315">
        <v>184.21700000000001</v>
      </c>
      <c r="O1315">
        <v>156.55500000000001</v>
      </c>
      <c r="P1315">
        <f t="shared" si="117"/>
        <v>2.2653297054782073</v>
      </c>
      <c r="Q1315">
        <f t="shared" si="118"/>
        <v>2.1946669425229328</v>
      </c>
      <c r="R1315">
        <v>84.572000000000003</v>
      </c>
      <c r="S1315">
        <v>-9999</v>
      </c>
      <c r="T1315">
        <v>102.402</v>
      </c>
      <c r="U1315">
        <v>4.8479999999999999</v>
      </c>
      <c r="V1315">
        <v>100</v>
      </c>
      <c r="W1315">
        <v>0.1</v>
      </c>
      <c r="X1315" t="s">
        <v>50</v>
      </c>
      <c r="Y1315" t="s">
        <v>21</v>
      </c>
      <c r="Z1315" s="1">
        <f t="shared" si="114"/>
        <v>7.0662762955274516E-2</v>
      </c>
      <c r="AA1315">
        <f t="shared" si="115"/>
        <v>0.22699999999999998</v>
      </c>
      <c r="AB1315">
        <f t="shared" si="116"/>
        <v>0.84699999999999998</v>
      </c>
      <c r="AC1315" t="s">
        <v>102</v>
      </c>
    </row>
    <row r="1316" spans="1:29">
      <c r="A1316" t="s">
        <v>60</v>
      </c>
      <c r="B1316">
        <v>3717</v>
      </c>
      <c r="C1316">
        <v>21.472999999999999</v>
      </c>
      <c r="D1316">
        <v>83.706000000000003</v>
      </c>
      <c r="E1316">
        <v>167.607</v>
      </c>
      <c r="F1316">
        <v>0.20499999999999999</v>
      </c>
      <c r="G1316">
        <v>23.5</v>
      </c>
      <c r="H1316">
        <v>1.413</v>
      </c>
      <c r="I1316">
        <v>2.7429999999999999</v>
      </c>
      <c r="J1316">
        <v>0.55600000000000005</v>
      </c>
      <c r="K1316">
        <v>7.4859999999999998</v>
      </c>
      <c r="L1316">
        <v>0.36899999999999999</v>
      </c>
      <c r="M1316">
        <v>2.9769999999999999</v>
      </c>
      <c r="N1316">
        <v>41.722999999999999</v>
      </c>
      <c r="O1316">
        <v>39.746000000000002</v>
      </c>
      <c r="P1316">
        <f t="shared" si="117"/>
        <v>1.6203755278610155</v>
      </c>
      <c r="Q1316">
        <f t="shared" si="118"/>
        <v>1.5992934282040954</v>
      </c>
      <c r="R1316">
        <v>83.393000000000001</v>
      </c>
      <c r="S1316">
        <v>83.393000000000001</v>
      </c>
      <c r="T1316">
        <v>91.611999999999995</v>
      </c>
      <c r="U1316">
        <v>6.0860000000000003</v>
      </c>
      <c r="V1316">
        <v>38.863999999999997</v>
      </c>
      <c r="W1316">
        <v>0.05</v>
      </c>
      <c r="X1316" t="s">
        <v>50</v>
      </c>
      <c r="Y1316" t="s">
        <v>21</v>
      </c>
      <c r="Z1316" s="1">
        <f t="shared" si="114"/>
        <v>2.1082099656920095E-2</v>
      </c>
      <c r="AA1316">
        <f t="shared" si="115"/>
        <v>-0.18700000000000006</v>
      </c>
      <c r="AB1316">
        <f t="shared" si="116"/>
        <v>0.57399999999999995</v>
      </c>
      <c r="AC1316" t="s">
        <v>102</v>
      </c>
    </row>
    <row r="1317" spans="1:29">
      <c r="A1317" t="s">
        <v>60</v>
      </c>
      <c r="B1317">
        <v>3717.125</v>
      </c>
      <c r="C1317">
        <v>21.55</v>
      </c>
      <c r="D1317">
        <v>84.344999999999999</v>
      </c>
      <c r="E1317">
        <v>168.84700000000001</v>
      </c>
      <c r="F1317">
        <v>0.222</v>
      </c>
      <c r="G1317">
        <v>23.5</v>
      </c>
      <c r="H1317">
        <v>1.4510000000000001</v>
      </c>
      <c r="I1317">
        <v>2.7170000000000001</v>
      </c>
      <c r="J1317">
        <v>0.42299999999999999</v>
      </c>
      <c r="K1317">
        <v>8.016</v>
      </c>
      <c r="L1317">
        <v>0.42699999999999999</v>
      </c>
      <c r="M1317">
        <v>3.03</v>
      </c>
      <c r="N1317">
        <v>39.302</v>
      </c>
      <c r="O1317">
        <v>37.417000000000002</v>
      </c>
      <c r="P1317">
        <f t="shared" si="117"/>
        <v>1.5944146513134179</v>
      </c>
      <c r="Q1317">
        <f t="shared" si="118"/>
        <v>1.573068963931622</v>
      </c>
      <c r="R1317">
        <v>70.602999999999994</v>
      </c>
      <c r="S1317">
        <v>70.602999999999994</v>
      </c>
      <c r="T1317">
        <v>79.656000000000006</v>
      </c>
      <c r="U1317">
        <v>7.2149999999999999</v>
      </c>
      <c r="V1317">
        <v>35.603999999999999</v>
      </c>
      <c r="W1317">
        <v>0.10299999999999999</v>
      </c>
      <c r="X1317" t="s">
        <v>50</v>
      </c>
      <c r="Y1317" t="s">
        <v>21</v>
      </c>
      <c r="Z1317" s="1">
        <f t="shared" si="114"/>
        <v>2.1345687381795875E-2</v>
      </c>
      <c r="AA1317">
        <f t="shared" si="115"/>
        <v>4.0000000000000036E-3</v>
      </c>
      <c r="AB1317">
        <f t="shared" si="116"/>
        <v>0.64900000000000002</v>
      </c>
      <c r="AC1317" t="s">
        <v>102</v>
      </c>
    </row>
    <row r="1318" spans="1:29">
      <c r="A1318" t="s">
        <v>60</v>
      </c>
      <c r="B1318">
        <v>3717.25</v>
      </c>
      <c r="C1318">
        <v>21.41</v>
      </c>
      <c r="D1318">
        <v>84.344999999999999</v>
      </c>
      <c r="E1318">
        <v>169.392</v>
      </c>
      <c r="F1318">
        <v>0.22900000000000001</v>
      </c>
      <c r="G1318">
        <v>23.5</v>
      </c>
      <c r="H1318">
        <v>1.492</v>
      </c>
      <c r="I1318">
        <v>2.69</v>
      </c>
      <c r="J1318">
        <v>0.28599999999999998</v>
      </c>
      <c r="K1318">
        <v>8.8949999999999996</v>
      </c>
      <c r="L1318">
        <v>0.52500000000000002</v>
      </c>
      <c r="M1318">
        <v>3.0630000000000002</v>
      </c>
      <c r="N1318">
        <v>38.814999999999998</v>
      </c>
      <c r="O1318">
        <v>36.944000000000003</v>
      </c>
      <c r="P1318">
        <f t="shared" si="117"/>
        <v>1.5889995904994356</v>
      </c>
      <c r="Q1318">
        <f t="shared" si="118"/>
        <v>1.5675439155731012</v>
      </c>
      <c r="R1318">
        <v>59.08</v>
      </c>
      <c r="S1318">
        <v>59.08</v>
      </c>
      <c r="T1318">
        <v>68.674000000000007</v>
      </c>
      <c r="U1318">
        <v>8.1859999999999999</v>
      </c>
      <c r="V1318">
        <v>31.867999999999999</v>
      </c>
      <c r="W1318">
        <v>0.17799999999999999</v>
      </c>
      <c r="X1318" t="s">
        <v>50</v>
      </c>
      <c r="Y1318" t="s">
        <v>21</v>
      </c>
      <c r="Z1318" s="1">
        <f t="shared" si="114"/>
        <v>2.1455674926334378E-2</v>
      </c>
      <c r="AA1318">
        <f t="shared" si="115"/>
        <v>0.23900000000000005</v>
      </c>
      <c r="AB1318">
        <f t="shared" si="116"/>
        <v>0.754</v>
      </c>
      <c r="AC1318" t="s">
        <v>102</v>
      </c>
    </row>
    <row r="1319" spans="1:29">
      <c r="A1319" t="s">
        <v>60</v>
      </c>
      <c r="B1319">
        <v>3717.375</v>
      </c>
      <c r="C1319">
        <v>21.335000000000001</v>
      </c>
      <c r="D1319">
        <v>84.344999999999999</v>
      </c>
      <c r="E1319">
        <v>169.19200000000001</v>
      </c>
      <c r="F1319">
        <v>0.22600000000000001</v>
      </c>
      <c r="G1319">
        <v>23.5</v>
      </c>
      <c r="H1319">
        <v>1.5289999999999999</v>
      </c>
      <c r="I1319">
        <v>2.67</v>
      </c>
      <c r="J1319">
        <v>0.184</v>
      </c>
      <c r="K1319">
        <v>9.8030000000000008</v>
      </c>
      <c r="L1319">
        <v>0.626</v>
      </c>
      <c r="M1319">
        <v>3.0990000000000002</v>
      </c>
      <c r="N1319">
        <v>38.795999999999999</v>
      </c>
      <c r="O1319">
        <v>36.923000000000002</v>
      </c>
      <c r="P1319">
        <f t="shared" si="117"/>
        <v>1.588786950659181</v>
      </c>
      <c r="Q1319">
        <f t="shared" si="118"/>
        <v>1.5672969802876373</v>
      </c>
      <c r="R1319">
        <v>48.441000000000003</v>
      </c>
      <c r="S1319">
        <v>48.441000000000003</v>
      </c>
      <c r="T1319">
        <v>57.697000000000003</v>
      </c>
      <c r="U1319">
        <v>8.4960000000000004</v>
      </c>
      <c r="V1319">
        <v>33.262</v>
      </c>
      <c r="W1319">
        <v>0.20599999999999999</v>
      </c>
      <c r="X1319" t="s">
        <v>50</v>
      </c>
      <c r="Y1319" t="s">
        <v>21</v>
      </c>
      <c r="Z1319" s="1">
        <f t="shared" si="114"/>
        <v>2.1489970371543654E-2</v>
      </c>
      <c r="AA1319">
        <f t="shared" si="115"/>
        <v>0.442</v>
      </c>
      <c r="AB1319">
        <f t="shared" si="116"/>
        <v>0.85199999999999998</v>
      </c>
      <c r="AC1319" t="s">
        <v>102</v>
      </c>
    </row>
    <row r="1320" spans="1:29">
      <c r="A1320" t="s">
        <v>60</v>
      </c>
      <c r="B1320">
        <v>3717.5</v>
      </c>
      <c r="C1320">
        <v>21.742000000000001</v>
      </c>
      <c r="D1320">
        <v>84.344999999999999</v>
      </c>
      <c r="E1320">
        <v>168.48699999999999</v>
      </c>
      <c r="F1320">
        <v>0.217</v>
      </c>
      <c r="G1320">
        <v>23.5</v>
      </c>
      <c r="H1320">
        <v>1.5629999999999999</v>
      </c>
      <c r="I1320">
        <v>2.6579999999999999</v>
      </c>
      <c r="J1320">
        <v>0.122</v>
      </c>
      <c r="K1320">
        <v>10.493</v>
      </c>
      <c r="L1320">
        <v>0.70199999999999996</v>
      </c>
      <c r="M1320">
        <v>3.0990000000000002</v>
      </c>
      <c r="N1320">
        <v>38.83</v>
      </c>
      <c r="O1320">
        <v>36.954000000000001</v>
      </c>
      <c r="P1320">
        <f t="shared" si="117"/>
        <v>1.5891673905460475</v>
      </c>
      <c r="Q1320">
        <f t="shared" si="118"/>
        <v>1.567661454473898</v>
      </c>
      <c r="R1320">
        <v>38.795999999999999</v>
      </c>
      <c r="S1320">
        <v>38.795999999999999</v>
      </c>
      <c r="T1320">
        <v>47.914000000000001</v>
      </c>
      <c r="U1320">
        <v>9.1760000000000002</v>
      </c>
      <c r="V1320">
        <v>33.292999999999999</v>
      </c>
      <c r="W1320">
        <v>0.29199999999999998</v>
      </c>
      <c r="X1320" t="s">
        <v>50</v>
      </c>
      <c r="Y1320" t="s">
        <v>21</v>
      </c>
      <c r="Z1320" s="1">
        <f t="shared" si="114"/>
        <v>2.1505936072149456E-2</v>
      </c>
      <c r="AA1320">
        <f t="shared" si="115"/>
        <v>0.57999999999999996</v>
      </c>
      <c r="AB1320">
        <f t="shared" si="116"/>
        <v>0.91899999999999993</v>
      </c>
      <c r="AC1320" t="s">
        <v>102</v>
      </c>
    </row>
    <row r="1321" spans="1:29">
      <c r="A1321" t="s">
        <v>60</v>
      </c>
      <c r="B1321">
        <v>3717.625</v>
      </c>
      <c r="C1321">
        <v>22.446000000000002</v>
      </c>
      <c r="D1321">
        <v>84.344999999999999</v>
      </c>
      <c r="E1321">
        <v>167.637</v>
      </c>
      <c r="F1321">
        <v>0.20599999999999999</v>
      </c>
      <c r="G1321">
        <v>23.5</v>
      </c>
      <c r="H1321">
        <v>1.5780000000000001</v>
      </c>
      <c r="I1321">
        <v>2.653</v>
      </c>
      <c r="J1321">
        <v>9.7000000000000003E-2</v>
      </c>
      <c r="K1321">
        <v>10.885999999999999</v>
      </c>
      <c r="L1321">
        <v>0.746</v>
      </c>
      <c r="M1321">
        <v>3.1219999999999999</v>
      </c>
      <c r="N1321">
        <v>38.765000000000001</v>
      </c>
      <c r="O1321">
        <v>36.892000000000003</v>
      </c>
      <c r="P1321">
        <f t="shared" si="117"/>
        <v>1.5884397883055261</v>
      </c>
      <c r="Q1321">
        <f t="shared" si="118"/>
        <v>1.5669321999657375</v>
      </c>
      <c r="R1321">
        <v>38.057000000000002</v>
      </c>
      <c r="S1321">
        <v>38.057000000000002</v>
      </c>
      <c r="T1321">
        <v>42.453000000000003</v>
      </c>
      <c r="U1321">
        <v>9.3859999999999992</v>
      </c>
      <c r="V1321">
        <v>32.768999999999998</v>
      </c>
      <c r="W1321">
        <v>0.31900000000000001</v>
      </c>
      <c r="X1321" t="s">
        <v>50</v>
      </c>
      <c r="Y1321" t="s">
        <v>21</v>
      </c>
      <c r="Z1321" s="1">
        <f t="shared" si="114"/>
        <v>2.1507588339788608E-2</v>
      </c>
      <c r="AA1321">
        <f t="shared" si="115"/>
        <v>0.64900000000000002</v>
      </c>
      <c r="AB1321">
        <f t="shared" si="116"/>
        <v>0.95199999999999996</v>
      </c>
      <c r="AC1321" t="s">
        <v>102</v>
      </c>
    </row>
    <row r="1322" spans="1:29">
      <c r="A1322" t="s">
        <v>60</v>
      </c>
      <c r="B1322">
        <v>3717.75</v>
      </c>
      <c r="C1322">
        <v>22.597000000000001</v>
      </c>
      <c r="D1322">
        <v>84.344999999999999</v>
      </c>
      <c r="E1322">
        <v>167.12700000000001</v>
      </c>
      <c r="F1322">
        <v>0.19900000000000001</v>
      </c>
      <c r="G1322">
        <v>23.5</v>
      </c>
      <c r="H1322">
        <v>1.56</v>
      </c>
      <c r="I1322">
        <v>2.6509999999999998</v>
      </c>
      <c r="J1322">
        <v>8.6999999999999994E-2</v>
      </c>
      <c r="K1322">
        <v>11.041</v>
      </c>
      <c r="L1322">
        <v>0.76300000000000001</v>
      </c>
      <c r="M1322">
        <v>3.1120000000000001</v>
      </c>
      <c r="N1322">
        <v>38.526000000000003</v>
      </c>
      <c r="O1322">
        <v>36.661999999999999</v>
      </c>
      <c r="P1322">
        <f t="shared" si="117"/>
        <v>1.5857539203001383</v>
      </c>
      <c r="Q1322">
        <f t="shared" si="118"/>
        <v>1.5642161530776864</v>
      </c>
      <c r="R1322">
        <v>36.006</v>
      </c>
      <c r="S1322">
        <v>36.006</v>
      </c>
      <c r="T1322">
        <v>41.959000000000003</v>
      </c>
      <c r="U1322">
        <v>8.7420000000000009</v>
      </c>
      <c r="V1322">
        <v>33.22</v>
      </c>
      <c r="W1322">
        <v>0.23699999999999999</v>
      </c>
      <c r="X1322" t="s">
        <v>50</v>
      </c>
      <c r="Y1322" t="s">
        <v>21</v>
      </c>
      <c r="Z1322" s="1">
        <f t="shared" si="114"/>
        <v>2.1537767222451931E-2</v>
      </c>
      <c r="AA1322">
        <f t="shared" si="115"/>
        <v>0.67600000000000005</v>
      </c>
      <c r="AB1322">
        <f t="shared" si="116"/>
        <v>0.96199999999999997</v>
      </c>
      <c r="AC1322" t="s">
        <v>102</v>
      </c>
    </row>
    <row r="1323" spans="1:29">
      <c r="A1323" t="s">
        <v>60</v>
      </c>
      <c r="B1323">
        <v>3717.875</v>
      </c>
      <c r="C1323">
        <v>21.928999999999998</v>
      </c>
      <c r="D1323">
        <v>84.344999999999999</v>
      </c>
      <c r="E1323">
        <v>167.124</v>
      </c>
      <c r="F1323">
        <v>0.19900000000000001</v>
      </c>
      <c r="G1323">
        <v>23.5</v>
      </c>
      <c r="H1323">
        <v>1.5209999999999999</v>
      </c>
      <c r="I1323">
        <v>2.6520000000000001</v>
      </c>
      <c r="J1323">
        <v>9.1999999999999998E-2</v>
      </c>
      <c r="K1323">
        <v>10.991</v>
      </c>
      <c r="L1323">
        <v>0.75700000000000001</v>
      </c>
      <c r="M1323">
        <v>3.0630000000000002</v>
      </c>
      <c r="N1323">
        <v>38.213000000000001</v>
      </c>
      <c r="O1323">
        <v>36.360999999999997</v>
      </c>
      <c r="P1323">
        <f t="shared" si="117"/>
        <v>1.5822111343202181</v>
      </c>
      <c r="Q1323">
        <f t="shared" si="118"/>
        <v>1.560635818678364</v>
      </c>
      <c r="R1323">
        <v>36.982999999999997</v>
      </c>
      <c r="S1323">
        <v>36.982999999999997</v>
      </c>
      <c r="T1323">
        <v>45.780999999999999</v>
      </c>
      <c r="U1323">
        <v>8.5020000000000007</v>
      </c>
      <c r="V1323">
        <v>31.902000000000001</v>
      </c>
      <c r="W1323">
        <v>0.20699999999999999</v>
      </c>
      <c r="X1323" t="s">
        <v>50</v>
      </c>
      <c r="Y1323" t="s">
        <v>21</v>
      </c>
      <c r="Z1323" s="1">
        <f t="shared" si="114"/>
        <v>2.1575315641854109E-2</v>
      </c>
      <c r="AA1323">
        <f t="shared" si="115"/>
        <v>0.66500000000000004</v>
      </c>
      <c r="AB1323">
        <f t="shared" si="116"/>
        <v>0.95599999999999996</v>
      </c>
      <c r="AC1323" t="s">
        <v>102</v>
      </c>
    </row>
    <row r="1324" spans="1:29">
      <c r="A1324" t="s">
        <v>60</v>
      </c>
      <c r="B1324">
        <v>3718</v>
      </c>
      <c r="C1324">
        <v>20.751000000000001</v>
      </c>
      <c r="D1324">
        <v>84.344999999999999</v>
      </c>
      <c r="E1324">
        <v>167.34800000000001</v>
      </c>
      <c r="F1324">
        <v>0.20200000000000001</v>
      </c>
      <c r="G1324">
        <v>23.5</v>
      </c>
      <c r="H1324">
        <v>1.4890000000000001</v>
      </c>
      <c r="I1324">
        <v>2.6549999999999998</v>
      </c>
      <c r="J1324">
        <v>0.107</v>
      </c>
      <c r="K1324">
        <v>10.826000000000001</v>
      </c>
      <c r="L1324">
        <v>0.73899999999999999</v>
      </c>
      <c r="M1324">
        <v>3.113</v>
      </c>
      <c r="N1324">
        <v>38.44</v>
      </c>
      <c r="O1324">
        <v>36.576000000000001</v>
      </c>
      <c r="P1324">
        <f t="shared" si="117"/>
        <v>1.5847833789965078</v>
      </c>
      <c r="Q1324">
        <f t="shared" si="118"/>
        <v>1.5631962087151878</v>
      </c>
      <c r="R1324">
        <v>41.506</v>
      </c>
      <c r="S1324">
        <v>41.506</v>
      </c>
      <c r="T1324">
        <v>51.737000000000002</v>
      </c>
      <c r="U1324">
        <v>8.4830000000000005</v>
      </c>
      <c r="V1324">
        <v>31.460999999999999</v>
      </c>
      <c r="W1324">
        <v>0.20399999999999999</v>
      </c>
      <c r="X1324" t="s">
        <v>50</v>
      </c>
      <c r="Y1324" t="s">
        <v>21</v>
      </c>
      <c r="Z1324" s="1">
        <f t="shared" si="114"/>
        <v>2.1587170281319956E-2</v>
      </c>
      <c r="AA1324">
        <f t="shared" si="115"/>
        <v>0.63200000000000001</v>
      </c>
      <c r="AB1324">
        <f t="shared" si="116"/>
        <v>0.94100000000000006</v>
      </c>
      <c r="AC1324" t="s">
        <v>102</v>
      </c>
    </row>
    <row r="1325" spans="1:29">
      <c r="A1325" t="s">
        <v>60</v>
      </c>
      <c r="B1325">
        <v>3718.125</v>
      </c>
      <c r="C1325">
        <v>19.710999999999999</v>
      </c>
      <c r="D1325">
        <v>84.344999999999999</v>
      </c>
      <c r="E1325">
        <v>167.40600000000001</v>
      </c>
      <c r="F1325">
        <v>0.20300000000000001</v>
      </c>
      <c r="G1325">
        <v>23.5</v>
      </c>
      <c r="H1325">
        <v>1.4650000000000001</v>
      </c>
      <c r="I1325">
        <v>2.657</v>
      </c>
      <c r="J1325">
        <v>0.11700000000000001</v>
      </c>
      <c r="K1325">
        <v>10.724</v>
      </c>
      <c r="L1325">
        <v>0.72799999999999998</v>
      </c>
      <c r="M1325">
        <v>3.161</v>
      </c>
      <c r="N1325">
        <v>39.863</v>
      </c>
      <c r="O1325">
        <v>37.932000000000002</v>
      </c>
      <c r="P1325">
        <f t="shared" si="117"/>
        <v>1.6005699796233357</v>
      </c>
      <c r="Q1325">
        <f t="shared" si="118"/>
        <v>1.5790057418872046</v>
      </c>
      <c r="R1325">
        <v>47.661999999999999</v>
      </c>
      <c r="S1325">
        <v>47.661999999999999</v>
      </c>
      <c r="T1325">
        <v>57.277000000000001</v>
      </c>
      <c r="U1325">
        <v>8.4890000000000008</v>
      </c>
      <c r="V1325">
        <v>30.462</v>
      </c>
      <c r="W1325">
        <v>0.20499999999999999</v>
      </c>
      <c r="X1325" t="s">
        <v>50</v>
      </c>
      <c r="Y1325" t="s">
        <v>21</v>
      </c>
      <c r="Z1325" s="1">
        <f t="shared" si="114"/>
        <v>2.1564237736131142E-2</v>
      </c>
      <c r="AA1325">
        <f t="shared" si="115"/>
        <v>0.61099999999999999</v>
      </c>
      <c r="AB1325">
        <f t="shared" si="116"/>
        <v>0.93100000000000005</v>
      </c>
      <c r="AC1325" t="s">
        <v>102</v>
      </c>
    </row>
    <row r="1326" spans="1:29">
      <c r="A1326" t="s">
        <v>60</v>
      </c>
      <c r="B1326">
        <v>3718.25</v>
      </c>
      <c r="C1326">
        <v>19.300999999999998</v>
      </c>
      <c r="D1326">
        <v>84.344999999999999</v>
      </c>
      <c r="E1326">
        <v>167.24600000000001</v>
      </c>
      <c r="F1326">
        <v>0.2</v>
      </c>
      <c r="G1326">
        <v>23.5</v>
      </c>
      <c r="H1326">
        <v>1.4530000000000001</v>
      </c>
      <c r="I1326">
        <v>2.6579999999999999</v>
      </c>
      <c r="J1326">
        <v>0.122</v>
      </c>
      <c r="K1326">
        <v>10.699</v>
      </c>
      <c r="L1326">
        <v>0.72499999999999998</v>
      </c>
      <c r="M1326">
        <v>3.169</v>
      </c>
      <c r="N1326">
        <v>42.686</v>
      </c>
      <c r="O1326">
        <v>40.625999999999998</v>
      </c>
      <c r="P1326">
        <f t="shared" si="117"/>
        <v>1.6302854600436187</v>
      </c>
      <c r="Q1326">
        <f t="shared" si="118"/>
        <v>1.6088040641810681</v>
      </c>
      <c r="R1326">
        <v>51.765000000000001</v>
      </c>
      <c r="S1326">
        <v>51.765000000000001</v>
      </c>
      <c r="T1326">
        <v>61.320999999999998</v>
      </c>
      <c r="U1326">
        <v>8.5030000000000001</v>
      </c>
      <c r="V1326">
        <v>29.298999999999999</v>
      </c>
      <c r="W1326">
        <v>0.20699999999999999</v>
      </c>
      <c r="X1326" t="s">
        <v>50</v>
      </c>
      <c r="Y1326" t="s">
        <v>21</v>
      </c>
      <c r="Z1326" s="1">
        <f t="shared" si="114"/>
        <v>2.1481395862550601E-2</v>
      </c>
      <c r="AA1326">
        <f t="shared" si="115"/>
        <v>0.60299999999999998</v>
      </c>
      <c r="AB1326">
        <f t="shared" si="116"/>
        <v>0.92500000000000004</v>
      </c>
      <c r="AC1326" t="s">
        <v>102</v>
      </c>
    </row>
    <row r="1327" spans="1:29">
      <c r="A1327" t="s">
        <v>60</v>
      </c>
      <c r="B1327">
        <v>3718.375</v>
      </c>
      <c r="C1327">
        <v>19.597000000000001</v>
      </c>
      <c r="D1327">
        <v>83.706000000000003</v>
      </c>
      <c r="E1327">
        <v>167.01499999999999</v>
      </c>
      <c r="F1327">
        <v>0.19700000000000001</v>
      </c>
      <c r="G1327">
        <v>23.5</v>
      </c>
      <c r="H1327">
        <v>1.4630000000000001</v>
      </c>
      <c r="I1327">
        <v>2.6560000000000001</v>
      </c>
      <c r="J1327">
        <v>0.112</v>
      </c>
      <c r="K1327">
        <v>10.598000000000001</v>
      </c>
      <c r="L1327">
        <v>0.71399999999999997</v>
      </c>
      <c r="M1327">
        <v>3.1819999999999999</v>
      </c>
      <c r="N1327">
        <v>46.042000000000002</v>
      </c>
      <c r="O1327">
        <v>43.831000000000003</v>
      </c>
      <c r="P1327">
        <f t="shared" si="117"/>
        <v>1.6631541805115855</v>
      </c>
      <c r="Q1327">
        <f t="shared" si="118"/>
        <v>1.6417813791533358</v>
      </c>
      <c r="R1327">
        <v>55.868000000000002</v>
      </c>
      <c r="S1327">
        <v>55.868000000000002</v>
      </c>
      <c r="T1327">
        <v>65.084999999999994</v>
      </c>
      <c r="U1327">
        <v>8.5060000000000002</v>
      </c>
      <c r="V1327">
        <v>28.305</v>
      </c>
      <c r="W1327">
        <v>0.20699999999999999</v>
      </c>
      <c r="X1327" t="s">
        <v>50</v>
      </c>
      <c r="Y1327" t="s">
        <v>21</v>
      </c>
      <c r="Z1327" s="1">
        <f t="shared" si="114"/>
        <v>2.1372801358249705E-2</v>
      </c>
      <c r="AA1327">
        <f t="shared" si="115"/>
        <v>0.60199999999999998</v>
      </c>
      <c r="AB1327">
        <f t="shared" si="116"/>
        <v>0.91100000000000003</v>
      </c>
      <c r="AC1327" t="s">
        <v>102</v>
      </c>
    </row>
    <row r="1328" spans="1:29">
      <c r="A1328" t="s">
        <v>60</v>
      </c>
      <c r="B1328">
        <v>3718.5</v>
      </c>
      <c r="C1328">
        <v>19.984999999999999</v>
      </c>
      <c r="D1328">
        <v>83.706000000000003</v>
      </c>
      <c r="E1328">
        <v>166.58099999999999</v>
      </c>
      <c r="F1328">
        <v>0.192</v>
      </c>
      <c r="G1328">
        <v>23.5</v>
      </c>
      <c r="H1328">
        <v>1.4870000000000001</v>
      </c>
      <c r="I1328">
        <v>2.6549999999999998</v>
      </c>
      <c r="J1328">
        <v>0.107</v>
      </c>
      <c r="K1328">
        <v>10.372999999999999</v>
      </c>
      <c r="L1328">
        <v>0.68899999999999995</v>
      </c>
      <c r="M1328">
        <v>3.24</v>
      </c>
      <c r="N1328">
        <v>48.787999999999997</v>
      </c>
      <c r="O1328">
        <v>46.454999999999998</v>
      </c>
      <c r="P1328">
        <f t="shared" si="117"/>
        <v>1.6883130151451236</v>
      </c>
      <c r="Q1328">
        <f t="shared" si="118"/>
        <v>1.6670324644124679</v>
      </c>
      <c r="R1328">
        <v>59.97</v>
      </c>
      <c r="S1328">
        <v>59.97</v>
      </c>
      <c r="T1328">
        <v>68.856999999999999</v>
      </c>
      <c r="U1328">
        <v>7.81</v>
      </c>
      <c r="V1328">
        <v>30.015000000000001</v>
      </c>
      <c r="W1328">
        <v>0.14499999999999999</v>
      </c>
      <c r="X1328" t="s">
        <v>50</v>
      </c>
      <c r="Y1328" t="s">
        <v>21</v>
      </c>
      <c r="Z1328" s="1">
        <f t="shared" si="114"/>
        <v>2.1280550732655668E-2</v>
      </c>
      <c r="AA1328">
        <f t="shared" si="115"/>
        <v>0.58199999999999996</v>
      </c>
      <c r="AB1328">
        <f t="shared" si="116"/>
        <v>0.88100000000000001</v>
      </c>
      <c r="AC1328" t="s">
        <v>102</v>
      </c>
    </row>
    <row r="1329" spans="1:29">
      <c r="A1329" t="s">
        <v>60</v>
      </c>
      <c r="B1329">
        <v>3718.625</v>
      </c>
      <c r="C1329">
        <v>20.050999999999998</v>
      </c>
      <c r="D1329">
        <v>84.212000000000003</v>
      </c>
      <c r="E1329">
        <v>165.541</v>
      </c>
      <c r="F1329">
        <v>0.17799999999999999</v>
      </c>
      <c r="G1329">
        <v>23.5</v>
      </c>
      <c r="H1329">
        <v>1.512</v>
      </c>
      <c r="I1329">
        <v>2.6579999999999999</v>
      </c>
      <c r="J1329">
        <v>0.122</v>
      </c>
      <c r="K1329">
        <v>10.077</v>
      </c>
      <c r="L1329">
        <v>0.65600000000000003</v>
      </c>
      <c r="M1329">
        <v>3.2719999999999998</v>
      </c>
      <c r="N1329">
        <v>50.268000000000001</v>
      </c>
      <c r="O1329">
        <v>47.872999999999998</v>
      </c>
      <c r="P1329">
        <f t="shared" si="117"/>
        <v>1.7012916064088444</v>
      </c>
      <c r="Q1329">
        <f t="shared" si="118"/>
        <v>1.6800906437472867</v>
      </c>
      <c r="R1329">
        <v>64.069000000000003</v>
      </c>
      <c r="S1329">
        <v>64.069000000000003</v>
      </c>
      <c r="T1329">
        <v>72.875</v>
      </c>
      <c r="U1329">
        <v>7.5229999999999997</v>
      </c>
      <c r="V1329">
        <v>30.919</v>
      </c>
      <c r="W1329">
        <v>0.121</v>
      </c>
      <c r="X1329" t="s">
        <v>50</v>
      </c>
      <c r="Y1329" t="s">
        <v>21</v>
      </c>
      <c r="Z1329" s="1">
        <f t="shared" si="114"/>
        <v>2.1200962661557687E-2</v>
      </c>
      <c r="AA1329">
        <f t="shared" si="115"/>
        <v>0.53400000000000003</v>
      </c>
      <c r="AB1329">
        <f t="shared" si="116"/>
        <v>0.83400000000000007</v>
      </c>
      <c r="AC1329" t="s">
        <v>102</v>
      </c>
    </row>
    <row r="1330" spans="1:29">
      <c r="A1330" t="s">
        <v>60</v>
      </c>
      <c r="B1330">
        <v>3718.75</v>
      </c>
      <c r="C1330">
        <v>20.161000000000001</v>
      </c>
      <c r="D1330">
        <v>84.344999999999999</v>
      </c>
      <c r="E1330">
        <v>163.86099999999999</v>
      </c>
      <c r="F1330">
        <v>0.156</v>
      </c>
      <c r="G1330">
        <v>23.5</v>
      </c>
      <c r="H1330">
        <v>1.548</v>
      </c>
      <c r="I1330">
        <v>2.669</v>
      </c>
      <c r="J1330">
        <v>0.17899999999999999</v>
      </c>
      <c r="K1330">
        <v>9.7040000000000006</v>
      </c>
      <c r="L1330">
        <v>0.61499999999999999</v>
      </c>
      <c r="M1330">
        <v>3.3039999999999998</v>
      </c>
      <c r="N1330">
        <v>50.776000000000003</v>
      </c>
      <c r="O1330">
        <v>48.360999999999997</v>
      </c>
      <c r="P1330">
        <f t="shared" si="117"/>
        <v>1.7056584853059</v>
      </c>
      <c r="Q1330">
        <f t="shared" si="118"/>
        <v>1.6844952725442293</v>
      </c>
      <c r="R1330">
        <v>68.167000000000002</v>
      </c>
      <c r="S1330">
        <v>68.167000000000002</v>
      </c>
      <c r="T1330">
        <v>77.081999999999994</v>
      </c>
      <c r="U1330">
        <v>6.7149999999999999</v>
      </c>
      <c r="V1330">
        <v>34.238999999999997</v>
      </c>
      <c r="W1330">
        <v>7.5999999999999998E-2</v>
      </c>
      <c r="X1330" t="s">
        <v>50</v>
      </c>
      <c r="Y1330" t="s">
        <v>21</v>
      </c>
      <c r="Z1330" s="1">
        <f t="shared" si="114"/>
        <v>2.1163212761670769E-2</v>
      </c>
      <c r="AA1330">
        <f t="shared" si="115"/>
        <v>0.436</v>
      </c>
      <c r="AB1330">
        <f t="shared" si="116"/>
        <v>0.77100000000000002</v>
      </c>
      <c r="AC1330" t="s">
        <v>102</v>
      </c>
    </row>
    <row r="1331" spans="1:29">
      <c r="A1331" t="s">
        <v>60</v>
      </c>
      <c r="B1331">
        <v>3718.875</v>
      </c>
      <c r="C1331">
        <v>20.773</v>
      </c>
      <c r="D1331">
        <v>84.344999999999999</v>
      </c>
      <c r="E1331">
        <v>161.93299999999999</v>
      </c>
      <c r="F1331">
        <v>0.13100000000000001</v>
      </c>
      <c r="G1331">
        <v>23.5</v>
      </c>
      <c r="H1331">
        <v>1.5920000000000001</v>
      </c>
      <c r="I1331">
        <v>2.6840000000000002</v>
      </c>
      <c r="J1331">
        <v>0.255</v>
      </c>
      <c r="K1331">
        <v>9.1969999999999992</v>
      </c>
      <c r="L1331">
        <v>0.55800000000000005</v>
      </c>
      <c r="M1331">
        <v>3.31</v>
      </c>
      <c r="N1331">
        <v>50.84</v>
      </c>
      <c r="O1331">
        <v>48.423999999999999</v>
      </c>
      <c r="P1331">
        <f t="shared" si="117"/>
        <v>1.7062055418819706</v>
      </c>
      <c r="Q1331">
        <f t="shared" si="118"/>
        <v>1.6850606609044956</v>
      </c>
      <c r="R1331">
        <v>72.27</v>
      </c>
      <c r="S1331">
        <v>72.27</v>
      </c>
      <c r="T1331">
        <v>81.013000000000005</v>
      </c>
      <c r="U1331">
        <v>6.3170000000000002</v>
      </c>
      <c r="V1331">
        <v>35.819000000000003</v>
      </c>
      <c r="W1331">
        <v>5.6000000000000001E-2</v>
      </c>
      <c r="X1331" t="s">
        <v>50</v>
      </c>
      <c r="Y1331" t="s">
        <v>21</v>
      </c>
      <c r="Z1331" s="1">
        <f t="shared" si="114"/>
        <v>2.1144880977475022E-2</v>
      </c>
      <c r="AA1331">
        <f t="shared" si="115"/>
        <v>0.30300000000000005</v>
      </c>
      <c r="AB1331">
        <f t="shared" si="116"/>
        <v>0.68900000000000006</v>
      </c>
      <c r="AC1331" t="s">
        <v>102</v>
      </c>
    </row>
    <row r="1332" spans="1:29">
      <c r="A1332" t="s">
        <v>60</v>
      </c>
      <c r="B1332">
        <v>3719</v>
      </c>
      <c r="C1332">
        <v>21.536999999999999</v>
      </c>
      <c r="D1332">
        <v>84.344999999999999</v>
      </c>
      <c r="E1332">
        <v>160.214</v>
      </c>
      <c r="F1332">
        <v>0.108</v>
      </c>
      <c r="G1332">
        <v>23.5</v>
      </c>
      <c r="H1332">
        <v>1.627</v>
      </c>
      <c r="I1332">
        <v>2.7010000000000001</v>
      </c>
      <c r="J1332">
        <v>0.34200000000000003</v>
      </c>
      <c r="K1332">
        <v>8.6199999999999992</v>
      </c>
      <c r="L1332">
        <v>0.49399999999999999</v>
      </c>
      <c r="M1332">
        <v>3.2919999999999998</v>
      </c>
      <c r="N1332">
        <v>50.725000000000001</v>
      </c>
      <c r="O1332">
        <v>48.314999999999998</v>
      </c>
      <c r="P1332">
        <f t="shared" si="117"/>
        <v>1.7052220557053837</v>
      </c>
      <c r="Q1332">
        <f t="shared" si="118"/>
        <v>1.6840819838753727</v>
      </c>
      <c r="R1332">
        <v>76.372</v>
      </c>
      <c r="S1332">
        <v>76.372</v>
      </c>
      <c r="T1332">
        <v>82.686999999999998</v>
      </c>
      <c r="U1332">
        <v>6.22</v>
      </c>
      <c r="V1332">
        <v>36.491</v>
      </c>
      <c r="W1332">
        <v>5.1999999999999998E-2</v>
      </c>
      <c r="X1332" t="s">
        <v>50</v>
      </c>
      <c r="Y1332" t="s">
        <v>21</v>
      </c>
      <c r="Z1332" s="1">
        <f t="shared" si="114"/>
        <v>2.1140071830010987E-2</v>
      </c>
      <c r="AA1332">
        <f t="shared" si="115"/>
        <v>0.15199999999999997</v>
      </c>
      <c r="AB1332">
        <f t="shared" si="116"/>
        <v>0.60199999999999998</v>
      </c>
      <c r="AC1332" t="s">
        <v>102</v>
      </c>
    </row>
    <row r="1333" spans="1:29">
      <c r="A1333" t="s">
        <v>61</v>
      </c>
      <c r="B1333">
        <v>3601</v>
      </c>
      <c r="C1333">
        <v>38.112000000000002</v>
      </c>
      <c r="D1333">
        <v>58.508000000000003</v>
      </c>
      <c r="E1333">
        <v>157.208</v>
      </c>
      <c r="F1333">
        <v>6.4000000000000001E-2</v>
      </c>
      <c r="G1333">
        <v>22.382000000000001</v>
      </c>
      <c r="H1333">
        <v>1.9570000000000001</v>
      </c>
      <c r="I1333">
        <v>2.766</v>
      </c>
      <c r="J1333">
        <v>0.55100000000000005</v>
      </c>
      <c r="K1333">
        <v>6.2270000000000003</v>
      </c>
      <c r="L1333">
        <v>0.34</v>
      </c>
      <c r="M1333">
        <v>3.2069999999999999</v>
      </c>
      <c r="N1333">
        <v>306.76</v>
      </c>
      <c r="O1333">
        <v>284.59100000000001</v>
      </c>
      <c r="P1333">
        <f t="shared" si="117"/>
        <v>2.4867987290975941</v>
      </c>
      <c r="Q1333">
        <f t="shared" si="118"/>
        <v>2.4542211616929572</v>
      </c>
      <c r="R1333">
        <v>180.071</v>
      </c>
      <c r="S1333">
        <v>180.071</v>
      </c>
      <c r="T1333">
        <v>191.36199999999999</v>
      </c>
      <c r="U1333">
        <v>0</v>
      </c>
      <c r="V1333">
        <v>100</v>
      </c>
      <c r="W1333">
        <v>0.1</v>
      </c>
      <c r="X1333" t="s">
        <v>50</v>
      </c>
      <c r="Y1333" t="s">
        <v>21</v>
      </c>
      <c r="Z1333" s="1">
        <f t="shared" si="114"/>
        <v>3.2577567404636909E-2</v>
      </c>
      <c r="AA1333">
        <f t="shared" si="115"/>
        <v>-0.21100000000000002</v>
      </c>
      <c r="AB1333">
        <f t="shared" si="116"/>
        <v>0.40400000000000003</v>
      </c>
      <c r="AC1333" t="s">
        <v>102</v>
      </c>
    </row>
    <row r="1334" spans="1:29">
      <c r="A1334" t="s">
        <v>61</v>
      </c>
      <c r="B1334">
        <v>3601.125</v>
      </c>
      <c r="C1334">
        <v>34.874000000000002</v>
      </c>
      <c r="D1334">
        <v>58.151000000000003</v>
      </c>
      <c r="E1334">
        <v>157.23500000000001</v>
      </c>
      <c r="F1334">
        <v>6.5000000000000002E-2</v>
      </c>
      <c r="G1334">
        <v>22.34</v>
      </c>
      <c r="H1334">
        <v>1.903</v>
      </c>
      <c r="I1334">
        <v>2.7690000000000001</v>
      </c>
      <c r="J1334">
        <v>0.56699999999999995</v>
      </c>
      <c r="K1334">
        <v>6.2690000000000001</v>
      </c>
      <c r="L1334">
        <v>0.34699999999999998</v>
      </c>
      <c r="M1334">
        <v>3.1779999999999999</v>
      </c>
      <c r="N1334">
        <v>263.11</v>
      </c>
      <c r="O1334">
        <v>244.631</v>
      </c>
      <c r="P1334">
        <f t="shared" si="117"/>
        <v>2.4201373545938254</v>
      </c>
      <c r="Q1334">
        <f t="shared" si="118"/>
        <v>2.3885114906228719</v>
      </c>
      <c r="R1334">
        <v>175.47399999999999</v>
      </c>
      <c r="S1334">
        <v>175.47399999999999</v>
      </c>
      <c r="T1334">
        <v>187.042</v>
      </c>
      <c r="U1334">
        <v>0</v>
      </c>
      <c r="V1334">
        <v>100</v>
      </c>
      <c r="W1334">
        <v>0.1</v>
      </c>
      <c r="X1334" t="s">
        <v>50</v>
      </c>
      <c r="Y1334" t="s">
        <v>21</v>
      </c>
      <c r="Z1334" s="1">
        <f t="shared" si="114"/>
        <v>3.1625863970953461E-2</v>
      </c>
      <c r="AA1334">
        <f t="shared" si="115"/>
        <v>-0.21999999999999997</v>
      </c>
      <c r="AB1334">
        <f t="shared" si="116"/>
        <v>0.41199999999999998</v>
      </c>
      <c r="AC1334" t="s">
        <v>102</v>
      </c>
    </row>
    <row r="1335" spans="1:29">
      <c r="A1335" t="s">
        <v>61</v>
      </c>
      <c r="B1335">
        <v>3601.25</v>
      </c>
      <c r="C1335">
        <v>30.748000000000001</v>
      </c>
      <c r="D1335">
        <v>57.859000000000002</v>
      </c>
      <c r="E1335">
        <v>157.54400000000001</v>
      </c>
      <c r="F1335">
        <v>7.0000000000000007E-2</v>
      </c>
      <c r="G1335">
        <v>22.329000000000001</v>
      </c>
      <c r="H1335">
        <v>1.855</v>
      </c>
      <c r="I1335">
        <v>2.7709999999999999</v>
      </c>
      <c r="J1335">
        <v>0.57799999999999996</v>
      </c>
      <c r="K1335">
        <v>6.2439999999999998</v>
      </c>
      <c r="L1335">
        <v>0.34300000000000003</v>
      </c>
      <c r="M1335">
        <v>3.141</v>
      </c>
      <c r="N1335">
        <v>223.702</v>
      </c>
      <c r="O1335">
        <v>208.76900000000001</v>
      </c>
      <c r="P1335">
        <f t="shared" si="117"/>
        <v>2.3496698669087932</v>
      </c>
      <c r="Q1335">
        <f t="shared" si="118"/>
        <v>2.3196660109563929</v>
      </c>
      <c r="R1335">
        <v>172.18299999999999</v>
      </c>
      <c r="S1335">
        <v>172.18299999999999</v>
      </c>
      <c r="T1335">
        <v>183.864</v>
      </c>
      <c r="U1335">
        <v>0.69399999999999995</v>
      </c>
      <c r="V1335">
        <v>100</v>
      </c>
      <c r="W1335">
        <v>0.1</v>
      </c>
      <c r="X1335" t="s">
        <v>50</v>
      </c>
      <c r="Y1335" t="s">
        <v>21</v>
      </c>
      <c r="Z1335" s="1">
        <f t="shared" si="114"/>
        <v>3.0003855952400293E-2</v>
      </c>
      <c r="AA1335">
        <f t="shared" si="115"/>
        <v>-0.23499999999999993</v>
      </c>
      <c r="AB1335">
        <f t="shared" si="116"/>
        <v>0.41300000000000003</v>
      </c>
      <c r="AC1335" t="s">
        <v>102</v>
      </c>
    </row>
    <row r="1336" spans="1:29">
      <c r="A1336" t="s">
        <v>61</v>
      </c>
      <c r="B1336">
        <v>3601.375</v>
      </c>
      <c r="C1336">
        <v>26.376999999999999</v>
      </c>
      <c r="D1336">
        <v>57.606999999999999</v>
      </c>
      <c r="E1336">
        <v>158.101</v>
      </c>
      <c r="F1336">
        <v>7.8E-2</v>
      </c>
      <c r="G1336">
        <v>22.326000000000001</v>
      </c>
      <c r="H1336">
        <v>1.7450000000000001</v>
      </c>
      <c r="I1336">
        <v>2.7749999999999999</v>
      </c>
      <c r="J1336">
        <v>0.59899999999999998</v>
      </c>
      <c r="K1336">
        <v>6.19</v>
      </c>
      <c r="L1336">
        <v>0.33400000000000002</v>
      </c>
      <c r="M1336">
        <v>3.0990000000000002</v>
      </c>
      <c r="N1336">
        <v>192.20599999999999</v>
      </c>
      <c r="O1336">
        <v>180.27</v>
      </c>
      <c r="P1336">
        <f t="shared" si="117"/>
        <v>2.2837669407009944</v>
      </c>
      <c r="Q1336">
        <f t="shared" si="118"/>
        <v>2.2559234587329011</v>
      </c>
      <c r="R1336">
        <v>169.22399999999999</v>
      </c>
      <c r="S1336">
        <v>169.22399999999999</v>
      </c>
      <c r="T1336">
        <v>180.65299999999999</v>
      </c>
      <c r="U1336">
        <v>1.415</v>
      </c>
      <c r="V1336">
        <v>100</v>
      </c>
      <c r="W1336">
        <v>0.1</v>
      </c>
      <c r="X1336" t="s">
        <v>50</v>
      </c>
      <c r="Y1336" t="s">
        <v>21</v>
      </c>
      <c r="Z1336" s="1">
        <f t="shared" si="114"/>
        <v>2.7843481968093275E-2</v>
      </c>
      <c r="AA1336">
        <f t="shared" si="115"/>
        <v>-0.26499999999999996</v>
      </c>
      <c r="AB1336">
        <f t="shared" si="116"/>
        <v>0.41200000000000003</v>
      </c>
      <c r="AC1336" t="s">
        <v>102</v>
      </c>
    </row>
    <row r="1337" spans="1:29">
      <c r="A1337" t="s">
        <v>61</v>
      </c>
      <c r="B1337">
        <v>3601.5</v>
      </c>
      <c r="C1337">
        <v>22.856999999999999</v>
      </c>
      <c r="D1337">
        <v>57.366999999999997</v>
      </c>
      <c r="E1337">
        <v>158.75299999999999</v>
      </c>
      <c r="F1337">
        <v>8.7999999999999995E-2</v>
      </c>
      <c r="G1337">
        <v>22.321000000000002</v>
      </c>
      <c r="H1337">
        <v>1.5720000000000001</v>
      </c>
      <c r="I1337">
        <v>2.7770000000000001</v>
      </c>
      <c r="J1337">
        <v>0.61</v>
      </c>
      <c r="K1337">
        <v>6.1310000000000002</v>
      </c>
      <c r="L1337">
        <v>0.32500000000000001</v>
      </c>
      <c r="M1337">
        <v>3.0539999999999998</v>
      </c>
      <c r="N1337">
        <v>172.06200000000001</v>
      </c>
      <c r="O1337">
        <v>161.97499999999999</v>
      </c>
      <c r="P1337">
        <f t="shared" si="117"/>
        <v>2.2356849667101977</v>
      </c>
      <c r="Q1337">
        <f t="shared" si="118"/>
        <v>2.2094479886173644</v>
      </c>
      <c r="R1337">
        <v>165.90199999999999</v>
      </c>
      <c r="S1337">
        <v>165.90199999999999</v>
      </c>
      <c r="T1337">
        <v>176.86500000000001</v>
      </c>
      <c r="U1337">
        <v>1.4370000000000001</v>
      </c>
      <c r="V1337">
        <v>100</v>
      </c>
      <c r="W1337">
        <v>0.1</v>
      </c>
      <c r="X1337" t="s">
        <v>50</v>
      </c>
      <c r="Y1337" t="s">
        <v>21</v>
      </c>
      <c r="Z1337" s="1">
        <f t="shared" si="114"/>
        <v>2.6236978092833318E-2</v>
      </c>
      <c r="AA1337">
        <f t="shared" si="115"/>
        <v>-0.28499999999999998</v>
      </c>
      <c r="AB1337">
        <f t="shared" si="116"/>
        <v>0.41300000000000003</v>
      </c>
      <c r="AC1337" t="s">
        <v>102</v>
      </c>
    </row>
    <row r="1338" spans="1:29">
      <c r="A1338" t="s">
        <v>61</v>
      </c>
      <c r="B1338">
        <v>3601.625</v>
      </c>
      <c r="C1338">
        <v>21.888000000000002</v>
      </c>
      <c r="D1338">
        <v>57.109000000000002</v>
      </c>
      <c r="E1338">
        <v>159.28800000000001</v>
      </c>
      <c r="F1338">
        <v>9.7000000000000003E-2</v>
      </c>
      <c r="G1338">
        <v>22.312000000000001</v>
      </c>
      <c r="H1338">
        <v>1.4319999999999999</v>
      </c>
      <c r="I1338">
        <v>2.7789999999999999</v>
      </c>
      <c r="J1338">
        <v>0.62</v>
      </c>
      <c r="K1338">
        <v>6.0789999999999997</v>
      </c>
      <c r="L1338">
        <v>0.316</v>
      </c>
      <c r="M1338">
        <v>3.01</v>
      </c>
      <c r="N1338">
        <v>166.41900000000001</v>
      </c>
      <c r="O1338">
        <v>156.50899999999999</v>
      </c>
      <c r="P1338">
        <f t="shared" si="117"/>
        <v>2.221202908037021</v>
      </c>
      <c r="Q1338">
        <f t="shared" si="118"/>
        <v>2.1945393165658675</v>
      </c>
      <c r="R1338">
        <v>163.05799999999999</v>
      </c>
      <c r="S1338">
        <v>163.05799999999999</v>
      </c>
      <c r="T1338">
        <v>174.18299999999999</v>
      </c>
      <c r="U1338">
        <v>1.4079999999999999</v>
      </c>
      <c r="V1338">
        <v>100</v>
      </c>
      <c r="W1338">
        <v>0.1</v>
      </c>
      <c r="X1338" t="s">
        <v>50</v>
      </c>
      <c r="Y1338" t="s">
        <v>21</v>
      </c>
      <c r="Z1338" s="1">
        <f t="shared" si="114"/>
        <v>2.6663591471153492E-2</v>
      </c>
      <c r="AA1338">
        <f t="shared" si="115"/>
        <v>-0.30399999999999999</v>
      </c>
      <c r="AB1338">
        <f t="shared" si="116"/>
        <v>0.41300000000000003</v>
      </c>
      <c r="AC1338" t="s">
        <v>102</v>
      </c>
    </row>
    <row r="1339" spans="1:29">
      <c r="A1339" t="s">
        <v>61</v>
      </c>
      <c r="B1339">
        <v>3601.75</v>
      </c>
      <c r="C1339">
        <v>22.640999999999998</v>
      </c>
      <c r="D1339">
        <v>56.887</v>
      </c>
      <c r="E1339">
        <v>159.68799999999999</v>
      </c>
      <c r="F1339">
        <v>0.10299999999999999</v>
      </c>
      <c r="G1339">
        <v>22.306000000000001</v>
      </c>
      <c r="H1339">
        <v>1.4510000000000001</v>
      </c>
      <c r="I1339">
        <v>2.78</v>
      </c>
      <c r="J1339">
        <v>0.626</v>
      </c>
      <c r="K1339">
        <v>6.0259999999999998</v>
      </c>
      <c r="L1339">
        <v>0.308</v>
      </c>
      <c r="M1339">
        <v>2.9740000000000002</v>
      </c>
      <c r="N1339">
        <v>170.67699999999999</v>
      </c>
      <c r="O1339">
        <v>159.934</v>
      </c>
      <c r="P1339">
        <f t="shared" si="117"/>
        <v>2.2321750006338643</v>
      </c>
      <c r="Q1339">
        <f t="shared" si="118"/>
        <v>2.2039407992230156</v>
      </c>
      <c r="R1339">
        <v>161.857</v>
      </c>
      <c r="S1339">
        <v>161.857</v>
      </c>
      <c r="T1339">
        <v>174.149</v>
      </c>
      <c r="U1339">
        <v>1.351</v>
      </c>
      <c r="V1339">
        <v>100</v>
      </c>
      <c r="W1339">
        <v>0.1</v>
      </c>
      <c r="X1339" t="s">
        <v>50</v>
      </c>
      <c r="Y1339" t="s">
        <v>21</v>
      </c>
      <c r="Z1339" s="1">
        <f t="shared" si="114"/>
        <v>2.8234201410848758E-2</v>
      </c>
      <c r="AA1339">
        <f t="shared" si="115"/>
        <v>-0.318</v>
      </c>
      <c r="AB1339">
        <f t="shared" si="116"/>
        <v>0.41099999999999998</v>
      </c>
      <c r="AC1339" t="s">
        <v>102</v>
      </c>
    </row>
    <row r="1340" spans="1:29">
      <c r="A1340" t="s">
        <v>61</v>
      </c>
      <c r="B1340">
        <v>3601.875</v>
      </c>
      <c r="C1340">
        <v>22.515999999999998</v>
      </c>
      <c r="D1340">
        <v>56.753999999999998</v>
      </c>
      <c r="E1340">
        <v>160.11799999999999</v>
      </c>
      <c r="F1340">
        <v>0.11</v>
      </c>
      <c r="G1340">
        <v>22.306999999999999</v>
      </c>
      <c r="H1340">
        <v>1.546</v>
      </c>
      <c r="I1340">
        <v>2.78</v>
      </c>
      <c r="J1340">
        <v>0.626</v>
      </c>
      <c r="K1340">
        <v>5.9729999999999999</v>
      </c>
      <c r="L1340">
        <v>0.29899999999999999</v>
      </c>
      <c r="M1340">
        <v>2.9510000000000001</v>
      </c>
      <c r="N1340">
        <v>180.904</v>
      </c>
      <c r="O1340">
        <v>168.99700000000001</v>
      </c>
      <c r="P1340">
        <f t="shared" si="117"/>
        <v>2.2574481697272653</v>
      </c>
      <c r="Q1340">
        <f t="shared" si="118"/>
        <v>2.2278789951757449</v>
      </c>
      <c r="R1340">
        <v>169.03100000000001</v>
      </c>
      <c r="S1340">
        <v>169.03100000000001</v>
      </c>
      <c r="T1340">
        <v>185.94499999999999</v>
      </c>
      <c r="U1340">
        <v>1.3340000000000001</v>
      </c>
      <c r="V1340">
        <v>100</v>
      </c>
      <c r="W1340">
        <v>0.1</v>
      </c>
      <c r="X1340" t="s">
        <v>50</v>
      </c>
      <c r="Y1340" t="s">
        <v>21</v>
      </c>
      <c r="Z1340" s="1">
        <f t="shared" si="114"/>
        <v>2.9569174551520305E-2</v>
      </c>
      <c r="AA1340">
        <f t="shared" si="115"/>
        <v>-0.32700000000000001</v>
      </c>
      <c r="AB1340">
        <f t="shared" si="116"/>
        <v>0.40899999999999997</v>
      </c>
      <c r="AC1340" t="s">
        <v>102</v>
      </c>
    </row>
    <row r="1341" spans="1:29">
      <c r="A1341" t="s">
        <v>61</v>
      </c>
      <c r="B1341">
        <v>3602</v>
      </c>
      <c r="C1341">
        <v>21.484999999999999</v>
      </c>
      <c r="D1341">
        <v>56.695999999999998</v>
      </c>
      <c r="E1341">
        <v>160.74199999999999</v>
      </c>
      <c r="F1341">
        <v>0.11899999999999999</v>
      </c>
      <c r="G1341">
        <v>22.308</v>
      </c>
      <c r="H1341">
        <v>1.522</v>
      </c>
      <c r="I1341">
        <v>2.778</v>
      </c>
      <c r="J1341">
        <v>0.61499999999999999</v>
      </c>
      <c r="K1341">
        <v>5.9359999999999999</v>
      </c>
      <c r="L1341">
        <v>0.29299999999999998</v>
      </c>
      <c r="M1341">
        <v>2.9460000000000002</v>
      </c>
      <c r="N1341">
        <v>194.072</v>
      </c>
      <c r="O1341">
        <v>181.06899999999999</v>
      </c>
      <c r="P1341">
        <f t="shared" si="117"/>
        <v>2.2879628814848645</v>
      </c>
      <c r="Q1341">
        <f t="shared" si="118"/>
        <v>2.2578441030950978</v>
      </c>
      <c r="R1341">
        <v>190.35499999999999</v>
      </c>
      <c r="S1341">
        <v>190.35499999999999</v>
      </c>
      <c r="T1341">
        <v>215.506</v>
      </c>
      <c r="U1341">
        <v>1.37</v>
      </c>
      <c r="V1341">
        <v>100</v>
      </c>
      <c r="W1341">
        <v>0.1</v>
      </c>
      <c r="X1341" t="s">
        <v>50</v>
      </c>
      <c r="Y1341" t="s">
        <v>21</v>
      </c>
      <c r="Z1341" s="1">
        <f t="shared" ref="Z1341:Z1404" si="119">P1341-Q1341</f>
        <v>3.0118778389766732E-2</v>
      </c>
      <c r="AA1341">
        <f t="shared" si="115"/>
        <v>-0.32200000000000001</v>
      </c>
      <c r="AB1341">
        <f t="shared" si="116"/>
        <v>0.41199999999999998</v>
      </c>
      <c r="AC1341" t="s">
        <v>102</v>
      </c>
    </row>
    <row r="1342" spans="1:29">
      <c r="A1342" t="s">
        <v>61</v>
      </c>
      <c r="B1342">
        <v>3602.125</v>
      </c>
      <c r="C1342">
        <v>21.186</v>
      </c>
      <c r="D1342">
        <v>56.622</v>
      </c>
      <c r="E1342">
        <v>161.44900000000001</v>
      </c>
      <c r="F1342">
        <v>0.13</v>
      </c>
      <c r="G1342">
        <v>22.303000000000001</v>
      </c>
      <c r="H1342">
        <v>1.468</v>
      </c>
      <c r="I1342">
        <v>2.7749999999999999</v>
      </c>
      <c r="J1342">
        <v>0.59899999999999998</v>
      </c>
      <c r="K1342">
        <v>5.9130000000000003</v>
      </c>
      <c r="L1342">
        <v>0.28899999999999998</v>
      </c>
      <c r="M1342">
        <v>2.9660000000000002</v>
      </c>
      <c r="N1342">
        <v>209.21100000000001</v>
      </c>
      <c r="O1342">
        <v>195.05199999999999</v>
      </c>
      <c r="P1342">
        <f t="shared" si="117"/>
        <v>2.3205845153468081</v>
      </c>
      <c r="Q1342">
        <f t="shared" si="118"/>
        <v>2.2901504077855219</v>
      </c>
      <c r="R1342">
        <v>208.32</v>
      </c>
      <c r="S1342">
        <v>208.32</v>
      </c>
      <c r="T1342">
        <v>227.58699999999999</v>
      </c>
      <c r="U1342">
        <v>1.4139999999999999</v>
      </c>
      <c r="V1342">
        <v>100</v>
      </c>
      <c r="W1342">
        <v>0.1</v>
      </c>
      <c r="X1342" t="s">
        <v>50</v>
      </c>
      <c r="Y1342" t="s">
        <v>21</v>
      </c>
      <c r="Z1342" s="1">
        <f t="shared" si="119"/>
        <v>3.0434107561286172E-2</v>
      </c>
      <c r="AA1342">
        <f t="shared" si="115"/>
        <v>-0.31</v>
      </c>
      <c r="AB1342">
        <f t="shared" si="116"/>
        <v>0.41899999999999998</v>
      </c>
      <c r="AC1342" t="s">
        <v>102</v>
      </c>
    </row>
    <row r="1343" spans="1:29">
      <c r="A1343" t="s">
        <v>61</v>
      </c>
      <c r="B1343">
        <v>3602.25</v>
      </c>
      <c r="C1343">
        <v>21.952000000000002</v>
      </c>
      <c r="D1343">
        <v>56.476999999999997</v>
      </c>
      <c r="E1343">
        <v>161.774</v>
      </c>
      <c r="F1343">
        <v>0.13500000000000001</v>
      </c>
      <c r="G1343">
        <v>22.300999999999998</v>
      </c>
      <c r="H1343">
        <v>1.452</v>
      </c>
      <c r="I1343">
        <v>2.7719999999999998</v>
      </c>
      <c r="J1343">
        <v>0.58299999999999996</v>
      </c>
      <c r="K1343">
        <v>5.89</v>
      </c>
      <c r="L1343">
        <v>0.28499999999999998</v>
      </c>
      <c r="M1343">
        <v>3.0059999999999998</v>
      </c>
      <c r="N1343">
        <v>225.27600000000001</v>
      </c>
      <c r="O1343">
        <v>209.64</v>
      </c>
      <c r="P1343">
        <f t="shared" si="117"/>
        <v>2.3527149261989226</v>
      </c>
      <c r="Q1343">
        <f t="shared" si="118"/>
        <v>2.3214741510305559</v>
      </c>
      <c r="R1343">
        <v>212.30500000000001</v>
      </c>
      <c r="S1343">
        <v>212.30500000000001</v>
      </c>
      <c r="T1343">
        <v>227.858</v>
      </c>
      <c r="U1343">
        <v>1.4390000000000001</v>
      </c>
      <c r="V1343">
        <v>100</v>
      </c>
      <c r="W1343">
        <v>0.1</v>
      </c>
      <c r="X1343" t="s">
        <v>50</v>
      </c>
      <c r="Y1343" t="s">
        <v>21</v>
      </c>
      <c r="Z1343" s="1">
        <f t="shared" si="119"/>
        <v>3.1240775168366763E-2</v>
      </c>
      <c r="AA1343">
        <f t="shared" si="115"/>
        <v>-0.29799999999999999</v>
      </c>
      <c r="AB1343">
        <f t="shared" si="116"/>
        <v>0.42</v>
      </c>
      <c r="AC1343" t="s">
        <v>102</v>
      </c>
    </row>
    <row r="1344" spans="1:29">
      <c r="A1344" t="s">
        <v>61</v>
      </c>
      <c r="B1344">
        <v>3602.375</v>
      </c>
      <c r="C1344">
        <v>22.777999999999999</v>
      </c>
      <c r="D1344">
        <v>56.296999999999997</v>
      </c>
      <c r="E1344">
        <v>161.364</v>
      </c>
      <c r="F1344">
        <v>0.129</v>
      </c>
      <c r="G1344">
        <v>22.31</v>
      </c>
      <c r="H1344">
        <v>1.4339999999999999</v>
      </c>
      <c r="I1344">
        <v>2.77</v>
      </c>
      <c r="J1344">
        <v>0.57199999999999995</v>
      </c>
      <c r="K1344">
        <v>5.8769999999999998</v>
      </c>
      <c r="L1344">
        <v>0.28299999999999997</v>
      </c>
      <c r="M1344">
        <v>3.0630000000000002</v>
      </c>
      <c r="N1344">
        <v>240.18600000000001</v>
      </c>
      <c r="O1344">
        <v>222.98599999999999</v>
      </c>
      <c r="P1344">
        <f t="shared" si="117"/>
        <v>2.3805476895783659</v>
      </c>
      <c r="Q1344">
        <f t="shared" si="118"/>
        <v>2.3482775970678444</v>
      </c>
      <c r="R1344">
        <v>212.791</v>
      </c>
      <c r="S1344">
        <v>212.791</v>
      </c>
      <c r="T1344">
        <v>229.53399999999999</v>
      </c>
      <c r="U1344">
        <v>1.4490000000000001</v>
      </c>
      <c r="V1344">
        <v>100</v>
      </c>
      <c r="W1344">
        <v>0.1</v>
      </c>
      <c r="X1344" t="s">
        <v>50</v>
      </c>
      <c r="Y1344" t="s">
        <v>21</v>
      </c>
      <c r="Z1344" s="1">
        <f t="shared" si="119"/>
        <v>3.2270092510521486E-2</v>
      </c>
      <c r="AA1344">
        <f t="shared" si="115"/>
        <v>-0.28899999999999998</v>
      </c>
      <c r="AB1344">
        <f t="shared" si="116"/>
        <v>0.41199999999999998</v>
      </c>
      <c r="AC1344" t="s">
        <v>102</v>
      </c>
    </row>
    <row r="1345" spans="1:29">
      <c r="A1345" t="s">
        <v>61</v>
      </c>
      <c r="B1345">
        <v>3602.5</v>
      </c>
      <c r="C1345">
        <v>22.844999999999999</v>
      </c>
      <c r="D1345">
        <v>56.158999999999999</v>
      </c>
      <c r="E1345">
        <v>160.25399999999999</v>
      </c>
      <c r="F1345">
        <v>0.112</v>
      </c>
      <c r="G1345">
        <v>22.332999999999998</v>
      </c>
      <c r="H1345">
        <v>1.4570000000000001</v>
      </c>
      <c r="I1345">
        <v>2.7690000000000001</v>
      </c>
      <c r="J1345">
        <v>0.56699999999999995</v>
      </c>
      <c r="K1345">
        <v>5.8789999999999996</v>
      </c>
      <c r="L1345">
        <v>0.28299999999999997</v>
      </c>
      <c r="M1345">
        <v>3.1309999999999998</v>
      </c>
      <c r="N1345">
        <v>250.87</v>
      </c>
      <c r="O1345">
        <v>232.70400000000001</v>
      </c>
      <c r="P1345">
        <f t="shared" si="117"/>
        <v>2.3994487298142313</v>
      </c>
      <c r="Q1345">
        <f t="shared" si="118"/>
        <v>2.366803848533817</v>
      </c>
      <c r="R1345">
        <v>220.07</v>
      </c>
      <c r="S1345">
        <v>220.07</v>
      </c>
      <c r="T1345">
        <v>240.56899999999999</v>
      </c>
      <c r="U1345">
        <v>1.452</v>
      </c>
      <c r="V1345">
        <v>100</v>
      </c>
      <c r="W1345">
        <v>0.1</v>
      </c>
      <c r="X1345" t="s">
        <v>50</v>
      </c>
      <c r="Y1345" t="s">
        <v>21</v>
      </c>
      <c r="Z1345" s="1">
        <f t="shared" si="119"/>
        <v>3.2644881280414317E-2</v>
      </c>
      <c r="AA1345">
        <f t="shared" si="115"/>
        <v>-0.28399999999999997</v>
      </c>
      <c r="AB1345">
        <f t="shared" si="116"/>
        <v>0.39499999999999996</v>
      </c>
      <c r="AC1345" t="s">
        <v>102</v>
      </c>
    </row>
    <row r="1346" spans="1:29">
      <c r="A1346" t="s">
        <v>61</v>
      </c>
      <c r="B1346">
        <v>3602.625</v>
      </c>
      <c r="C1346">
        <v>22.376999999999999</v>
      </c>
      <c r="D1346">
        <v>56.094000000000001</v>
      </c>
      <c r="E1346">
        <v>158.965</v>
      </c>
      <c r="F1346">
        <v>9.1999999999999998E-2</v>
      </c>
      <c r="G1346">
        <v>22.36</v>
      </c>
      <c r="H1346">
        <v>1.5720000000000001</v>
      </c>
      <c r="I1346">
        <v>2.7709999999999999</v>
      </c>
      <c r="J1346">
        <v>0.57799999999999996</v>
      </c>
      <c r="K1346">
        <v>5.891</v>
      </c>
      <c r="L1346">
        <v>0.28499999999999998</v>
      </c>
      <c r="M1346">
        <v>3.2029999999999998</v>
      </c>
      <c r="N1346">
        <v>255.20099999999999</v>
      </c>
      <c r="O1346">
        <v>237.11600000000001</v>
      </c>
      <c r="P1346">
        <f t="shared" si="117"/>
        <v>2.4068823718266756</v>
      </c>
      <c r="Q1346">
        <f t="shared" si="118"/>
        <v>2.3749608600822127</v>
      </c>
      <c r="R1346">
        <v>232.251</v>
      </c>
      <c r="S1346">
        <v>232.251</v>
      </c>
      <c r="T1346">
        <v>253.86500000000001</v>
      </c>
      <c r="U1346">
        <v>1.444</v>
      </c>
      <c r="V1346">
        <v>100</v>
      </c>
      <c r="W1346">
        <v>0.1</v>
      </c>
      <c r="X1346" t="s">
        <v>50</v>
      </c>
      <c r="Y1346" t="s">
        <v>21</v>
      </c>
      <c r="Z1346" s="1">
        <f t="shared" si="119"/>
        <v>3.1921511744462894E-2</v>
      </c>
      <c r="AA1346">
        <f t="shared" si="115"/>
        <v>-0.29299999999999998</v>
      </c>
      <c r="AB1346">
        <f t="shared" si="116"/>
        <v>0.377</v>
      </c>
      <c r="AC1346" t="s">
        <v>102</v>
      </c>
    </row>
    <row r="1347" spans="1:29">
      <c r="A1347" t="s">
        <v>61</v>
      </c>
      <c r="B1347">
        <v>3602.75</v>
      </c>
      <c r="C1347">
        <v>21.914999999999999</v>
      </c>
      <c r="D1347">
        <v>56.039000000000001</v>
      </c>
      <c r="E1347">
        <v>158.15799999999999</v>
      </c>
      <c r="F1347">
        <v>7.9000000000000001E-2</v>
      </c>
      <c r="G1347">
        <v>22.385000000000002</v>
      </c>
      <c r="H1347">
        <v>1.5449999999999999</v>
      </c>
      <c r="I1347">
        <v>2.7719999999999998</v>
      </c>
      <c r="J1347">
        <v>0.58299999999999996</v>
      </c>
      <c r="K1347">
        <v>5.8979999999999997</v>
      </c>
      <c r="L1347">
        <v>0.28699999999999998</v>
      </c>
      <c r="M1347">
        <v>3.27</v>
      </c>
      <c r="N1347">
        <v>256.36399999999998</v>
      </c>
      <c r="O1347">
        <v>238.58</v>
      </c>
      <c r="P1347">
        <f t="shared" si="117"/>
        <v>2.4088570391812407</v>
      </c>
      <c r="Q1347">
        <f t="shared" si="118"/>
        <v>2.3776340342475919</v>
      </c>
      <c r="R1347">
        <v>244.46899999999999</v>
      </c>
      <c r="S1347">
        <v>244.46899999999999</v>
      </c>
      <c r="T1347">
        <v>267.57</v>
      </c>
      <c r="U1347">
        <v>1.4419999999999999</v>
      </c>
      <c r="V1347">
        <v>100</v>
      </c>
      <c r="W1347">
        <v>0.1</v>
      </c>
      <c r="X1347" t="s">
        <v>50</v>
      </c>
      <c r="Y1347" t="s">
        <v>21</v>
      </c>
      <c r="Z1347" s="1">
        <f t="shared" si="119"/>
        <v>3.1223004933648824E-2</v>
      </c>
      <c r="AA1347">
        <f t="shared" si="115"/>
        <v>-0.29599999999999999</v>
      </c>
      <c r="AB1347">
        <f t="shared" si="116"/>
        <v>0.36599999999999999</v>
      </c>
      <c r="AC1347" t="s">
        <v>102</v>
      </c>
    </row>
    <row r="1348" spans="1:29">
      <c r="A1348" t="s">
        <v>61</v>
      </c>
      <c r="B1348">
        <v>3602.875</v>
      </c>
      <c r="C1348">
        <v>21.268000000000001</v>
      </c>
      <c r="D1348">
        <v>55.975000000000001</v>
      </c>
      <c r="E1348">
        <v>158.017</v>
      </c>
      <c r="F1348">
        <v>7.6999999999999999E-2</v>
      </c>
      <c r="G1348">
        <v>22.405999999999999</v>
      </c>
      <c r="H1348">
        <v>1.3480000000000001</v>
      </c>
      <c r="I1348">
        <v>2.7709999999999999</v>
      </c>
      <c r="J1348">
        <v>0.57799999999999996</v>
      </c>
      <c r="K1348">
        <v>5.891</v>
      </c>
      <c r="L1348">
        <v>0.28499999999999998</v>
      </c>
      <c r="M1348">
        <v>3.327</v>
      </c>
      <c r="N1348">
        <v>256.60300000000001</v>
      </c>
      <c r="O1348">
        <v>238.72399999999999</v>
      </c>
      <c r="P1348">
        <f t="shared" si="117"/>
        <v>2.4092617294973255</v>
      </c>
      <c r="Q1348">
        <f t="shared" si="118"/>
        <v>2.3778960827839191</v>
      </c>
      <c r="R1348">
        <v>264.22500000000002</v>
      </c>
      <c r="S1348">
        <v>264.22500000000002</v>
      </c>
      <c r="T1348">
        <v>292.923</v>
      </c>
      <c r="U1348">
        <v>1.4690000000000001</v>
      </c>
      <c r="V1348">
        <v>100</v>
      </c>
      <c r="W1348">
        <v>0.1</v>
      </c>
      <c r="X1348" t="s">
        <v>50</v>
      </c>
      <c r="Y1348" t="s">
        <v>21</v>
      </c>
      <c r="Z1348" s="1">
        <f t="shared" si="119"/>
        <v>3.136564671340647E-2</v>
      </c>
      <c r="AA1348">
        <f t="shared" si="115"/>
        <v>-0.29299999999999998</v>
      </c>
      <c r="AB1348">
        <f t="shared" si="116"/>
        <v>0.36199999999999999</v>
      </c>
      <c r="AC1348" t="s">
        <v>102</v>
      </c>
    </row>
    <row r="1349" spans="1:29">
      <c r="A1349" t="s">
        <v>61</v>
      </c>
      <c r="B1349">
        <v>3603</v>
      </c>
      <c r="C1349">
        <v>20.69</v>
      </c>
      <c r="D1349">
        <v>55.905999999999999</v>
      </c>
      <c r="E1349">
        <v>158.286</v>
      </c>
      <c r="F1349">
        <v>8.1000000000000003E-2</v>
      </c>
      <c r="G1349">
        <v>22.436</v>
      </c>
      <c r="H1349">
        <v>1.28</v>
      </c>
      <c r="I1349">
        <v>2.7679999999999998</v>
      </c>
      <c r="J1349">
        <v>0.56100000000000005</v>
      </c>
      <c r="K1349">
        <v>5.88</v>
      </c>
      <c r="L1349">
        <v>0.28399999999999997</v>
      </c>
      <c r="M1349">
        <v>3.367</v>
      </c>
      <c r="N1349">
        <v>255.46199999999999</v>
      </c>
      <c r="O1349">
        <v>237.303</v>
      </c>
      <c r="P1349">
        <f t="shared" si="117"/>
        <v>2.4073263079240501</v>
      </c>
      <c r="Q1349">
        <f t="shared" si="118"/>
        <v>2.3753032286312039</v>
      </c>
      <c r="R1349">
        <v>292.40899999999999</v>
      </c>
      <c r="S1349">
        <v>292.40899999999999</v>
      </c>
      <c r="T1349">
        <v>325.52100000000002</v>
      </c>
      <c r="U1349">
        <v>1.53</v>
      </c>
      <c r="V1349">
        <v>100</v>
      </c>
      <c r="W1349">
        <v>0.1</v>
      </c>
      <c r="X1349" t="s">
        <v>50</v>
      </c>
      <c r="Y1349" t="s">
        <v>21</v>
      </c>
      <c r="Z1349" s="1">
        <f t="shared" si="119"/>
        <v>3.2023079292846202E-2</v>
      </c>
      <c r="AA1349">
        <f t="shared" si="115"/>
        <v>-0.27700000000000008</v>
      </c>
      <c r="AB1349">
        <f t="shared" si="116"/>
        <v>0.36499999999999999</v>
      </c>
      <c r="AC1349" t="s">
        <v>102</v>
      </c>
    </row>
    <row r="1350" spans="1:29">
      <c r="A1350" t="s">
        <v>61</v>
      </c>
      <c r="B1350">
        <v>3603.125</v>
      </c>
      <c r="C1350">
        <v>21.227</v>
      </c>
      <c r="D1350">
        <v>55.811</v>
      </c>
      <c r="E1350">
        <v>158.35900000000001</v>
      </c>
      <c r="F1350">
        <v>8.2000000000000003E-2</v>
      </c>
      <c r="G1350">
        <v>22.474</v>
      </c>
      <c r="H1350">
        <v>1.349</v>
      </c>
      <c r="I1350">
        <v>2.7639999999999998</v>
      </c>
      <c r="J1350">
        <v>0.54</v>
      </c>
      <c r="K1350">
        <v>5.9039999999999999</v>
      </c>
      <c r="L1350">
        <v>0.28799999999999998</v>
      </c>
      <c r="M1350">
        <v>3.38</v>
      </c>
      <c r="N1350">
        <v>249.851</v>
      </c>
      <c r="O1350">
        <v>232.12700000000001</v>
      </c>
      <c r="P1350">
        <f t="shared" si="117"/>
        <v>2.3976810919959872</v>
      </c>
      <c r="Q1350">
        <f t="shared" si="118"/>
        <v>2.3657256586335533</v>
      </c>
      <c r="R1350">
        <v>309.22899999999998</v>
      </c>
      <c r="S1350">
        <v>309.22899999999998</v>
      </c>
      <c r="T1350">
        <v>335.16300000000001</v>
      </c>
      <c r="U1350">
        <v>1.5840000000000001</v>
      </c>
      <c r="V1350">
        <v>100</v>
      </c>
      <c r="W1350">
        <v>0.1</v>
      </c>
      <c r="X1350" t="s">
        <v>50</v>
      </c>
      <c r="Y1350" t="s">
        <v>21</v>
      </c>
      <c r="Z1350" s="1">
        <f t="shared" si="119"/>
        <v>3.1955433362433894E-2</v>
      </c>
      <c r="AA1350">
        <f t="shared" si="115"/>
        <v>-0.25200000000000006</v>
      </c>
      <c r="AB1350">
        <f t="shared" si="116"/>
        <v>0.37</v>
      </c>
      <c r="AC1350" t="s">
        <v>102</v>
      </c>
    </row>
    <row r="1351" spans="1:29">
      <c r="A1351" t="s">
        <v>61</v>
      </c>
      <c r="B1351">
        <v>3603.25</v>
      </c>
      <c r="C1351">
        <v>21.422000000000001</v>
      </c>
      <c r="D1351">
        <v>55.73</v>
      </c>
      <c r="E1351">
        <v>157.84200000000001</v>
      </c>
      <c r="F1351">
        <v>7.3999999999999996E-2</v>
      </c>
      <c r="G1351">
        <v>22.49</v>
      </c>
      <c r="H1351">
        <v>1.36</v>
      </c>
      <c r="I1351">
        <v>2.7629999999999999</v>
      </c>
      <c r="J1351">
        <v>0.53500000000000003</v>
      </c>
      <c r="K1351">
        <v>5.9509999999999996</v>
      </c>
      <c r="L1351">
        <v>0.29499999999999998</v>
      </c>
      <c r="M1351">
        <v>3.3679999999999999</v>
      </c>
      <c r="N1351">
        <v>240.24199999999999</v>
      </c>
      <c r="O1351">
        <v>223.83099999999999</v>
      </c>
      <c r="P1351">
        <f t="shared" si="117"/>
        <v>2.3806489346810524</v>
      </c>
      <c r="Q1351">
        <f t="shared" si="118"/>
        <v>2.3499202349921173</v>
      </c>
      <c r="R1351">
        <v>311.65100000000001</v>
      </c>
      <c r="S1351">
        <v>311.65100000000001</v>
      </c>
      <c r="T1351">
        <v>334.54300000000001</v>
      </c>
      <c r="U1351">
        <v>1.6160000000000001</v>
      </c>
      <c r="V1351">
        <v>100</v>
      </c>
      <c r="W1351">
        <v>0.1</v>
      </c>
      <c r="X1351" t="s">
        <v>50</v>
      </c>
      <c r="Y1351" t="s">
        <v>21</v>
      </c>
      <c r="Z1351" s="1">
        <f t="shared" si="119"/>
        <v>3.0728699688935102E-2</v>
      </c>
      <c r="AA1351">
        <f t="shared" si="115"/>
        <v>-0.24000000000000005</v>
      </c>
      <c r="AB1351">
        <f t="shared" si="116"/>
        <v>0.36899999999999999</v>
      </c>
      <c r="AC1351" t="s">
        <v>102</v>
      </c>
    </row>
    <row r="1352" spans="1:29">
      <c r="A1352" t="s">
        <v>61</v>
      </c>
      <c r="B1352">
        <v>3603.375</v>
      </c>
      <c r="C1352">
        <v>21.504000000000001</v>
      </c>
      <c r="D1352">
        <v>55.761000000000003</v>
      </c>
      <c r="E1352">
        <v>156.78399999999999</v>
      </c>
      <c r="F1352">
        <v>5.8000000000000003E-2</v>
      </c>
      <c r="G1352">
        <v>22.47</v>
      </c>
      <c r="H1352">
        <v>1.3560000000000001</v>
      </c>
      <c r="I1352">
        <v>2.766</v>
      </c>
      <c r="J1352">
        <v>0.55100000000000005</v>
      </c>
      <c r="K1352">
        <v>5.9770000000000003</v>
      </c>
      <c r="L1352">
        <v>0.3</v>
      </c>
      <c r="M1352">
        <v>3.3319999999999999</v>
      </c>
      <c r="N1352">
        <v>230.36199999999999</v>
      </c>
      <c r="O1352">
        <v>215.642</v>
      </c>
      <c r="P1352">
        <f t="shared" si="117"/>
        <v>2.3624108404134914</v>
      </c>
      <c r="Q1352">
        <f t="shared" si="118"/>
        <v>2.3337333510963867</v>
      </c>
      <c r="R1352">
        <v>319.58699999999999</v>
      </c>
      <c r="S1352">
        <v>319.58699999999999</v>
      </c>
      <c r="T1352">
        <v>349.72800000000001</v>
      </c>
      <c r="U1352">
        <v>1.583</v>
      </c>
      <c r="V1352">
        <v>100</v>
      </c>
      <c r="W1352">
        <v>0.1</v>
      </c>
      <c r="X1352" t="s">
        <v>50</v>
      </c>
      <c r="Y1352" t="s">
        <v>21</v>
      </c>
      <c r="Z1352" s="1">
        <f t="shared" si="119"/>
        <v>2.8677489317104676E-2</v>
      </c>
      <c r="AA1352">
        <f t="shared" si="115"/>
        <v>-0.25100000000000006</v>
      </c>
      <c r="AB1352">
        <f t="shared" si="116"/>
        <v>0.35799999999999998</v>
      </c>
      <c r="AC1352" t="s">
        <v>102</v>
      </c>
    </row>
    <row r="1353" spans="1:29">
      <c r="A1353" t="s">
        <v>61</v>
      </c>
      <c r="B1353">
        <v>3603.5</v>
      </c>
      <c r="C1353">
        <v>21.84</v>
      </c>
      <c r="D1353">
        <v>55.942</v>
      </c>
      <c r="E1353">
        <v>155.619</v>
      </c>
      <c r="F1353">
        <v>3.9E-2</v>
      </c>
      <c r="G1353">
        <v>22.442</v>
      </c>
      <c r="H1353">
        <v>1.361</v>
      </c>
      <c r="I1353">
        <v>2.7730000000000001</v>
      </c>
      <c r="J1353">
        <v>0.58799999999999997</v>
      </c>
      <c r="K1353">
        <v>5.95</v>
      </c>
      <c r="L1353">
        <v>0.29499999999999998</v>
      </c>
      <c r="M1353">
        <v>3.278</v>
      </c>
      <c r="N1353">
        <v>226.547</v>
      </c>
      <c r="O1353">
        <v>213.059</v>
      </c>
      <c r="P1353">
        <f t="shared" si="117"/>
        <v>2.3551583155018645</v>
      </c>
      <c r="Q1353">
        <f t="shared" si="118"/>
        <v>2.3284998843134339</v>
      </c>
      <c r="R1353">
        <v>328.79500000000002</v>
      </c>
      <c r="S1353">
        <v>328.79500000000002</v>
      </c>
      <c r="T1353">
        <v>351.82799999999997</v>
      </c>
      <c r="U1353">
        <v>1.456</v>
      </c>
      <c r="V1353">
        <v>100</v>
      </c>
      <c r="W1353">
        <v>0.1</v>
      </c>
      <c r="X1353" t="s">
        <v>50</v>
      </c>
      <c r="Y1353" t="s">
        <v>21</v>
      </c>
      <c r="Z1353" s="1">
        <f t="shared" si="119"/>
        <v>2.6658431188430587E-2</v>
      </c>
      <c r="AA1353">
        <f t="shared" si="115"/>
        <v>-0.29299999999999998</v>
      </c>
      <c r="AB1353">
        <f t="shared" si="116"/>
        <v>0.33399999999999996</v>
      </c>
      <c r="AC1353" t="s">
        <v>102</v>
      </c>
    </row>
    <row r="1354" spans="1:29">
      <c r="A1354" t="s">
        <v>61</v>
      </c>
      <c r="B1354">
        <v>3603.625</v>
      </c>
      <c r="C1354">
        <v>22.611000000000001</v>
      </c>
      <c r="D1354">
        <v>56.212000000000003</v>
      </c>
      <c r="E1354">
        <v>155.107</v>
      </c>
      <c r="F1354">
        <v>3.1E-2</v>
      </c>
      <c r="G1354">
        <v>22.437000000000001</v>
      </c>
      <c r="H1354">
        <v>1.2569999999999999</v>
      </c>
      <c r="I1354">
        <v>2.78</v>
      </c>
      <c r="J1354">
        <v>0.626</v>
      </c>
      <c r="K1354">
        <v>5.8810000000000002</v>
      </c>
      <c r="L1354">
        <v>0.28399999999999997</v>
      </c>
      <c r="M1354">
        <v>3.2189999999999999</v>
      </c>
      <c r="N1354">
        <v>238.97300000000001</v>
      </c>
      <c r="O1354">
        <v>224.88499999999999</v>
      </c>
      <c r="P1354">
        <f t="shared" si="117"/>
        <v>2.3783488356200801</v>
      </c>
      <c r="Q1354">
        <f t="shared" si="118"/>
        <v>2.3519604886304655</v>
      </c>
      <c r="R1354">
        <v>314.17599999999999</v>
      </c>
      <c r="S1354">
        <v>314.17599999999999</v>
      </c>
      <c r="T1354">
        <v>330.29300000000001</v>
      </c>
      <c r="U1354">
        <v>1.2929999999999999</v>
      </c>
      <c r="V1354">
        <v>100</v>
      </c>
      <c r="W1354">
        <v>0.1</v>
      </c>
      <c r="X1354" t="s">
        <v>50</v>
      </c>
      <c r="Y1354" t="s">
        <v>21</v>
      </c>
      <c r="Z1354" s="1">
        <f t="shared" si="119"/>
        <v>2.6388346989614675E-2</v>
      </c>
      <c r="AA1354">
        <f t="shared" si="115"/>
        <v>-0.34200000000000003</v>
      </c>
      <c r="AB1354">
        <f t="shared" si="116"/>
        <v>0.31499999999999995</v>
      </c>
      <c r="AC1354" t="s">
        <v>102</v>
      </c>
    </row>
    <row r="1355" spans="1:29">
      <c r="A1355" t="s">
        <v>61</v>
      </c>
      <c r="B1355">
        <v>3603.75</v>
      </c>
      <c r="C1355">
        <v>22.977</v>
      </c>
      <c r="D1355">
        <v>56.475000000000001</v>
      </c>
      <c r="E1355">
        <v>155.53200000000001</v>
      </c>
      <c r="F1355">
        <v>3.7999999999999999E-2</v>
      </c>
      <c r="G1355">
        <v>22.442</v>
      </c>
      <c r="H1355">
        <v>1.127</v>
      </c>
      <c r="I1355">
        <v>2.7839999999999998</v>
      </c>
      <c r="J1355">
        <v>0.64700000000000002</v>
      </c>
      <c r="K1355">
        <v>5.8120000000000003</v>
      </c>
      <c r="L1355">
        <v>0.27300000000000002</v>
      </c>
      <c r="M1355">
        <v>3.1720000000000002</v>
      </c>
      <c r="N1355">
        <v>269.99</v>
      </c>
      <c r="O1355">
        <v>252.86199999999999</v>
      </c>
      <c r="P1355">
        <f t="shared" si="117"/>
        <v>2.4313476788802988</v>
      </c>
      <c r="Q1355">
        <f t="shared" si="118"/>
        <v>2.4028835686473045</v>
      </c>
      <c r="R1355">
        <v>308.91800000000001</v>
      </c>
      <c r="S1355">
        <v>308.91800000000001</v>
      </c>
      <c r="T1355">
        <v>333.173</v>
      </c>
      <c r="U1355">
        <v>1.1890000000000001</v>
      </c>
      <c r="V1355">
        <v>100</v>
      </c>
      <c r="W1355">
        <v>0.1</v>
      </c>
      <c r="X1355" t="s">
        <v>50</v>
      </c>
      <c r="Y1355" t="s">
        <v>21</v>
      </c>
      <c r="Z1355" s="1">
        <f t="shared" si="119"/>
        <v>2.8464110232994333E-2</v>
      </c>
      <c r="AA1355">
        <f t="shared" si="115"/>
        <v>-0.374</v>
      </c>
      <c r="AB1355">
        <f t="shared" si="116"/>
        <v>0.311</v>
      </c>
      <c r="AC1355" t="s">
        <v>102</v>
      </c>
    </row>
    <row r="1356" spans="1:29">
      <c r="A1356" t="s">
        <v>61</v>
      </c>
      <c r="B1356">
        <v>3603.875</v>
      </c>
      <c r="C1356">
        <v>23.369</v>
      </c>
      <c r="D1356">
        <v>56.710999999999999</v>
      </c>
      <c r="E1356">
        <v>156.68299999999999</v>
      </c>
      <c r="F1356">
        <v>5.6000000000000001E-2</v>
      </c>
      <c r="G1356">
        <v>22.449000000000002</v>
      </c>
      <c r="H1356">
        <v>1.046</v>
      </c>
      <c r="I1356">
        <v>2.7829999999999999</v>
      </c>
      <c r="J1356">
        <v>0.64200000000000002</v>
      </c>
      <c r="K1356">
        <v>5.7350000000000003</v>
      </c>
      <c r="L1356">
        <v>0.26</v>
      </c>
      <c r="M1356">
        <v>3.1480000000000001</v>
      </c>
      <c r="N1356">
        <v>316.99900000000002</v>
      </c>
      <c r="O1356">
        <v>294.78100000000001</v>
      </c>
      <c r="P1356">
        <f t="shared" si="117"/>
        <v>2.5010578922014521</v>
      </c>
      <c r="Q1356">
        <f t="shared" si="118"/>
        <v>2.4694994877993706</v>
      </c>
      <c r="R1356">
        <v>317.08800000000002</v>
      </c>
      <c r="S1356">
        <v>317.08800000000002</v>
      </c>
      <c r="T1356">
        <v>344.7</v>
      </c>
      <c r="U1356">
        <v>1.159</v>
      </c>
      <c r="V1356">
        <v>100</v>
      </c>
      <c r="W1356">
        <v>0.1</v>
      </c>
      <c r="X1356" t="s">
        <v>50</v>
      </c>
      <c r="Y1356" t="s">
        <v>21</v>
      </c>
      <c r="Z1356" s="1">
        <f t="shared" si="119"/>
        <v>3.1558404402081575E-2</v>
      </c>
      <c r="AA1356">
        <f t="shared" si="115"/>
        <v>-0.38200000000000001</v>
      </c>
      <c r="AB1356">
        <f t="shared" si="116"/>
        <v>0.316</v>
      </c>
      <c r="AC1356" t="s">
        <v>102</v>
      </c>
    </row>
    <row r="1357" spans="1:29">
      <c r="A1357" t="s">
        <v>61</v>
      </c>
      <c r="B1357">
        <v>3604</v>
      </c>
      <c r="C1357">
        <v>24.059000000000001</v>
      </c>
      <c r="D1357">
        <v>56.920999999999999</v>
      </c>
      <c r="E1357">
        <v>157.947</v>
      </c>
      <c r="F1357">
        <v>7.5999999999999998E-2</v>
      </c>
      <c r="G1357">
        <v>22.457000000000001</v>
      </c>
      <c r="H1357">
        <v>1</v>
      </c>
      <c r="I1357">
        <v>2.7749999999999999</v>
      </c>
      <c r="J1357">
        <v>0.59899999999999998</v>
      </c>
      <c r="K1357">
        <v>5.6150000000000002</v>
      </c>
      <c r="L1357">
        <v>0.24</v>
      </c>
      <c r="M1357">
        <v>3.1480000000000001</v>
      </c>
      <c r="N1357">
        <v>371.32900000000001</v>
      </c>
      <c r="O1357">
        <v>343.72</v>
      </c>
      <c r="P1357">
        <f t="shared" si="117"/>
        <v>2.5697588680200156</v>
      </c>
      <c r="Q1357">
        <f t="shared" si="118"/>
        <v>2.5362048031204396</v>
      </c>
      <c r="R1357">
        <v>328.64699999999999</v>
      </c>
      <c r="S1357">
        <v>328.64699999999999</v>
      </c>
      <c r="T1357">
        <v>357.42599999999999</v>
      </c>
      <c r="U1357">
        <v>1.2110000000000001</v>
      </c>
      <c r="V1357">
        <v>100</v>
      </c>
      <c r="W1357">
        <v>0.1</v>
      </c>
      <c r="X1357" t="s">
        <v>50</v>
      </c>
      <c r="Y1357" t="s">
        <v>21</v>
      </c>
      <c r="Z1357" s="1">
        <f t="shared" si="119"/>
        <v>3.3554064899576019E-2</v>
      </c>
      <c r="AA1357">
        <f t="shared" ref="AA1357:AA1420" si="120">L1357-J1357</f>
        <v>-0.35899999999999999</v>
      </c>
      <c r="AB1357">
        <f t="shared" ref="AB1357:AB1420" si="121">L1357+F1357</f>
        <v>0.316</v>
      </c>
      <c r="AC1357" t="s">
        <v>102</v>
      </c>
    </row>
    <row r="1358" spans="1:29">
      <c r="A1358" t="s">
        <v>62</v>
      </c>
      <c r="B1358">
        <v>3546</v>
      </c>
      <c r="C1358">
        <v>23.995999999999999</v>
      </c>
      <c r="D1358">
        <v>33.094000000000001</v>
      </c>
      <c r="E1358">
        <v>160.07499999999999</v>
      </c>
      <c r="F1358">
        <v>9.9000000000000005E-2</v>
      </c>
      <c r="G1358">
        <v>21.818000000000001</v>
      </c>
      <c r="H1358">
        <v>1.3979999999999999</v>
      </c>
      <c r="I1358">
        <v>2.7330000000000001</v>
      </c>
      <c r="J1358">
        <v>0.6</v>
      </c>
      <c r="K1358">
        <v>8.1150000000000002</v>
      </c>
      <c r="L1358">
        <v>0.74</v>
      </c>
      <c r="M1358">
        <v>4.0010000000000003</v>
      </c>
      <c r="N1358">
        <v>132.09</v>
      </c>
      <c r="O1358">
        <v>128.12700000000001</v>
      </c>
      <c r="P1358">
        <f t="shared" si="117"/>
        <v>2.1208699401791882</v>
      </c>
      <c r="Q1358">
        <f t="shared" si="118"/>
        <v>2.1076406575778561</v>
      </c>
      <c r="R1358">
        <v>112.756</v>
      </c>
      <c r="S1358">
        <v>-9999</v>
      </c>
      <c r="T1358">
        <v>118.616</v>
      </c>
      <c r="U1358">
        <v>2.1040000000000001</v>
      </c>
      <c r="V1358">
        <v>100</v>
      </c>
      <c r="W1358">
        <v>0.1</v>
      </c>
      <c r="X1358" t="s">
        <v>50</v>
      </c>
      <c r="Y1358" t="s">
        <v>21</v>
      </c>
      <c r="Z1358" s="1">
        <f t="shared" si="119"/>
        <v>1.3229282601332049E-2</v>
      </c>
      <c r="AA1358">
        <f t="shared" si="120"/>
        <v>0.14000000000000001</v>
      </c>
      <c r="AB1358">
        <f t="shared" si="121"/>
        <v>0.83899999999999997</v>
      </c>
      <c r="AC1358" t="s">
        <v>102</v>
      </c>
    </row>
    <row r="1359" spans="1:29">
      <c r="A1359" t="s">
        <v>62</v>
      </c>
      <c r="B1359">
        <v>3546.125</v>
      </c>
      <c r="C1359">
        <v>24.286000000000001</v>
      </c>
      <c r="D1359">
        <v>32.387</v>
      </c>
      <c r="E1359">
        <v>159.785</v>
      </c>
      <c r="F1359">
        <v>9.6000000000000002E-2</v>
      </c>
      <c r="G1359">
        <v>21.824000000000002</v>
      </c>
      <c r="H1359">
        <v>1.4510000000000001</v>
      </c>
      <c r="I1359">
        <v>2.7229999999999999</v>
      </c>
      <c r="J1359">
        <v>0.57899999999999996</v>
      </c>
      <c r="K1359">
        <v>8.032</v>
      </c>
      <c r="L1359">
        <v>0.73099999999999998</v>
      </c>
      <c r="M1359">
        <v>4.0289999999999999</v>
      </c>
      <c r="N1359">
        <v>142.00899999999999</v>
      </c>
      <c r="O1359">
        <v>137.74799999999999</v>
      </c>
      <c r="P1359">
        <f t="shared" si="117"/>
        <v>2.1523158692173991</v>
      </c>
      <c r="Q1359">
        <f t="shared" si="118"/>
        <v>2.1390853019320302</v>
      </c>
      <c r="R1359">
        <v>123.25700000000001</v>
      </c>
      <c r="S1359">
        <v>-9999</v>
      </c>
      <c r="T1359">
        <v>129.66300000000001</v>
      </c>
      <c r="U1359">
        <v>2.226</v>
      </c>
      <c r="V1359">
        <v>100</v>
      </c>
      <c r="W1359">
        <v>0.1</v>
      </c>
      <c r="X1359" t="s">
        <v>50</v>
      </c>
      <c r="Y1359" t="s">
        <v>21</v>
      </c>
      <c r="Z1359" s="1">
        <f t="shared" si="119"/>
        <v>1.3230567285368977E-2</v>
      </c>
      <c r="AA1359">
        <f t="shared" si="120"/>
        <v>0.15200000000000002</v>
      </c>
      <c r="AB1359">
        <f t="shared" si="121"/>
        <v>0.82699999999999996</v>
      </c>
      <c r="AC1359" t="s">
        <v>102</v>
      </c>
    </row>
    <row r="1360" spans="1:29">
      <c r="A1360" t="s">
        <v>62</v>
      </c>
      <c r="B1360">
        <v>3546.25</v>
      </c>
      <c r="C1360">
        <v>23.125</v>
      </c>
      <c r="D1360">
        <v>31.794</v>
      </c>
      <c r="E1360">
        <v>158.971</v>
      </c>
      <c r="F1360">
        <v>8.7999999999999995E-2</v>
      </c>
      <c r="G1360">
        <v>21.853000000000002</v>
      </c>
      <c r="H1360">
        <v>1.415</v>
      </c>
      <c r="I1360">
        <v>2.718</v>
      </c>
      <c r="J1360">
        <v>0.56899999999999995</v>
      </c>
      <c r="K1360">
        <v>7.9539999999999997</v>
      </c>
      <c r="L1360">
        <v>0.72199999999999998</v>
      </c>
      <c r="M1360">
        <v>4.0529999999999999</v>
      </c>
      <c r="N1360">
        <v>154.11699999999999</v>
      </c>
      <c r="O1360">
        <v>149.49299999999999</v>
      </c>
      <c r="P1360">
        <f t="shared" si="117"/>
        <v>2.1878505465638649</v>
      </c>
      <c r="Q1360">
        <f t="shared" si="118"/>
        <v>2.174620857325682</v>
      </c>
      <c r="R1360">
        <v>135.83000000000001</v>
      </c>
      <c r="S1360">
        <v>-9999</v>
      </c>
      <c r="T1360">
        <v>142.88800000000001</v>
      </c>
      <c r="U1360">
        <v>2.31</v>
      </c>
      <c r="V1360">
        <v>100</v>
      </c>
      <c r="W1360">
        <v>0.1</v>
      </c>
      <c r="X1360" t="s">
        <v>50</v>
      </c>
      <c r="Y1360" t="s">
        <v>21</v>
      </c>
      <c r="Z1360" s="1">
        <f t="shared" si="119"/>
        <v>1.3229689238182907E-2</v>
      </c>
      <c r="AA1360">
        <f t="shared" si="120"/>
        <v>0.15300000000000002</v>
      </c>
      <c r="AB1360">
        <f t="shared" si="121"/>
        <v>0.80999999999999994</v>
      </c>
      <c r="AC1360" t="s">
        <v>102</v>
      </c>
    </row>
    <row r="1361" spans="1:29">
      <c r="A1361" t="s">
        <v>62</v>
      </c>
      <c r="B1361">
        <v>3546.375</v>
      </c>
      <c r="C1361">
        <v>21.827999999999999</v>
      </c>
      <c r="D1361">
        <v>31.294</v>
      </c>
      <c r="E1361">
        <v>158.24799999999999</v>
      </c>
      <c r="F1361">
        <v>0.08</v>
      </c>
      <c r="G1361">
        <v>21.856999999999999</v>
      </c>
      <c r="H1361">
        <v>1.3460000000000001</v>
      </c>
      <c r="I1361">
        <v>2.722</v>
      </c>
      <c r="J1361">
        <v>0.57699999999999996</v>
      </c>
      <c r="K1361">
        <v>7.915</v>
      </c>
      <c r="L1361">
        <v>0.71799999999999997</v>
      </c>
      <c r="M1361">
        <v>4.07</v>
      </c>
      <c r="N1361">
        <v>165.096</v>
      </c>
      <c r="O1361">
        <v>160.143</v>
      </c>
      <c r="P1361">
        <f t="shared" si="117"/>
        <v>2.2177365511612073</v>
      </c>
      <c r="Q1361">
        <f t="shared" si="118"/>
        <v>2.2045079599975659</v>
      </c>
      <c r="R1361">
        <v>147.87899999999999</v>
      </c>
      <c r="S1361">
        <v>-9999</v>
      </c>
      <c r="T1361">
        <v>155.56399999999999</v>
      </c>
      <c r="U1361">
        <v>2.2690000000000001</v>
      </c>
      <c r="V1361">
        <v>100</v>
      </c>
      <c r="W1361">
        <v>0.1</v>
      </c>
      <c r="X1361" t="s">
        <v>50</v>
      </c>
      <c r="Y1361" t="s">
        <v>21</v>
      </c>
      <c r="Z1361" s="1">
        <f t="shared" si="119"/>
        <v>1.322859116364139E-2</v>
      </c>
      <c r="AA1361">
        <f t="shared" si="120"/>
        <v>0.14100000000000001</v>
      </c>
      <c r="AB1361">
        <f t="shared" si="121"/>
        <v>0.79799999999999993</v>
      </c>
      <c r="AC1361" t="s">
        <v>102</v>
      </c>
    </row>
    <row r="1362" spans="1:29">
      <c r="A1362" t="s">
        <v>62</v>
      </c>
      <c r="B1362">
        <v>3546.5</v>
      </c>
      <c r="C1362">
        <v>20.385000000000002</v>
      </c>
      <c r="D1362">
        <v>30.875</v>
      </c>
      <c r="E1362">
        <v>158.01300000000001</v>
      </c>
      <c r="F1362">
        <v>7.8E-2</v>
      </c>
      <c r="G1362">
        <v>21.869</v>
      </c>
      <c r="H1362">
        <v>1.3859999999999999</v>
      </c>
      <c r="I1362">
        <v>2.73</v>
      </c>
      <c r="J1362">
        <v>0.59399999999999997</v>
      </c>
      <c r="K1362">
        <v>7.923</v>
      </c>
      <c r="L1362">
        <v>0.71899999999999997</v>
      </c>
      <c r="M1362">
        <v>4.0789999999999997</v>
      </c>
      <c r="N1362">
        <v>175.334</v>
      </c>
      <c r="O1362">
        <v>170.07400000000001</v>
      </c>
      <c r="P1362">
        <f t="shared" si="117"/>
        <v>2.2438661407407543</v>
      </c>
      <c r="Q1362">
        <f t="shared" si="118"/>
        <v>2.2306379260782396</v>
      </c>
      <c r="R1362">
        <v>156.529</v>
      </c>
      <c r="S1362">
        <v>-9999</v>
      </c>
      <c r="T1362">
        <v>164.66300000000001</v>
      </c>
      <c r="U1362">
        <v>2.1680000000000001</v>
      </c>
      <c r="V1362">
        <v>100</v>
      </c>
      <c r="W1362">
        <v>0.1</v>
      </c>
      <c r="X1362" t="s">
        <v>50</v>
      </c>
      <c r="Y1362" t="s">
        <v>21</v>
      </c>
      <c r="Z1362" s="1">
        <f t="shared" si="119"/>
        <v>1.322821466251467E-2</v>
      </c>
      <c r="AA1362">
        <f t="shared" si="120"/>
        <v>0.125</v>
      </c>
      <c r="AB1362">
        <f t="shared" si="121"/>
        <v>0.79699999999999993</v>
      </c>
      <c r="AC1362" t="s">
        <v>102</v>
      </c>
    </row>
    <row r="1363" spans="1:29">
      <c r="A1363" t="s">
        <v>62</v>
      </c>
      <c r="B1363">
        <v>3546.625</v>
      </c>
      <c r="C1363">
        <v>19.004999999999999</v>
      </c>
      <c r="D1363">
        <v>30.535</v>
      </c>
      <c r="E1363">
        <v>158.40100000000001</v>
      </c>
      <c r="F1363">
        <v>8.2000000000000003E-2</v>
      </c>
      <c r="G1363">
        <v>21.861999999999998</v>
      </c>
      <c r="H1363">
        <v>1.298</v>
      </c>
      <c r="I1363">
        <v>2.738</v>
      </c>
      <c r="J1363">
        <v>0.61099999999999999</v>
      </c>
      <c r="K1363">
        <v>7.9720000000000004</v>
      </c>
      <c r="L1363">
        <v>0.72399999999999998</v>
      </c>
      <c r="M1363">
        <v>4.077</v>
      </c>
      <c r="N1363">
        <v>177.09399999999999</v>
      </c>
      <c r="O1363">
        <v>171.78100000000001</v>
      </c>
      <c r="P1363">
        <f t="shared" si="117"/>
        <v>2.2482038474067148</v>
      </c>
      <c r="Q1363">
        <f t="shared" si="118"/>
        <v>2.2349751265995477</v>
      </c>
      <c r="R1363">
        <v>160.626</v>
      </c>
      <c r="S1363">
        <v>-9999</v>
      </c>
      <c r="T1363">
        <v>168.97300000000001</v>
      </c>
      <c r="U1363">
        <v>2.1059999999999999</v>
      </c>
      <c r="V1363">
        <v>100</v>
      </c>
      <c r="W1363">
        <v>0.1</v>
      </c>
      <c r="X1363" t="s">
        <v>50</v>
      </c>
      <c r="Y1363" t="s">
        <v>21</v>
      </c>
      <c r="Z1363" s="1">
        <f t="shared" si="119"/>
        <v>1.3228720807167083E-2</v>
      </c>
      <c r="AA1363">
        <f t="shared" si="120"/>
        <v>0.11299999999999999</v>
      </c>
      <c r="AB1363">
        <f t="shared" si="121"/>
        <v>0.80599999999999994</v>
      </c>
      <c r="AC1363" t="s">
        <v>102</v>
      </c>
    </row>
    <row r="1364" spans="1:29">
      <c r="A1364" t="s">
        <v>62</v>
      </c>
      <c r="B1364">
        <v>3546.75</v>
      </c>
      <c r="C1364">
        <v>19.28</v>
      </c>
      <c r="D1364">
        <v>30.236999999999998</v>
      </c>
      <c r="E1364">
        <v>158.63200000000001</v>
      </c>
      <c r="F1364">
        <v>8.4000000000000005E-2</v>
      </c>
      <c r="G1364">
        <v>21.856999999999999</v>
      </c>
      <c r="H1364">
        <v>1.208</v>
      </c>
      <c r="I1364">
        <v>2.74</v>
      </c>
      <c r="J1364">
        <v>0.61499999999999999</v>
      </c>
      <c r="K1364">
        <v>8.0719999999999992</v>
      </c>
      <c r="L1364">
        <v>0.73499999999999999</v>
      </c>
      <c r="M1364">
        <v>4.0609999999999999</v>
      </c>
      <c r="N1364">
        <v>171.79599999999999</v>
      </c>
      <c r="O1364">
        <v>166.642</v>
      </c>
      <c r="P1364">
        <f t="shared" si="117"/>
        <v>2.2350130477481271</v>
      </c>
      <c r="Q1364">
        <f t="shared" si="118"/>
        <v>2.2217844692761721</v>
      </c>
      <c r="R1364">
        <v>160.233</v>
      </c>
      <c r="S1364">
        <v>-9999</v>
      </c>
      <c r="T1364">
        <v>168.56</v>
      </c>
      <c r="U1364">
        <v>2.1179999999999999</v>
      </c>
      <c r="V1364">
        <v>100</v>
      </c>
      <c r="W1364">
        <v>0.1</v>
      </c>
      <c r="X1364" t="s">
        <v>50</v>
      </c>
      <c r="Y1364" t="s">
        <v>21</v>
      </c>
      <c r="Z1364" s="1">
        <f t="shared" si="119"/>
        <v>1.3228578471955021E-2</v>
      </c>
      <c r="AA1364">
        <f t="shared" si="120"/>
        <v>0.12</v>
      </c>
      <c r="AB1364">
        <f t="shared" si="121"/>
        <v>0.81899999999999995</v>
      </c>
      <c r="AC1364" t="s">
        <v>102</v>
      </c>
    </row>
    <row r="1365" spans="1:29">
      <c r="A1365" t="s">
        <v>62</v>
      </c>
      <c r="B1365">
        <v>3546.875</v>
      </c>
      <c r="C1365">
        <v>18.754000000000001</v>
      </c>
      <c r="D1365">
        <v>29.966000000000001</v>
      </c>
      <c r="E1365">
        <v>158.47300000000001</v>
      </c>
      <c r="F1365">
        <v>8.2000000000000003E-2</v>
      </c>
      <c r="G1365">
        <v>21.859000000000002</v>
      </c>
      <c r="H1365">
        <v>1.1870000000000001</v>
      </c>
      <c r="I1365">
        <v>2.738</v>
      </c>
      <c r="J1365">
        <v>0.61099999999999999</v>
      </c>
      <c r="K1365">
        <v>8.19</v>
      </c>
      <c r="L1365">
        <v>0.748</v>
      </c>
      <c r="M1365">
        <v>4.032</v>
      </c>
      <c r="N1365">
        <v>164.79300000000001</v>
      </c>
      <c r="O1365">
        <v>159.85</v>
      </c>
      <c r="P1365">
        <f t="shared" si="117"/>
        <v>2.2169387599949588</v>
      </c>
      <c r="Q1365">
        <f t="shared" si="118"/>
        <v>2.2037126406077068</v>
      </c>
      <c r="R1365">
        <v>157.21199999999999</v>
      </c>
      <c r="S1365">
        <v>-9999</v>
      </c>
      <c r="T1365">
        <v>165.381</v>
      </c>
      <c r="U1365">
        <v>2.2189999999999999</v>
      </c>
      <c r="V1365">
        <v>100</v>
      </c>
      <c r="W1365">
        <v>0.1</v>
      </c>
      <c r="X1365" t="s">
        <v>50</v>
      </c>
      <c r="Y1365" t="s">
        <v>21</v>
      </c>
      <c r="Z1365" s="1">
        <f t="shared" si="119"/>
        <v>1.3226119387252044E-2</v>
      </c>
      <c r="AA1365">
        <f t="shared" si="120"/>
        <v>0.13700000000000001</v>
      </c>
      <c r="AB1365">
        <f t="shared" si="121"/>
        <v>0.83</v>
      </c>
      <c r="AC1365" t="s">
        <v>102</v>
      </c>
    </row>
    <row r="1366" spans="1:29">
      <c r="A1366" t="s">
        <v>62</v>
      </c>
      <c r="B1366">
        <v>3547</v>
      </c>
      <c r="C1366">
        <v>17.238</v>
      </c>
      <c r="D1366">
        <v>29.725999999999999</v>
      </c>
      <c r="E1366">
        <v>158.25700000000001</v>
      </c>
      <c r="F1366">
        <v>0.08</v>
      </c>
      <c r="G1366">
        <v>21.85</v>
      </c>
      <c r="H1366">
        <v>1.204</v>
      </c>
      <c r="I1366">
        <v>2.7360000000000002</v>
      </c>
      <c r="J1366">
        <v>0.60699999999999998</v>
      </c>
      <c r="K1366">
        <v>8.2479999999999993</v>
      </c>
      <c r="L1366">
        <v>0.754</v>
      </c>
      <c r="M1366">
        <v>3.9929999999999999</v>
      </c>
      <c r="N1366">
        <v>155.05500000000001</v>
      </c>
      <c r="O1366">
        <v>150.404</v>
      </c>
      <c r="P1366">
        <f t="shared" si="117"/>
        <v>2.1904857753292162</v>
      </c>
      <c r="Q1366">
        <f t="shared" si="118"/>
        <v>2.1772593864871874</v>
      </c>
      <c r="R1366">
        <v>155.58099999999999</v>
      </c>
      <c r="S1366">
        <v>-9999</v>
      </c>
      <c r="T1366">
        <v>163.666</v>
      </c>
      <c r="U1366">
        <v>2.3079999999999998</v>
      </c>
      <c r="V1366">
        <v>100</v>
      </c>
      <c r="W1366">
        <v>0.1</v>
      </c>
      <c r="X1366" t="s">
        <v>50</v>
      </c>
      <c r="Y1366" t="s">
        <v>21</v>
      </c>
      <c r="Z1366" s="1">
        <f t="shared" si="119"/>
        <v>1.3226388842028758E-2</v>
      </c>
      <c r="AA1366">
        <f t="shared" si="120"/>
        <v>0.14700000000000002</v>
      </c>
      <c r="AB1366">
        <f t="shared" si="121"/>
        <v>0.83399999999999996</v>
      </c>
      <c r="AC1366" t="s">
        <v>102</v>
      </c>
    </row>
    <row r="1367" spans="1:29">
      <c r="A1367" t="s">
        <v>62</v>
      </c>
      <c r="B1367">
        <v>3547.125</v>
      </c>
      <c r="C1367">
        <v>18.428999999999998</v>
      </c>
      <c r="D1367">
        <v>29.545999999999999</v>
      </c>
      <c r="E1367">
        <v>158.82599999999999</v>
      </c>
      <c r="F1367">
        <v>8.5999999999999993E-2</v>
      </c>
      <c r="G1367">
        <v>21.914999999999999</v>
      </c>
      <c r="H1367">
        <v>1.1459999999999999</v>
      </c>
      <c r="I1367">
        <v>2.734</v>
      </c>
      <c r="J1367">
        <v>0.60299999999999998</v>
      </c>
      <c r="K1367">
        <v>8.2089999999999996</v>
      </c>
      <c r="L1367">
        <v>0.75</v>
      </c>
      <c r="M1367">
        <v>3.948</v>
      </c>
      <c r="N1367">
        <v>147.136</v>
      </c>
      <c r="O1367">
        <v>142.72200000000001</v>
      </c>
      <c r="P1367">
        <f t="shared" si="117"/>
        <v>2.1677189452531662</v>
      </c>
      <c r="Q1367">
        <f t="shared" si="118"/>
        <v>2.1544909229546789</v>
      </c>
      <c r="R1367">
        <v>157.64400000000001</v>
      </c>
      <c r="S1367">
        <v>-9999</v>
      </c>
      <c r="T1367">
        <v>165.83600000000001</v>
      </c>
      <c r="U1367">
        <v>2.3010000000000002</v>
      </c>
      <c r="V1367">
        <v>100</v>
      </c>
      <c r="W1367">
        <v>0.1</v>
      </c>
      <c r="X1367" t="s">
        <v>50</v>
      </c>
      <c r="Y1367" t="s">
        <v>21</v>
      </c>
      <c r="Z1367" s="1">
        <f t="shared" si="119"/>
        <v>1.3228022298487296E-2</v>
      </c>
      <c r="AA1367">
        <f t="shared" si="120"/>
        <v>0.14700000000000002</v>
      </c>
      <c r="AB1367">
        <f t="shared" si="121"/>
        <v>0.83599999999999997</v>
      </c>
      <c r="AC1367" t="s">
        <v>102</v>
      </c>
    </row>
    <row r="1368" spans="1:29">
      <c r="A1368" t="s">
        <v>62</v>
      </c>
      <c r="B1368">
        <v>3547.25</v>
      </c>
      <c r="C1368">
        <v>19.817</v>
      </c>
      <c r="D1368">
        <v>29.419</v>
      </c>
      <c r="E1368">
        <v>161.458</v>
      </c>
      <c r="F1368">
        <v>0.113</v>
      </c>
      <c r="G1368">
        <v>22.146999999999998</v>
      </c>
      <c r="H1368">
        <v>1.1419999999999999</v>
      </c>
      <c r="I1368">
        <v>2.726</v>
      </c>
      <c r="J1368">
        <v>0.58599999999999997</v>
      </c>
      <c r="K1368">
        <v>8.1379999999999999</v>
      </c>
      <c r="L1368">
        <v>0.74199999999999999</v>
      </c>
      <c r="M1368">
        <v>3.9039999999999999</v>
      </c>
      <c r="N1368">
        <v>139.94900000000001</v>
      </c>
      <c r="O1368">
        <v>135.75</v>
      </c>
      <c r="P1368">
        <f t="shared" si="117"/>
        <v>2.1459697995793623</v>
      </c>
      <c r="Q1368">
        <f t="shared" si="118"/>
        <v>2.1327398382608846</v>
      </c>
      <c r="R1368">
        <v>162.28299999999999</v>
      </c>
      <c r="S1368">
        <v>-9999</v>
      </c>
      <c r="T1368">
        <v>170.71600000000001</v>
      </c>
      <c r="U1368">
        <v>2.3690000000000002</v>
      </c>
      <c r="V1368">
        <v>100</v>
      </c>
      <c r="W1368">
        <v>0.1</v>
      </c>
      <c r="X1368" t="s">
        <v>50</v>
      </c>
      <c r="Y1368" t="s">
        <v>21</v>
      </c>
      <c r="Z1368" s="1">
        <f t="shared" si="119"/>
        <v>1.3229961318477645E-2</v>
      </c>
      <c r="AA1368">
        <f t="shared" si="120"/>
        <v>0.15600000000000003</v>
      </c>
      <c r="AB1368">
        <f t="shared" si="121"/>
        <v>0.85499999999999998</v>
      </c>
      <c r="AC1368" t="s">
        <v>102</v>
      </c>
    </row>
    <row r="1369" spans="1:29">
      <c r="A1369" t="s">
        <v>62</v>
      </c>
      <c r="B1369">
        <v>3547.375</v>
      </c>
      <c r="C1369">
        <v>19.905999999999999</v>
      </c>
      <c r="D1369">
        <v>29.321999999999999</v>
      </c>
      <c r="E1369">
        <v>165.864</v>
      </c>
      <c r="F1369">
        <v>0.159</v>
      </c>
      <c r="G1369">
        <v>22.503</v>
      </c>
      <c r="H1369">
        <v>1.179</v>
      </c>
      <c r="I1369">
        <v>2.7160000000000002</v>
      </c>
      <c r="J1369">
        <v>0.56499999999999995</v>
      </c>
      <c r="K1369">
        <v>8.0960000000000001</v>
      </c>
      <c r="L1369">
        <v>0.73799999999999999</v>
      </c>
      <c r="M1369">
        <v>3.867</v>
      </c>
      <c r="N1369">
        <v>136.11099999999999</v>
      </c>
      <c r="O1369">
        <v>132.02799999999999</v>
      </c>
      <c r="P1369">
        <f t="shared" si="117"/>
        <v>2.1338932247349738</v>
      </c>
      <c r="Q1369">
        <f t="shared" si="118"/>
        <v>2.1206660445085213</v>
      </c>
      <c r="R1369">
        <v>165.46600000000001</v>
      </c>
      <c r="S1369">
        <v>-9999</v>
      </c>
      <c r="T1369">
        <v>174.065</v>
      </c>
      <c r="U1369">
        <v>2.54</v>
      </c>
      <c r="V1369">
        <v>100</v>
      </c>
      <c r="W1369">
        <v>0.1</v>
      </c>
      <c r="X1369" t="s">
        <v>50</v>
      </c>
      <c r="Y1369" t="s">
        <v>21</v>
      </c>
      <c r="Z1369" s="1">
        <f t="shared" si="119"/>
        <v>1.3227180226452528E-2</v>
      </c>
      <c r="AA1369">
        <f t="shared" si="120"/>
        <v>0.17300000000000004</v>
      </c>
      <c r="AB1369">
        <f t="shared" si="121"/>
        <v>0.89700000000000002</v>
      </c>
      <c r="AC1369" t="s">
        <v>102</v>
      </c>
    </row>
    <row r="1370" spans="1:29">
      <c r="A1370" t="s">
        <v>62</v>
      </c>
      <c r="B1370">
        <v>3547.5</v>
      </c>
      <c r="C1370">
        <v>19.268000000000001</v>
      </c>
      <c r="D1370">
        <v>29.245000000000001</v>
      </c>
      <c r="E1370">
        <v>171.643</v>
      </c>
      <c r="F1370">
        <v>0.219</v>
      </c>
      <c r="G1370">
        <v>22.773</v>
      </c>
      <c r="H1370">
        <v>1.0900000000000001</v>
      </c>
      <c r="I1370">
        <v>2.7069999999999999</v>
      </c>
      <c r="J1370">
        <v>0.54600000000000004</v>
      </c>
      <c r="K1370">
        <v>8.0660000000000007</v>
      </c>
      <c r="L1370">
        <v>0.73399999999999999</v>
      </c>
      <c r="M1370">
        <v>3.839</v>
      </c>
      <c r="N1370">
        <v>135.37100000000001</v>
      </c>
      <c r="O1370">
        <v>131.31</v>
      </c>
      <c r="P1370">
        <f t="shared" si="117"/>
        <v>2.131525637104529</v>
      </c>
      <c r="Q1370">
        <f t="shared" si="118"/>
        <v>2.1182978013327767</v>
      </c>
      <c r="R1370">
        <v>165.7</v>
      </c>
      <c r="S1370">
        <v>-9999</v>
      </c>
      <c r="T1370">
        <v>174.31100000000001</v>
      </c>
      <c r="U1370">
        <v>2.7109999999999999</v>
      </c>
      <c r="V1370">
        <v>100</v>
      </c>
      <c r="W1370">
        <v>0.1</v>
      </c>
      <c r="X1370" t="s">
        <v>50</v>
      </c>
      <c r="Y1370" t="s">
        <v>21</v>
      </c>
      <c r="Z1370" s="1">
        <f t="shared" si="119"/>
        <v>1.322783577175235E-2</v>
      </c>
      <c r="AA1370">
        <f t="shared" si="120"/>
        <v>0.18799999999999994</v>
      </c>
      <c r="AB1370">
        <f t="shared" si="121"/>
        <v>0.95299999999999996</v>
      </c>
      <c r="AC1370" t="s">
        <v>102</v>
      </c>
    </row>
    <row r="1371" spans="1:29">
      <c r="A1371" t="s">
        <v>62</v>
      </c>
      <c r="B1371">
        <v>3547.625</v>
      </c>
      <c r="C1371">
        <v>20.555</v>
      </c>
      <c r="D1371">
        <v>29.216000000000001</v>
      </c>
      <c r="E1371">
        <v>175.637</v>
      </c>
      <c r="F1371">
        <v>0.26100000000000001</v>
      </c>
      <c r="G1371">
        <v>22.747</v>
      </c>
      <c r="H1371">
        <v>1.1140000000000001</v>
      </c>
      <c r="I1371">
        <v>2.6970000000000001</v>
      </c>
      <c r="J1371">
        <v>0.52500000000000002</v>
      </c>
      <c r="K1371">
        <v>7.9820000000000002</v>
      </c>
      <c r="L1371">
        <v>0.72499999999999998</v>
      </c>
      <c r="M1371">
        <v>3.827</v>
      </c>
      <c r="N1371">
        <v>136.84200000000001</v>
      </c>
      <c r="O1371">
        <v>132.73599999999999</v>
      </c>
      <c r="P1371">
        <f t="shared" si="117"/>
        <v>2.1362194129451821</v>
      </c>
      <c r="Q1371">
        <f t="shared" si="118"/>
        <v>2.1229887260369091</v>
      </c>
      <c r="R1371">
        <v>166.53</v>
      </c>
      <c r="S1371">
        <v>-9999</v>
      </c>
      <c r="T1371">
        <v>175.184</v>
      </c>
      <c r="U1371">
        <v>2.81</v>
      </c>
      <c r="V1371">
        <v>100</v>
      </c>
      <c r="W1371">
        <v>0.1</v>
      </c>
      <c r="X1371" t="s">
        <v>50</v>
      </c>
      <c r="Y1371" t="s">
        <v>21</v>
      </c>
      <c r="Z1371" s="1">
        <f t="shared" si="119"/>
        <v>1.3230686908273004E-2</v>
      </c>
      <c r="AA1371">
        <f t="shared" si="120"/>
        <v>0.19999999999999996</v>
      </c>
      <c r="AB1371">
        <f t="shared" si="121"/>
        <v>0.98599999999999999</v>
      </c>
      <c r="AC1371" t="s">
        <v>102</v>
      </c>
    </row>
    <row r="1372" spans="1:29">
      <c r="A1372" t="s">
        <v>62</v>
      </c>
      <c r="B1372">
        <v>3547.75</v>
      </c>
      <c r="C1372">
        <v>22.376000000000001</v>
      </c>
      <c r="D1372">
        <v>29.254000000000001</v>
      </c>
      <c r="E1372">
        <v>175.96700000000001</v>
      </c>
      <c r="F1372">
        <v>0.26400000000000001</v>
      </c>
      <c r="G1372">
        <v>22.722000000000001</v>
      </c>
      <c r="H1372">
        <v>1.2310000000000001</v>
      </c>
      <c r="I1372">
        <v>2.6819999999999999</v>
      </c>
      <c r="J1372">
        <v>0.49399999999999999</v>
      </c>
      <c r="K1372">
        <v>7.8710000000000004</v>
      </c>
      <c r="L1372">
        <v>0.71299999999999997</v>
      </c>
      <c r="M1372">
        <v>3.8330000000000002</v>
      </c>
      <c r="N1372">
        <v>141.79900000000001</v>
      </c>
      <c r="O1372">
        <v>137.54499999999999</v>
      </c>
      <c r="P1372">
        <f t="shared" si="117"/>
        <v>2.151673168110706</v>
      </c>
      <c r="Q1372">
        <f t="shared" si="118"/>
        <v>2.1384448076528022</v>
      </c>
      <c r="R1372">
        <v>173.77</v>
      </c>
      <c r="S1372">
        <v>-9999</v>
      </c>
      <c r="T1372">
        <v>182.8</v>
      </c>
      <c r="U1372">
        <v>3.0070000000000001</v>
      </c>
      <c r="V1372">
        <v>100</v>
      </c>
      <c r="W1372">
        <v>0.1</v>
      </c>
      <c r="X1372" t="s">
        <v>50</v>
      </c>
      <c r="Y1372" t="s">
        <v>21</v>
      </c>
      <c r="Z1372" s="1">
        <f t="shared" si="119"/>
        <v>1.3228360457903765E-2</v>
      </c>
      <c r="AA1372">
        <f t="shared" si="120"/>
        <v>0.21899999999999997</v>
      </c>
      <c r="AB1372">
        <f t="shared" si="121"/>
        <v>0.97699999999999998</v>
      </c>
      <c r="AC1372" t="s">
        <v>102</v>
      </c>
    </row>
    <row r="1373" spans="1:29">
      <c r="A1373" t="s">
        <v>62</v>
      </c>
      <c r="B1373">
        <v>3547.875</v>
      </c>
      <c r="C1373">
        <v>22.425999999999998</v>
      </c>
      <c r="D1373">
        <v>29.346</v>
      </c>
      <c r="E1373">
        <v>171.94499999999999</v>
      </c>
      <c r="F1373">
        <v>0.222</v>
      </c>
      <c r="G1373">
        <v>22.806999999999999</v>
      </c>
      <c r="H1373">
        <v>1.202</v>
      </c>
      <c r="I1373">
        <v>2.665</v>
      </c>
      <c r="J1373">
        <v>0.45800000000000002</v>
      </c>
      <c r="K1373">
        <v>7.7930000000000001</v>
      </c>
      <c r="L1373">
        <v>0.70499999999999996</v>
      </c>
      <c r="M1373">
        <v>3.8559999999999999</v>
      </c>
      <c r="N1373">
        <v>150.91</v>
      </c>
      <c r="O1373">
        <v>146.38300000000001</v>
      </c>
      <c r="P1373">
        <f t="shared" si="117"/>
        <v>2.1787180191057685</v>
      </c>
      <c r="Q1373">
        <f t="shared" si="118"/>
        <v>2.1654906434239871</v>
      </c>
      <c r="R1373">
        <v>189.55199999999999</v>
      </c>
      <c r="S1373">
        <v>-9999</v>
      </c>
      <c r="T1373">
        <v>199.40199999999999</v>
      </c>
      <c r="U1373">
        <v>3.3210000000000002</v>
      </c>
      <c r="V1373">
        <v>100</v>
      </c>
      <c r="W1373">
        <v>0.1</v>
      </c>
      <c r="X1373" t="s">
        <v>50</v>
      </c>
      <c r="Y1373" t="s">
        <v>21</v>
      </c>
      <c r="Z1373" s="1">
        <f t="shared" si="119"/>
        <v>1.3227375681781339E-2</v>
      </c>
      <c r="AA1373">
        <f t="shared" si="120"/>
        <v>0.24699999999999994</v>
      </c>
      <c r="AB1373">
        <f t="shared" si="121"/>
        <v>0.92699999999999994</v>
      </c>
      <c r="AC1373" t="s">
        <v>102</v>
      </c>
    </row>
    <row r="1374" spans="1:29">
      <c r="A1374" t="s">
        <v>62</v>
      </c>
      <c r="B1374">
        <v>3548</v>
      </c>
      <c r="C1374">
        <v>22.640999999999998</v>
      </c>
      <c r="D1374">
        <v>29.46</v>
      </c>
      <c r="E1374">
        <v>166.358</v>
      </c>
      <c r="F1374">
        <v>0.16400000000000001</v>
      </c>
      <c r="G1374">
        <v>22.268999999999998</v>
      </c>
      <c r="H1374">
        <v>1.0149999999999999</v>
      </c>
      <c r="I1374">
        <v>2.6539999999999999</v>
      </c>
      <c r="J1374">
        <v>0.435</v>
      </c>
      <c r="K1374">
        <v>7.7439999999999998</v>
      </c>
      <c r="L1374">
        <v>0.7</v>
      </c>
      <c r="M1374">
        <v>3.8929999999999998</v>
      </c>
      <c r="N1374">
        <v>167.86</v>
      </c>
      <c r="O1374">
        <v>162.82400000000001</v>
      </c>
      <c r="P1374">
        <f t="shared" ref="P1374:P1437" si="122">LOG(N1374)</f>
        <v>2.2249472187770869</v>
      </c>
      <c r="Q1374">
        <f t="shared" ref="Q1374:Q1437" si="123">LOG(O1374)</f>
        <v>2.2117184195909965</v>
      </c>
      <c r="R1374">
        <v>210.678</v>
      </c>
      <c r="S1374">
        <v>-9999</v>
      </c>
      <c r="T1374">
        <v>221.62700000000001</v>
      </c>
      <c r="U1374">
        <v>3.5259999999999998</v>
      </c>
      <c r="V1374">
        <v>100</v>
      </c>
      <c r="W1374">
        <v>0.1</v>
      </c>
      <c r="X1374" t="s">
        <v>50</v>
      </c>
      <c r="Y1374" t="s">
        <v>21</v>
      </c>
      <c r="Z1374" s="1">
        <f t="shared" si="119"/>
        <v>1.3228799186090434E-2</v>
      </c>
      <c r="AA1374">
        <f t="shared" si="120"/>
        <v>0.26499999999999996</v>
      </c>
      <c r="AB1374">
        <f t="shared" si="121"/>
        <v>0.86399999999999999</v>
      </c>
      <c r="AC1374" t="s">
        <v>102</v>
      </c>
    </row>
    <row r="1375" spans="1:29">
      <c r="A1375" t="s">
        <v>62</v>
      </c>
      <c r="B1375">
        <v>3548.125</v>
      </c>
      <c r="C1375">
        <v>23.536999999999999</v>
      </c>
      <c r="D1375">
        <v>29.584</v>
      </c>
      <c r="E1375">
        <v>161.6</v>
      </c>
      <c r="F1375">
        <v>0.115</v>
      </c>
      <c r="G1375">
        <v>22.004000000000001</v>
      </c>
      <c r="H1375">
        <v>0.96599999999999997</v>
      </c>
      <c r="I1375">
        <v>2.6629999999999998</v>
      </c>
      <c r="J1375">
        <v>0.45400000000000001</v>
      </c>
      <c r="K1375">
        <v>7.6520000000000001</v>
      </c>
      <c r="L1375">
        <v>0.69</v>
      </c>
      <c r="M1375">
        <v>3.9359999999999999</v>
      </c>
      <c r="N1375">
        <v>182.92099999999999</v>
      </c>
      <c r="O1375">
        <v>177.43299999999999</v>
      </c>
      <c r="P1375">
        <f t="shared" si="122"/>
        <v>2.2622635669339601</v>
      </c>
      <c r="Q1375">
        <f t="shared" si="123"/>
        <v>2.2490343955693994</v>
      </c>
      <c r="R1375">
        <v>235.965</v>
      </c>
      <c r="S1375">
        <v>-9999</v>
      </c>
      <c r="T1375">
        <v>248.22800000000001</v>
      </c>
      <c r="U1375">
        <v>3.254</v>
      </c>
      <c r="V1375">
        <v>100</v>
      </c>
      <c r="W1375">
        <v>0.1</v>
      </c>
      <c r="X1375" t="s">
        <v>50</v>
      </c>
      <c r="Y1375" t="s">
        <v>21</v>
      </c>
      <c r="Z1375" s="1">
        <f t="shared" si="119"/>
        <v>1.3229171364560699E-2</v>
      </c>
      <c r="AA1375">
        <f t="shared" si="120"/>
        <v>0.23599999999999993</v>
      </c>
      <c r="AB1375">
        <f t="shared" si="121"/>
        <v>0.80499999999999994</v>
      </c>
      <c r="AC1375" t="s">
        <v>102</v>
      </c>
    </row>
    <row r="1376" spans="1:29">
      <c r="A1376" t="s">
        <v>62</v>
      </c>
      <c r="B1376">
        <v>3548.25</v>
      </c>
      <c r="C1376">
        <v>23.419</v>
      </c>
      <c r="D1376">
        <v>29.731000000000002</v>
      </c>
      <c r="E1376">
        <v>158.41499999999999</v>
      </c>
      <c r="F1376">
        <v>8.2000000000000003E-2</v>
      </c>
      <c r="G1376">
        <v>21.888999999999999</v>
      </c>
      <c r="H1376">
        <v>1.02</v>
      </c>
      <c r="I1376">
        <v>2.6909999999999998</v>
      </c>
      <c r="J1376">
        <v>0.51300000000000001</v>
      </c>
      <c r="K1376">
        <v>7.5339999999999998</v>
      </c>
      <c r="L1376">
        <v>0.67700000000000005</v>
      </c>
      <c r="M1376">
        <v>3.9729999999999999</v>
      </c>
      <c r="N1376">
        <v>200.17099999999999</v>
      </c>
      <c r="O1376">
        <v>194.166</v>
      </c>
      <c r="P1376">
        <f t="shared" si="122"/>
        <v>2.3014011587963705</v>
      </c>
      <c r="Q1376">
        <f t="shared" si="123"/>
        <v>2.288173183835982</v>
      </c>
      <c r="R1376">
        <v>267.08199999999999</v>
      </c>
      <c r="S1376">
        <v>-9999</v>
      </c>
      <c r="T1376">
        <v>280.96100000000001</v>
      </c>
      <c r="U1376">
        <v>2.629</v>
      </c>
      <c r="V1376">
        <v>100</v>
      </c>
      <c r="W1376">
        <v>0.1</v>
      </c>
      <c r="X1376" t="s">
        <v>50</v>
      </c>
      <c r="Y1376" t="s">
        <v>21</v>
      </c>
      <c r="Z1376" s="1">
        <f t="shared" si="119"/>
        <v>1.3227974960388522E-2</v>
      </c>
      <c r="AA1376">
        <f t="shared" si="120"/>
        <v>0.16400000000000003</v>
      </c>
      <c r="AB1376">
        <f t="shared" si="121"/>
        <v>0.75900000000000001</v>
      </c>
      <c r="AC1376" t="s">
        <v>102</v>
      </c>
    </row>
    <row r="1377" spans="1:29">
      <c r="A1377" t="s">
        <v>62</v>
      </c>
      <c r="B1377">
        <v>3548.375</v>
      </c>
      <c r="C1377">
        <v>22.218</v>
      </c>
      <c r="D1377">
        <v>29.914000000000001</v>
      </c>
      <c r="E1377">
        <v>155.59299999999999</v>
      </c>
      <c r="F1377">
        <v>5.2999999999999999E-2</v>
      </c>
      <c r="G1377">
        <v>21.963999999999999</v>
      </c>
      <c r="H1377">
        <v>1.1519999999999999</v>
      </c>
      <c r="I1377">
        <v>2.726</v>
      </c>
      <c r="J1377">
        <v>0.58599999999999997</v>
      </c>
      <c r="K1377">
        <v>7.4409999999999998</v>
      </c>
      <c r="L1377">
        <v>0.66700000000000004</v>
      </c>
      <c r="M1377">
        <v>3.9969999999999999</v>
      </c>
      <c r="N1377">
        <v>217.00200000000001</v>
      </c>
      <c r="O1377">
        <v>210.49100000000001</v>
      </c>
      <c r="P1377">
        <f t="shared" si="122"/>
        <v>2.3364637365442027</v>
      </c>
      <c r="Q1377">
        <f t="shared" si="123"/>
        <v>2.3232335313645738</v>
      </c>
      <c r="R1377">
        <v>305.36399999999998</v>
      </c>
      <c r="S1377">
        <v>-9999</v>
      </c>
      <c r="T1377">
        <v>321.233</v>
      </c>
      <c r="U1377">
        <v>1.97</v>
      </c>
      <c r="V1377">
        <v>100</v>
      </c>
      <c r="W1377">
        <v>0.1</v>
      </c>
      <c r="X1377" t="s">
        <v>50</v>
      </c>
      <c r="Y1377" t="s">
        <v>21</v>
      </c>
      <c r="Z1377" s="1">
        <f t="shared" si="119"/>
        <v>1.3230205179628918E-2</v>
      </c>
      <c r="AA1377">
        <f t="shared" si="120"/>
        <v>8.1000000000000072E-2</v>
      </c>
      <c r="AB1377">
        <f t="shared" si="121"/>
        <v>0.72000000000000008</v>
      </c>
      <c r="AC1377" t="s">
        <v>102</v>
      </c>
    </row>
    <row r="1378" spans="1:29">
      <c r="A1378" t="s">
        <v>62</v>
      </c>
      <c r="B1378">
        <v>3548.5</v>
      </c>
      <c r="C1378">
        <v>23.218</v>
      </c>
      <c r="D1378">
        <v>30.126999999999999</v>
      </c>
      <c r="E1378">
        <v>152.96199999999999</v>
      </c>
      <c r="F1378">
        <v>2.5000000000000001E-2</v>
      </c>
      <c r="G1378">
        <v>21.963000000000001</v>
      </c>
      <c r="H1378">
        <v>1.206</v>
      </c>
      <c r="I1378">
        <v>2.754</v>
      </c>
      <c r="J1378">
        <v>0.64400000000000002</v>
      </c>
      <c r="K1378">
        <v>7.3719999999999999</v>
      </c>
      <c r="L1378">
        <v>0.65900000000000003</v>
      </c>
      <c r="M1378">
        <v>4.0049999999999999</v>
      </c>
      <c r="N1378">
        <v>235.97399999999999</v>
      </c>
      <c r="O1378">
        <v>228.89400000000001</v>
      </c>
      <c r="P1378">
        <f t="shared" si="122"/>
        <v>2.3728641543320843</v>
      </c>
      <c r="Q1378">
        <f t="shared" si="123"/>
        <v>2.3596344086594989</v>
      </c>
      <c r="R1378">
        <v>347.58800000000002</v>
      </c>
      <c r="S1378">
        <v>-9999</v>
      </c>
      <c r="T1378">
        <v>365.65100000000001</v>
      </c>
      <c r="U1378">
        <v>1.4870000000000001</v>
      </c>
      <c r="V1378">
        <v>100</v>
      </c>
      <c r="W1378">
        <v>0.1</v>
      </c>
      <c r="X1378" t="s">
        <v>50</v>
      </c>
      <c r="Y1378" t="s">
        <v>21</v>
      </c>
      <c r="Z1378" s="1">
        <f t="shared" si="119"/>
        <v>1.3229745672585391E-2</v>
      </c>
      <c r="AA1378">
        <f t="shared" si="120"/>
        <v>1.5000000000000013E-2</v>
      </c>
      <c r="AB1378">
        <f t="shared" si="121"/>
        <v>0.68400000000000005</v>
      </c>
      <c r="AC1378" t="s">
        <v>102</v>
      </c>
    </row>
    <row r="1379" spans="1:29">
      <c r="A1379" t="s">
        <v>62</v>
      </c>
      <c r="B1379">
        <v>3548.625</v>
      </c>
      <c r="C1379">
        <v>24.337</v>
      </c>
      <c r="D1379">
        <v>30.363</v>
      </c>
      <c r="E1379">
        <v>150.947</v>
      </c>
      <c r="F1379">
        <v>4.0000000000000001E-3</v>
      </c>
      <c r="G1379">
        <v>21.998000000000001</v>
      </c>
      <c r="H1379">
        <v>1.133</v>
      </c>
      <c r="I1379">
        <v>2.76</v>
      </c>
      <c r="J1379">
        <v>0.65700000000000003</v>
      </c>
      <c r="K1379">
        <v>7.3070000000000004</v>
      </c>
      <c r="L1379">
        <v>0.65200000000000002</v>
      </c>
      <c r="M1379">
        <v>3.9980000000000002</v>
      </c>
      <c r="N1379">
        <v>254.749</v>
      </c>
      <c r="O1379">
        <v>247.107</v>
      </c>
      <c r="P1379">
        <f t="shared" si="122"/>
        <v>2.406112487888143</v>
      </c>
      <c r="Q1379">
        <f t="shared" si="123"/>
        <v>2.3928850481876469</v>
      </c>
      <c r="R1379">
        <v>385.46</v>
      </c>
      <c r="S1379">
        <v>-9999</v>
      </c>
      <c r="T1379">
        <v>405.49099999999999</v>
      </c>
      <c r="U1379">
        <v>1.345</v>
      </c>
      <c r="V1379">
        <v>100</v>
      </c>
      <c r="W1379">
        <v>0.1</v>
      </c>
      <c r="X1379" t="s">
        <v>50</v>
      </c>
      <c r="Y1379" t="s">
        <v>21</v>
      </c>
      <c r="Z1379" s="1">
        <f t="shared" si="119"/>
        <v>1.3227439700496113E-2</v>
      </c>
      <c r="AA1379">
        <f t="shared" si="120"/>
        <v>-5.0000000000000044E-3</v>
      </c>
      <c r="AB1379">
        <f t="shared" si="121"/>
        <v>0.65600000000000003</v>
      </c>
      <c r="AC1379" t="s">
        <v>102</v>
      </c>
    </row>
    <row r="1380" spans="1:29">
      <c r="A1380" t="s">
        <v>62</v>
      </c>
      <c r="B1380">
        <v>3548.75</v>
      </c>
      <c r="C1380">
        <v>25.861000000000001</v>
      </c>
      <c r="D1380">
        <v>30.628</v>
      </c>
      <c r="E1380">
        <v>151.04400000000001</v>
      </c>
      <c r="F1380">
        <v>5.0000000000000001E-3</v>
      </c>
      <c r="G1380">
        <v>22.256</v>
      </c>
      <c r="H1380">
        <v>1.1970000000000001</v>
      </c>
      <c r="I1380">
        <v>2.738</v>
      </c>
      <c r="J1380">
        <v>0.61099999999999999</v>
      </c>
      <c r="K1380">
        <v>7.266</v>
      </c>
      <c r="L1380">
        <v>0.64800000000000002</v>
      </c>
      <c r="M1380">
        <v>3.984</v>
      </c>
      <c r="N1380">
        <v>264.92700000000002</v>
      </c>
      <c r="O1380">
        <v>256.98</v>
      </c>
      <c r="P1380">
        <f t="shared" si="122"/>
        <v>2.4231262216172262</v>
      </c>
      <c r="Q1380">
        <f t="shared" si="123"/>
        <v>2.4098993247802132</v>
      </c>
      <c r="R1380">
        <v>400.39299999999997</v>
      </c>
      <c r="S1380">
        <v>-9999</v>
      </c>
      <c r="T1380">
        <v>421.2</v>
      </c>
      <c r="U1380">
        <v>1.595</v>
      </c>
      <c r="V1380">
        <v>100</v>
      </c>
      <c r="W1380">
        <v>0.1</v>
      </c>
      <c r="X1380" t="s">
        <v>50</v>
      </c>
      <c r="Y1380" t="s">
        <v>21</v>
      </c>
      <c r="Z1380" s="1">
        <f t="shared" si="119"/>
        <v>1.3226896837013058E-2</v>
      </c>
      <c r="AA1380">
        <f t="shared" si="120"/>
        <v>3.7000000000000033E-2</v>
      </c>
      <c r="AB1380">
        <f t="shared" si="121"/>
        <v>0.65300000000000002</v>
      </c>
      <c r="AC1380" t="s">
        <v>102</v>
      </c>
    </row>
    <row r="1381" spans="1:29">
      <c r="A1381" t="s">
        <v>62</v>
      </c>
      <c r="B1381">
        <v>3548.875</v>
      </c>
      <c r="C1381">
        <v>26.670999999999999</v>
      </c>
      <c r="D1381">
        <v>30.946000000000002</v>
      </c>
      <c r="E1381">
        <v>154.66200000000001</v>
      </c>
      <c r="F1381">
        <v>4.2999999999999997E-2</v>
      </c>
      <c r="G1381">
        <v>22.873000000000001</v>
      </c>
      <c r="H1381">
        <v>1.2470000000000001</v>
      </c>
      <c r="I1381">
        <v>2.746</v>
      </c>
      <c r="J1381">
        <v>0.628</v>
      </c>
      <c r="K1381">
        <v>7.258</v>
      </c>
      <c r="L1381">
        <v>0.64700000000000002</v>
      </c>
      <c r="M1381">
        <v>3.968</v>
      </c>
      <c r="N1381">
        <v>267.53100000000001</v>
      </c>
      <c r="O1381">
        <v>259.505</v>
      </c>
      <c r="P1381">
        <f t="shared" si="122"/>
        <v>2.4273741128951638</v>
      </c>
      <c r="Q1381">
        <f t="shared" si="123"/>
        <v>2.4141457300129545</v>
      </c>
      <c r="R1381">
        <v>379.22300000000001</v>
      </c>
      <c r="S1381">
        <v>-9999</v>
      </c>
      <c r="T1381">
        <v>398.93</v>
      </c>
      <c r="U1381">
        <v>1.4570000000000001</v>
      </c>
      <c r="V1381">
        <v>100</v>
      </c>
      <c r="W1381">
        <v>0.1</v>
      </c>
      <c r="X1381" t="s">
        <v>50</v>
      </c>
      <c r="Y1381" t="s">
        <v>21</v>
      </c>
      <c r="Z1381" s="1">
        <f t="shared" si="119"/>
        <v>1.3228382882209289E-2</v>
      </c>
      <c r="AA1381">
        <f t="shared" si="120"/>
        <v>1.9000000000000017E-2</v>
      </c>
      <c r="AB1381">
        <f t="shared" si="121"/>
        <v>0.69000000000000006</v>
      </c>
      <c r="AC1381" t="s">
        <v>102</v>
      </c>
    </row>
    <row r="1382" spans="1:29">
      <c r="A1382" t="s">
        <v>62</v>
      </c>
      <c r="B1382">
        <v>3549</v>
      </c>
      <c r="C1382">
        <v>25.111999999999998</v>
      </c>
      <c r="D1382">
        <v>31.331</v>
      </c>
      <c r="E1382">
        <v>160.86099999999999</v>
      </c>
      <c r="F1382">
        <v>0.107</v>
      </c>
      <c r="G1382">
        <v>23.361999999999998</v>
      </c>
      <c r="H1382">
        <v>1.3220000000000001</v>
      </c>
      <c r="I1382">
        <v>2.7530000000000001</v>
      </c>
      <c r="J1382">
        <v>0.64200000000000002</v>
      </c>
      <c r="K1382">
        <v>7.2450000000000001</v>
      </c>
      <c r="L1382">
        <v>0.64600000000000002</v>
      </c>
      <c r="M1382">
        <v>3.956</v>
      </c>
      <c r="N1382">
        <v>260.67899999999997</v>
      </c>
      <c r="O1382">
        <v>252.85900000000001</v>
      </c>
      <c r="P1382">
        <f t="shared" si="122"/>
        <v>2.416106046314221</v>
      </c>
      <c r="Q1382">
        <f t="shared" si="123"/>
        <v>2.4028784160693188</v>
      </c>
      <c r="R1382">
        <v>330.27300000000002</v>
      </c>
      <c r="S1382">
        <v>-9999</v>
      </c>
      <c r="T1382">
        <v>347.43599999999998</v>
      </c>
      <c r="U1382">
        <v>1.387</v>
      </c>
      <c r="V1382">
        <v>100</v>
      </c>
      <c r="W1382">
        <v>0.1</v>
      </c>
      <c r="X1382" t="s">
        <v>50</v>
      </c>
      <c r="Y1382" t="s">
        <v>21</v>
      </c>
      <c r="Z1382" s="1">
        <f t="shared" si="119"/>
        <v>1.3227630244902144E-2</v>
      </c>
      <c r="AA1382">
        <f t="shared" si="120"/>
        <v>4.0000000000000036E-3</v>
      </c>
      <c r="AB1382">
        <f t="shared" si="121"/>
        <v>0.753</v>
      </c>
      <c r="AC1382" t="s">
        <v>102</v>
      </c>
    </row>
    <row r="1383" spans="1:29">
      <c r="A1383" t="s">
        <v>63</v>
      </c>
      <c r="B1383">
        <v>3804</v>
      </c>
      <c r="C1383">
        <v>16.917999999999999</v>
      </c>
      <c r="D1383">
        <v>34.128</v>
      </c>
      <c r="E1383">
        <v>155.756</v>
      </c>
      <c r="F1383">
        <v>6.7000000000000004E-2</v>
      </c>
      <c r="G1383">
        <v>21.725000000000001</v>
      </c>
      <c r="H1383">
        <v>2.4340000000000002</v>
      </c>
      <c r="I1383">
        <v>2.746</v>
      </c>
      <c r="J1383">
        <v>0.377</v>
      </c>
      <c r="K1383">
        <v>5.7140000000000004</v>
      </c>
      <c r="L1383">
        <v>0.373</v>
      </c>
      <c r="M1383">
        <v>3.64</v>
      </c>
      <c r="N1383">
        <v>411.85199999999998</v>
      </c>
      <c r="O1383">
        <v>399.49700000000001</v>
      </c>
      <c r="P1383">
        <f t="shared" si="122"/>
        <v>2.6147411793080599</v>
      </c>
      <c r="Q1383">
        <f t="shared" si="123"/>
        <v>2.6015135223525441</v>
      </c>
      <c r="R1383">
        <v>104.64</v>
      </c>
      <c r="S1383">
        <v>-9999</v>
      </c>
      <c r="T1383">
        <v>108.95399999999999</v>
      </c>
      <c r="U1383">
        <v>3.0379999999999998</v>
      </c>
      <c r="V1383">
        <v>38.424999999999997</v>
      </c>
      <c r="W1383">
        <v>0.1</v>
      </c>
      <c r="X1383" t="s">
        <v>50</v>
      </c>
      <c r="Y1383" t="s">
        <v>21</v>
      </c>
      <c r="Z1383" s="1">
        <f t="shared" si="119"/>
        <v>1.3227656955515865E-2</v>
      </c>
      <c r="AA1383">
        <f t="shared" si="120"/>
        <v>-4.0000000000000036E-3</v>
      </c>
      <c r="AB1383">
        <f t="shared" si="121"/>
        <v>0.44</v>
      </c>
      <c r="AC1383" t="s">
        <v>102</v>
      </c>
    </row>
    <row r="1384" spans="1:29">
      <c r="A1384" t="s">
        <v>63</v>
      </c>
      <c r="B1384">
        <v>3804.125</v>
      </c>
      <c r="C1384">
        <v>15.164999999999999</v>
      </c>
      <c r="D1384">
        <v>33.192999999999998</v>
      </c>
      <c r="E1384">
        <v>152.12899999999999</v>
      </c>
      <c r="F1384">
        <v>3.2000000000000001E-2</v>
      </c>
      <c r="G1384">
        <v>21.849</v>
      </c>
      <c r="H1384">
        <v>1.6160000000000001</v>
      </c>
      <c r="I1384">
        <v>2.7450000000000001</v>
      </c>
      <c r="J1384">
        <v>0.374</v>
      </c>
      <c r="K1384">
        <v>5.6589999999999998</v>
      </c>
      <c r="L1384">
        <v>0.36899999999999999</v>
      </c>
      <c r="M1384">
        <v>3.5510000000000002</v>
      </c>
      <c r="N1384">
        <v>537.42700000000002</v>
      </c>
      <c r="O1384">
        <v>521.30399999999997</v>
      </c>
      <c r="P1384">
        <f t="shared" si="122"/>
        <v>2.7303194813313407</v>
      </c>
      <c r="Q1384">
        <f t="shared" si="123"/>
        <v>2.7170910573100286</v>
      </c>
      <c r="R1384">
        <v>119.40600000000001</v>
      </c>
      <c r="S1384">
        <v>-9999</v>
      </c>
      <c r="T1384">
        <v>131.167</v>
      </c>
      <c r="U1384">
        <v>3.105</v>
      </c>
      <c r="V1384">
        <v>34.191000000000003</v>
      </c>
      <c r="W1384">
        <v>0.1</v>
      </c>
      <c r="X1384" t="s">
        <v>50</v>
      </c>
      <c r="Y1384" t="s">
        <v>21</v>
      </c>
      <c r="Z1384" s="1">
        <f t="shared" si="119"/>
        <v>1.322842402131208E-2</v>
      </c>
      <c r="AA1384">
        <f t="shared" si="120"/>
        <v>-5.0000000000000044E-3</v>
      </c>
      <c r="AB1384">
        <f t="shared" si="121"/>
        <v>0.40100000000000002</v>
      </c>
      <c r="AC1384" t="s">
        <v>102</v>
      </c>
    </row>
    <row r="1385" spans="1:29">
      <c r="A1385" t="s">
        <v>63</v>
      </c>
      <c r="B1385">
        <v>3804.25</v>
      </c>
      <c r="C1385">
        <v>14.878</v>
      </c>
      <c r="D1385">
        <v>32.518000000000001</v>
      </c>
      <c r="E1385">
        <v>151.934</v>
      </c>
      <c r="F1385">
        <v>0.03</v>
      </c>
      <c r="G1385">
        <v>21.988</v>
      </c>
      <c r="H1385">
        <v>1.0149999999999999</v>
      </c>
      <c r="I1385">
        <v>2.75</v>
      </c>
      <c r="J1385">
        <v>0.38800000000000001</v>
      </c>
      <c r="K1385">
        <v>5.6870000000000003</v>
      </c>
      <c r="L1385">
        <v>0.371</v>
      </c>
      <c r="M1385">
        <v>3.4729999999999999</v>
      </c>
      <c r="N1385">
        <v>549.86900000000003</v>
      </c>
      <c r="O1385">
        <v>533.37300000000005</v>
      </c>
      <c r="P1385">
        <f t="shared" si="122"/>
        <v>2.7402592361240727</v>
      </c>
      <c r="Q1385">
        <f t="shared" si="123"/>
        <v>2.7270310273872331</v>
      </c>
      <c r="R1385">
        <v>123.03400000000001</v>
      </c>
      <c r="S1385">
        <v>-9999</v>
      </c>
      <c r="T1385">
        <v>153.70500000000001</v>
      </c>
      <c r="U1385">
        <v>3.0179999999999998</v>
      </c>
      <c r="V1385">
        <v>31.216999999999999</v>
      </c>
      <c r="W1385">
        <v>0.1</v>
      </c>
      <c r="X1385" t="s">
        <v>50</v>
      </c>
      <c r="Y1385" t="s">
        <v>21</v>
      </c>
      <c r="Z1385" s="1">
        <f t="shared" si="119"/>
        <v>1.3228208736839608E-2</v>
      </c>
      <c r="AA1385">
        <f t="shared" si="120"/>
        <v>-1.7000000000000015E-2</v>
      </c>
      <c r="AB1385">
        <f t="shared" si="121"/>
        <v>0.40100000000000002</v>
      </c>
      <c r="AC1385" t="s">
        <v>102</v>
      </c>
    </row>
    <row r="1386" spans="1:29">
      <c r="A1386" t="s">
        <v>63</v>
      </c>
      <c r="B1386">
        <v>3804.375</v>
      </c>
      <c r="C1386">
        <v>14.743</v>
      </c>
      <c r="D1386">
        <v>32.058</v>
      </c>
      <c r="E1386">
        <v>153.73400000000001</v>
      </c>
      <c r="F1386">
        <v>4.7E-2</v>
      </c>
      <c r="G1386">
        <v>21.954999999999998</v>
      </c>
      <c r="H1386">
        <v>0.753</v>
      </c>
      <c r="I1386">
        <v>2.7589999999999999</v>
      </c>
      <c r="J1386">
        <v>0.41299999999999998</v>
      </c>
      <c r="K1386">
        <v>5.742</v>
      </c>
      <c r="L1386">
        <v>0.375</v>
      </c>
      <c r="M1386">
        <v>3.4129999999999998</v>
      </c>
      <c r="N1386">
        <v>534.03599999999994</v>
      </c>
      <c r="O1386">
        <v>518.01499999999999</v>
      </c>
      <c r="P1386">
        <f t="shared" si="122"/>
        <v>2.7275705343213712</v>
      </c>
      <c r="Q1386">
        <f t="shared" si="123"/>
        <v>2.7143423356581859</v>
      </c>
      <c r="R1386">
        <v>160.32900000000001</v>
      </c>
      <c r="S1386">
        <v>-9999</v>
      </c>
      <c r="T1386">
        <v>187.74100000000001</v>
      </c>
      <c r="U1386">
        <v>2.8660000000000001</v>
      </c>
      <c r="V1386">
        <v>30.14</v>
      </c>
      <c r="W1386">
        <v>0.1</v>
      </c>
      <c r="X1386" t="s">
        <v>50</v>
      </c>
      <c r="Y1386" t="s">
        <v>21</v>
      </c>
      <c r="Z1386" s="1">
        <f t="shared" si="119"/>
        <v>1.3228198663185253E-2</v>
      </c>
      <c r="AA1386">
        <f t="shared" si="120"/>
        <v>-3.7999999999999978E-2</v>
      </c>
      <c r="AB1386">
        <f t="shared" si="121"/>
        <v>0.42199999999999999</v>
      </c>
      <c r="AC1386" t="s">
        <v>102</v>
      </c>
    </row>
    <row r="1387" spans="1:29">
      <c r="A1387" t="s">
        <v>63</v>
      </c>
      <c r="B1387">
        <v>3804.5</v>
      </c>
      <c r="C1387">
        <v>14.874000000000001</v>
      </c>
      <c r="D1387">
        <v>31.686</v>
      </c>
      <c r="E1387">
        <v>155.88399999999999</v>
      </c>
      <c r="F1387">
        <v>6.8000000000000005E-2</v>
      </c>
      <c r="G1387">
        <v>21.867000000000001</v>
      </c>
      <c r="H1387">
        <v>0.68799999999999994</v>
      </c>
      <c r="I1387">
        <v>2.7690000000000001</v>
      </c>
      <c r="J1387">
        <v>0.44</v>
      </c>
      <c r="K1387">
        <v>5.8019999999999996</v>
      </c>
      <c r="L1387">
        <v>0.378</v>
      </c>
      <c r="M1387">
        <v>3.3740000000000001</v>
      </c>
      <c r="N1387">
        <v>525.572</v>
      </c>
      <c r="O1387">
        <v>509.80500000000001</v>
      </c>
      <c r="P1387">
        <f t="shared" si="122"/>
        <v>2.7206322200041448</v>
      </c>
      <c r="Q1387">
        <f t="shared" si="123"/>
        <v>2.7074040905717753</v>
      </c>
      <c r="R1387">
        <v>236.14699999999999</v>
      </c>
      <c r="S1387">
        <v>-9999</v>
      </c>
      <c r="T1387">
        <v>235.89699999999999</v>
      </c>
      <c r="U1387">
        <v>2.7010000000000001</v>
      </c>
      <c r="V1387">
        <v>31.733000000000001</v>
      </c>
      <c r="W1387">
        <v>0.1</v>
      </c>
      <c r="X1387" t="s">
        <v>50</v>
      </c>
      <c r="Y1387" t="s">
        <v>21</v>
      </c>
      <c r="Z1387" s="1">
        <f t="shared" si="119"/>
        <v>1.3228129432369506E-2</v>
      </c>
      <c r="AA1387">
        <f t="shared" si="120"/>
        <v>-6.2E-2</v>
      </c>
      <c r="AB1387">
        <f t="shared" si="121"/>
        <v>0.44600000000000001</v>
      </c>
      <c r="AC1387" t="s">
        <v>102</v>
      </c>
    </row>
    <row r="1388" spans="1:29">
      <c r="A1388" t="s">
        <v>63</v>
      </c>
      <c r="B1388">
        <v>3804.625</v>
      </c>
      <c r="C1388">
        <v>15.311999999999999</v>
      </c>
      <c r="D1388">
        <v>31.308</v>
      </c>
      <c r="E1388">
        <v>157.32</v>
      </c>
      <c r="F1388">
        <v>8.2000000000000003E-2</v>
      </c>
      <c r="G1388">
        <v>21.811</v>
      </c>
      <c r="H1388">
        <v>0.68400000000000005</v>
      </c>
      <c r="I1388">
        <v>2.774</v>
      </c>
      <c r="J1388">
        <v>0.45400000000000001</v>
      </c>
      <c r="K1388">
        <v>5.8529999999999998</v>
      </c>
      <c r="L1388">
        <v>0.38100000000000001</v>
      </c>
      <c r="M1388">
        <v>3.36</v>
      </c>
      <c r="N1388">
        <v>519.52</v>
      </c>
      <c r="O1388">
        <v>503.935</v>
      </c>
      <c r="P1388">
        <f t="shared" si="122"/>
        <v>2.7156022712819263</v>
      </c>
      <c r="Q1388">
        <f t="shared" si="123"/>
        <v>2.7023745226324065</v>
      </c>
      <c r="R1388">
        <v>308.06099999999998</v>
      </c>
      <c r="S1388">
        <v>-9999</v>
      </c>
      <c r="T1388">
        <v>268.37799999999999</v>
      </c>
      <c r="U1388">
        <v>2.63</v>
      </c>
      <c r="V1388">
        <v>35.19</v>
      </c>
      <c r="W1388">
        <v>0.1</v>
      </c>
      <c r="X1388" t="s">
        <v>50</v>
      </c>
      <c r="Y1388" t="s">
        <v>21</v>
      </c>
      <c r="Z1388" s="1">
        <f t="shared" si="119"/>
        <v>1.322774864951981E-2</v>
      </c>
      <c r="AA1388">
        <f t="shared" si="120"/>
        <v>-7.3000000000000009E-2</v>
      </c>
      <c r="AB1388">
        <f t="shared" si="121"/>
        <v>0.46300000000000002</v>
      </c>
      <c r="AC1388" t="s">
        <v>102</v>
      </c>
    </row>
    <row r="1389" spans="1:29">
      <c r="A1389" t="s">
        <v>63</v>
      </c>
      <c r="B1389">
        <v>3804.75</v>
      </c>
      <c r="C1389">
        <v>15.971</v>
      </c>
      <c r="D1389">
        <v>30.861000000000001</v>
      </c>
      <c r="E1389">
        <v>157.91399999999999</v>
      </c>
      <c r="F1389">
        <v>8.7999999999999995E-2</v>
      </c>
      <c r="G1389">
        <v>21.763000000000002</v>
      </c>
      <c r="H1389">
        <v>0.66500000000000004</v>
      </c>
      <c r="I1389">
        <v>2.7709999999999999</v>
      </c>
      <c r="J1389">
        <v>0.44500000000000001</v>
      </c>
      <c r="K1389">
        <v>5.859</v>
      </c>
      <c r="L1389">
        <v>0.38200000000000001</v>
      </c>
      <c r="M1389">
        <v>3.363</v>
      </c>
      <c r="N1389">
        <v>506.40199999999999</v>
      </c>
      <c r="O1389">
        <v>491.21</v>
      </c>
      <c r="P1389">
        <f t="shared" si="122"/>
        <v>2.7044954122289839</v>
      </c>
      <c r="Q1389">
        <f t="shared" si="123"/>
        <v>2.6912671995431521</v>
      </c>
      <c r="R1389">
        <v>299.78800000000001</v>
      </c>
      <c r="S1389">
        <v>-9999</v>
      </c>
      <c r="T1389">
        <v>262.625</v>
      </c>
      <c r="U1389">
        <v>2.67</v>
      </c>
      <c r="V1389">
        <v>37.808</v>
      </c>
      <c r="W1389">
        <v>0.1</v>
      </c>
      <c r="X1389" t="s">
        <v>50</v>
      </c>
      <c r="Y1389" t="s">
        <v>21</v>
      </c>
      <c r="Z1389" s="1">
        <f t="shared" si="119"/>
        <v>1.3228212685831853E-2</v>
      </c>
      <c r="AA1389">
        <f t="shared" si="120"/>
        <v>-6.3E-2</v>
      </c>
      <c r="AB1389">
        <f t="shared" si="121"/>
        <v>0.47</v>
      </c>
      <c r="AC1389" t="s">
        <v>102</v>
      </c>
    </row>
    <row r="1390" spans="1:29">
      <c r="A1390" t="s">
        <v>63</v>
      </c>
      <c r="B1390">
        <v>3804.875</v>
      </c>
      <c r="C1390">
        <v>16.170999999999999</v>
      </c>
      <c r="D1390">
        <v>30.251999999999999</v>
      </c>
      <c r="E1390">
        <v>157.929</v>
      </c>
      <c r="F1390">
        <v>8.7999999999999995E-2</v>
      </c>
      <c r="G1390">
        <v>21.783000000000001</v>
      </c>
      <c r="H1390">
        <v>0.63900000000000001</v>
      </c>
      <c r="I1390">
        <v>2.7629999999999999</v>
      </c>
      <c r="J1390">
        <v>0.42299999999999999</v>
      </c>
      <c r="K1390">
        <v>5.8209999999999997</v>
      </c>
      <c r="L1390">
        <v>0.379</v>
      </c>
      <c r="M1390">
        <v>3.379</v>
      </c>
      <c r="N1390">
        <v>486.56599999999997</v>
      </c>
      <c r="O1390">
        <v>471.96899999999999</v>
      </c>
      <c r="P1390">
        <f t="shared" si="122"/>
        <v>2.6871417582563728</v>
      </c>
      <c r="Q1390">
        <f t="shared" si="123"/>
        <v>2.6739134741191011</v>
      </c>
      <c r="R1390">
        <v>228.56100000000001</v>
      </c>
      <c r="S1390">
        <v>-9999</v>
      </c>
      <c r="T1390">
        <v>228.41</v>
      </c>
      <c r="U1390">
        <v>2.7989999999999999</v>
      </c>
      <c r="V1390">
        <v>37.28</v>
      </c>
      <c r="W1390">
        <v>0.1</v>
      </c>
      <c r="X1390" t="s">
        <v>50</v>
      </c>
      <c r="Y1390" t="s">
        <v>21</v>
      </c>
      <c r="Z1390" s="1">
        <f t="shared" si="119"/>
        <v>1.3228284137271729E-2</v>
      </c>
      <c r="AA1390">
        <f t="shared" si="120"/>
        <v>-4.3999999999999984E-2</v>
      </c>
      <c r="AB1390">
        <f t="shared" si="121"/>
        <v>0.46699999999999997</v>
      </c>
      <c r="AC1390" t="s">
        <v>102</v>
      </c>
    </row>
    <row r="1391" spans="1:29">
      <c r="A1391" t="s">
        <v>63</v>
      </c>
      <c r="B1391">
        <v>3805</v>
      </c>
      <c r="C1391">
        <v>15.521000000000001</v>
      </c>
      <c r="D1391">
        <v>29.446999999999999</v>
      </c>
      <c r="E1391">
        <v>157.70099999999999</v>
      </c>
      <c r="F1391">
        <v>8.5999999999999993E-2</v>
      </c>
      <c r="G1391">
        <v>21.812000000000001</v>
      </c>
      <c r="H1391">
        <v>0.64100000000000001</v>
      </c>
      <c r="I1391">
        <v>2.754</v>
      </c>
      <c r="J1391">
        <v>0.39900000000000002</v>
      </c>
      <c r="K1391">
        <v>5.7910000000000004</v>
      </c>
      <c r="L1391">
        <v>0.378</v>
      </c>
      <c r="M1391">
        <v>3.4020000000000001</v>
      </c>
      <c r="N1391">
        <v>476.23399999999998</v>
      </c>
      <c r="O1391">
        <v>461.947</v>
      </c>
      <c r="P1391">
        <f t="shared" si="122"/>
        <v>2.6778203979677979</v>
      </c>
      <c r="Q1391">
        <f t="shared" si="123"/>
        <v>2.6645921510368269</v>
      </c>
      <c r="R1391">
        <v>168.357</v>
      </c>
      <c r="S1391">
        <v>-9999</v>
      </c>
      <c r="T1391">
        <v>194.08199999999999</v>
      </c>
      <c r="U1391">
        <v>2.9569999999999999</v>
      </c>
      <c r="V1391">
        <v>33.335000000000001</v>
      </c>
      <c r="W1391">
        <v>0.1</v>
      </c>
      <c r="X1391" t="s">
        <v>50</v>
      </c>
      <c r="Y1391" t="s">
        <v>21</v>
      </c>
      <c r="Z1391" s="1">
        <f t="shared" si="119"/>
        <v>1.3228246930971022E-2</v>
      </c>
      <c r="AA1391">
        <f t="shared" si="120"/>
        <v>-2.1000000000000019E-2</v>
      </c>
      <c r="AB1391">
        <f t="shared" si="121"/>
        <v>0.46399999999999997</v>
      </c>
      <c r="AC1391" t="s">
        <v>102</v>
      </c>
    </row>
    <row r="1392" spans="1:29">
      <c r="A1392" t="s">
        <v>63</v>
      </c>
      <c r="B1392">
        <v>3805.125</v>
      </c>
      <c r="C1392">
        <v>15.72</v>
      </c>
      <c r="D1392">
        <v>28.602</v>
      </c>
      <c r="E1392">
        <v>157.459</v>
      </c>
      <c r="F1392">
        <v>8.4000000000000005E-2</v>
      </c>
      <c r="G1392">
        <v>21.913</v>
      </c>
      <c r="H1392">
        <v>0.65400000000000003</v>
      </c>
      <c r="I1392">
        <v>2.7480000000000002</v>
      </c>
      <c r="J1392">
        <v>0.38300000000000001</v>
      </c>
      <c r="K1392">
        <v>5.8120000000000003</v>
      </c>
      <c r="L1392">
        <v>0.379</v>
      </c>
      <c r="M1392">
        <v>3.4180000000000001</v>
      </c>
      <c r="N1392">
        <v>474.19299999999998</v>
      </c>
      <c r="O1392">
        <v>459.96699999999998</v>
      </c>
      <c r="P1392">
        <f t="shared" si="122"/>
        <v>2.6759551386682938</v>
      </c>
      <c r="Q1392">
        <f t="shared" si="123"/>
        <v>2.6627266746554872</v>
      </c>
      <c r="R1392">
        <v>164.703</v>
      </c>
      <c r="S1392">
        <v>-9999</v>
      </c>
      <c r="T1392">
        <v>187.928</v>
      </c>
      <c r="U1392">
        <v>3.0670000000000002</v>
      </c>
      <c r="V1392">
        <v>28.884</v>
      </c>
      <c r="W1392">
        <v>0.1</v>
      </c>
      <c r="X1392" t="s">
        <v>50</v>
      </c>
      <c r="Y1392" t="s">
        <v>21</v>
      </c>
      <c r="Z1392" s="1">
        <f t="shared" si="119"/>
        <v>1.322846401280664E-2</v>
      </c>
      <c r="AA1392">
        <f t="shared" si="120"/>
        <v>-4.0000000000000036E-3</v>
      </c>
      <c r="AB1392">
        <f t="shared" si="121"/>
        <v>0.46300000000000002</v>
      </c>
      <c r="AC1392" t="s">
        <v>102</v>
      </c>
    </row>
    <row r="1393" spans="1:29">
      <c r="A1393" t="s">
        <v>63</v>
      </c>
      <c r="B1393">
        <v>3805.25</v>
      </c>
      <c r="C1393">
        <v>15.455</v>
      </c>
      <c r="D1393">
        <v>27.943000000000001</v>
      </c>
      <c r="E1393">
        <v>157.33199999999999</v>
      </c>
      <c r="F1393">
        <v>8.3000000000000004E-2</v>
      </c>
      <c r="G1393">
        <v>22.013000000000002</v>
      </c>
      <c r="H1393">
        <v>0.71499999999999997</v>
      </c>
      <c r="I1393">
        <v>2.7469999999999999</v>
      </c>
      <c r="J1393">
        <v>0.38</v>
      </c>
      <c r="K1393">
        <v>5.8570000000000002</v>
      </c>
      <c r="L1393">
        <v>0.38200000000000001</v>
      </c>
      <c r="M1393">
        <v>3.4209999999999998</v>
      </c>
      <c r="N1393">
        <v>472.37700000000001</v>
      </c>
      <c r="O1393">
        <v>458.20600000000002</v>
      </c>
      <c r="P1393">
        <f t="shared" si="122"/>
        <v>2.6742887436911467</v>
      </c>
      <c r="Q1393">
        <f t="shared" si="123"/>
        <v>2.6610607717801154</v>
      </c>
      <c r="R1393">
        <v>215.49799999999999</v>
      </c>
      <c r="S1393">
        <v>-9999</v>
      </c>
      <c r="T1393">
        <v>214.32400000000001</v>
      </c>
      <c r="U1393">
        <v>3.1190000000000002</v>
      </c>
      <c r="V1393">
        <v>27.474</v>
      </c>
      <c r="W1393">
        <v>0.1</v>
      </c>
      <c r="X1393" t="s">
        <v>50</v>
      </c>
      <c r="Y1393" t="s">
        <v>21</v>
      </c>
      <c r="Z1393" s="1">
        <f t="shared" si="119"/>
        <v>1.3227971911031311E-2</v>
      </c>
      <c r="AA1393">
        <f t="shared" si="120"/>
        <v>2.0000000000000018E-3</v>
      </c>
      <c r="AB1393">
        <f t="shared" si="121"/>
        <v>0.46500000000000002</v>
      </c>
      <c r="AC1393" t="s">
        <v>102</v>
      </c>
    </row>
    <row r="1394" spans="1:29">
      <c r="A1394" t="s">
        <v>63</v>
      </c>
      <c r="B1394">
        <v>3805.375</v>
      </c>
      <c r="C1394">
        <v>15.66</v>
      </c>
      <c r="D1394">
        <v>27.581</v>
      </c>
      <c r="E1394">
        <v>157.339</v>
      </c>
      <c r="F1394">
        <v>8.3000000000000004E-2</v>
      </c>
      <c r="G1394">
        <v>21.989000000000001</v>
      </c>
      <c r="H1394">
        <v>0.79400000000000004</v>
      </c>
      <c r="I1394">
        <v>2.7509999999999999</v>
      </c>
      <c r="J1394">
        <v>0.39100000000000001</v>
      </c>
      <c r="K1394">
        <v>5.9</v>
      </c>
      <c r="L1394">
        <v>0.38400000000000001</v>
      </c>
      <c r="M1394">
        <v>3.41</v>
      </c>
      <c r="N1394">
        <v>472.02100000000002</v>
      </c>
      <c r="O1394">
        <v>457.86099999999999</v>
      </c>
      <c r="P1394">
        <f t="shared" si="122"/>
        <v>2.6739613206282415</v>
      </c>
      <c r="Q1394">
        <f t="shared" si="123"/>
        <v>2.6607336524682301</v>
      </c>
      <c r="R1394">
        <v>289.726</v>
      </c>
      <c r="S1394">
        <v>-9999</v>
      </c>
      <c r="T1394">
        <v>255.90199999999999</v>
      </c>
      <c r="U1394">
        <v>3.0579999999999998</v>
      </c>
      <c r="V1394">
        <v>30.576000000000001</v>
      </c>
      <c r="W1394">
        <v>0.1</v>
      </c>
      <c r="X1394" t="s">
        <v>50</v>
      </c>
      <c r="Y1394" t="s">
        <v>21</v>
      </c>
      <c r="Z1394" s="1">
        <f t="shared" si="119"/>
        <v>1.3227668160011419E-2</v>
      </c>
      <c r="AA1394">
        <f t="shared" si="120"/>
        <v>-7.0000000000000062E-3</v>
      </c>
      <c r="AB1394">
        <f t="shared" si="121"/>
        <v>0.46700000000000003</v>
      </c>
      <c r="AC1394" t="s">
        <v>102</v>
      </c>
    </row>
    <row r="1395" spans="1:29">
      <c r="A1395" t="s">
        <v>63</v>
      </c>
      <c r="B1395">
        <v>3805.5</v>
      </c>
      <c r="C1395">
        <v>17.266999999999999</v>
      </c>
      <c r="D1395">
        <v>27.55</v>
      </c>
      <c r="E1395">
        <v>157.381</v>
      </c>
      <c r="F1395">
        <v>8.3000000000000004E-2</v>
      </c>
      <c r="G1395">
        <v>21.858000000000001</v>
      </c>
      <c r="H1395">
        <v>0.88200000000000001</v>
      </c>
      <c r="I1395">
        <v>2.7549999999999999</v>
      </c>
      <c r="J1395">
        <v>0.40200000000000002</v>
      </c>
      <c r="K1395">
        <v>5.915</v>
      </c>
      <c r="L1395">
        <v>0.38500000000000001</v>
      </c>
      <c r="M1395">
        <v>3.387</v>
      </c>
      <c r="N1395">
        <v>474.19799999999998</v>
      </c>
      <c r="O1395">
        <v>459.97199999999998</v>
      </c>
      <c r="P1395">
        <f t="shared" si="122"/>
        <v>2.6759597179450045</v>
      </c>
      <c r="Q1395">
        <f t="shared" si="123"/>
        <v>2.6627313955606984</v>
      </c>
      <c r="R1395">
        <v>302.89499999999998</v>
      </c>
      <c r="S1395">
        <v>-9999</v>
      </c>
      <c r="T1395">
        <v>269.92099999999999</v>
      </c>
      <c r="U1395">
        <v>2.94</v>
      </c>
      <c r="V1395">
        <v>36.893999999999998</v>
      </c>
      <c r="W1395">
        <v>0.1</v>
      </c>
      <c r="X1395" t="s">
        <v>50</v>
      </c>
      <c r="Y1395" t="s">
        <v>21</v>
      </c>
      <c r="Z1395" s="1">
        <f t="shared" si="119"/>
        <v>1.3228322384306157E-2</v>
      </c>
      <c r="AA1395">
        <f t="shared" si="120"/>
        <v>-1.7000000000000015E-2</v>
      </c>
      <c r="AB1395">
        <f t="shared" si="121"/>
        <v>0.46800000000000003</v>
      </c>
      <c r="AC1395" t="s">
        <v>102</v>
      </c>
    </row>
    <row r="1396" spans="1:29">
      <c r="A1396" t="s">
        <v>63</v>
      </c>
      <c r="B1396">
        <v>3805.625</v>
      </c>
      <c r="C1396">
        <v>18.25</v>
      </c>
      <c r="D1396">
        <v>27.802</v>
      </c>
      <c r="E1396">
        <v>157.285</v>
      </c>
      <c r="F1396">
        <v>8.2000000000000003E-2</v>
      </c>
      <c r="G1396">
        <v>21.698</v>
      </c>
      <c r="H1396">
        <v>0.98899999999999999</v>
      </c>
      <c r="I1396">
        <v>2.7509999999999999</v>
      </c>
      <c r="J1396">
        <v>0.39100000000000001</v>
      </c>
      <c r="K1396">
        <v>5.8520000000000003</v>
      </c>
      <c r="L1396">
        <v>0.38100000000000001</v>
      </c>
      <c r="M1396">
        <v>3.3559999999999999</v>
      </c>
      <c r="N1396">
        <v>460.577</v>
      </c>
      <c r="O1396">
        <v>446.75900000000001</v>
      </c>
      <c r="P1396">
        <f t="shared" si="122"/>
        <v>2.6633022466493022</v>
      </c>
      <c r="Q1396">
        <f t="shared" si="123"/>
        <v>2.6500733101669751</v>
      </c>
      <c r="R1396">
        <v>226.49799999999999</v>
      </c>
      <c r="S1396">
        <v>-9999</v>
      </c>
      <c r="T1396">
        <v>227.76</v>
      </c>
      <c r="U1396">
        <v>2.9430000000000001</v>
      </c>
      <c r="V1396">
        <v>39.932000000000002</v>
      </c>
      <c r="W1396">
        <v>0.1</v>
      </c>
      <c r="X1396" t="s">
        <v>50</v>
      </c>
      <c r="Y1396" t="s">
        <v>21</v>
      </c>
      <c r="Z1396" s="1">
        <f t="shared" si="119"/>
        <v>1.3228936482327036E-2</v>
      </c>
      <c r="AA1396">
        <f t="shared" si="120"/>
        <v>-1.0000000000000009E-2</v>
      </c>
      <c r="AB1396">
        <f t="shared" si="121"/>
        <v>0.46300000000000002</v>
      </c>
      <c r="AC1396" t="s">
        <v>102</v>
      </c>
    </row>
    <row r="1397" spans="1:29">
      <c r="A1397" t="s">
        <v>63</v>
      </c>
      <c r="B1397">
        <v>3805.75</v>
      </c>
      <c r="C1397">
        <v>18.779</v>
      </c>
      <c r="D1397">
        <v>28.042000000000002</v>
      </c>
      <c r="E1397">
        <v>157.00800000000001</v>
      </c>
      <c r="F1397">
        <v>7.9000000000000001E-2</v>
      </c>
      <c r="G1397">
        <v>21.673999999999999</v>
      </c>
      <c r="H1397">
        <v>1.071</v>
      </c>
      <c r="I1397">
        <v>2.738</v>
      </c>
      <c r="J1397">
        <v>0.35499999999999998</v>
      </c>
      <c r="K1397">
        <v>5.7069999999999999</v>
      </c>
      <c r="L1397">
        <v>0.372</v>
      </c>
      <c r="M1397">
        <v>3.32</v>
      </c>
      <c r="N1397">
        <v>435.34</v>
      </c>
      <c r="O1397">
        <v>422.279</v>
      </c>
      <c r="P1397">
        <f t="shared" si="122"/>
        <v>2.6388285729262311</v>
      </c>
      <c r="Q1397">
        <f t="shared" si="123"/>
        <v>2.6255994844301402</v>
      </c>
      <c r="R1397">
        <v>154.541</v>
      </c>
      <c r="S1397">
        <v>-9999</v>
      </c>
      <c r="T1397">
        <v>176.66800000000001</v>
      </c>
      <c r="U1397">
        <v>3.0960000000000001</v>
      </c>
      <c r="V1397">
        <v>37.686999999999998</v>
      </c>
      <c r="W1397">
        <v>0.1</v>
      </c>
      <c r="X1397" t="s">
        <v>50</v>
      </c>
      <c r="Y1397" t="s">
        <v>21</v>
      </c>
      <c r="Z1397" s="1">
        <f t="shared" si="119"/>
        <v>1.3229088496090835E-2</v>
      </c>
      <c r="AA1397">
        <f t="shared" si="120"/>
        <v>1.7000000000000015E-2</v>
      </c>
      <c r="AB1397">
        <f t="shared" si="121"/>
        <v>0.45100000000000001</v>
      </c>
      <c r="AC1397" t="s">
        <v>102</v>
      </c>
    </row>
    <row r="1398" spans="1:29">
      <c r="A1398" t="s">
        <v>63</v>
      </c>
      <c r="B1398">
        <v>3805.875</v>
      </c>
      <c r="C1398">
        <v>19.876999999999999</v>
      </c>
      <c r="D1398">
        <v>28.003</v>
      </c>
      <c r="E1398">
        <v>156.64599999999999</v>
      </c>
      <c r="F1398">
        <v>7.5999999999999998E-2</v>
      </c>
      <c r="G1398">
        <v>21.707999999999998</v>
      </c>
      <c r="H1398">
        <v>1.083</v>
      </c>
      <c r="I1398">
        <v>2.722</v>
      </c>
      <c r="J1398">
        <v>0.311</v>
      </c>
      <c r="K1398">
        <v>5.5039999999999996</v>
      </c>
      <c r="L1398">
        <v>0.36</v>
      </c>
      <c r="M1398">
        <v>3.2810000000000001</v>
      </c>
      <c r="N1398">
        <v>409.02499999999998</v>
      </c>
      <c r="O1398">
        <v>396.75400000000002</v>
      </c>
      <c r="P1398">
        <f t="shared" si="122"/>
        <v>2.611749853313539</v>
      </c>
      <c r="Q1398">
        <f t="shared" si="123"/>
        <v>2.5985213139251107</v>
      </c>
      <c r="R1398">
        <v>120.8</v>
      </c>
      <c r="S1398">
        <v>-9999</v>
      </c>
      <c r="T1398">
        <v>148.86199999999999</v>
      </c>
      <c r="U1398">
        <v>3.2480000000000002</v>
      </c>
      <c r="V1398">
        <v>33.356000000000002</v>
      </c>
      <c r="W1398">
        <v>0.1</v>
      </c>
      <c r="X1398" t="s">
        <v>50</v>
      </c>
      <c r="Y1398" t="s">
        <v>21</v>
      </c>
      <c r="Z1398" s="1">
        <f t="shared" si="119"/>
        <v>1.3228539388428384E-2</v>
      </c>
      <c r="AA1398">
        <f t="shared" si="120"/>
        <v>4.8999999999999988E-2</v>
      </c>
      <c r="AB1398">
        <f t="shared" si="121"/>
        <v>0.436</v>
      </c>
      <c r="AC1398" t="s">
        <v>102</v>
      </c>
    </row>
    <row r="1399" spans="1:29">
      <c r="A1399" t="s">
        <v>63</v>
      </c>
      <c r="B1399">
        <v>3806</v>
      </c>
      <c r="C1399">
        <v>19.727</v>
      </c>
      <c r="D1399">
        <v>27.603999999999999</v>
      </c>
      <c r="E1399">
        <v>156.369</v>
      </c>
      <c r="F1399">
        <v>7.2999999999999995E-2</v>
      </c>
      <c r="G1399">
        <v>21.738</v>
      </c>
      <c r="H1399">
        <v>1.07</v>
      </c>
      <c r="I1399">
        <v>2.7120000000000002</v>
      </c>
      <c r="J1399">
        <v>0.28399999999999997</v>
      </c>
      <c r="K1399">
        <v>5.2830000000000004</v>
      </c>
      <c r="L1399">
        <v>0.34599999999999997</v>
      </c>
      <c r="M1399">
        <v>3.24</v>
      </c>
      <c r="N1399">
        <v>392.87200000000001</v>
      </c>
      <c r="O1399">
        <v>381.08600000000001</v>
      </c>
      <c r="P1399">
        <f t="shared" si="122"/>
        <v>2.5942510777331256</v>
      </c>
      <c r="Q1399">
        <f t="shared" si="123"/>
        <v>2.5810229943391354</v>
      </c>
      <c r="R1399">
        <v>118.425</v>
      </c>
      <c r="S1399">
        <v>-9999</v>
      </c>
      <c r="T1399">
        <v>148.05500000000001</v>
      </c>
      <c r="U1399">
        <v>3.3439999999999999</v>
      </c>
      <c r="V1399">
        <v>29.478000000000002</v>
      </c>
      <c r="W1399">
        <v>0.1</v>
      </c>
      <c r="X1399" t="s">
        <v>50</v>
      </c>
      <c r="Y1399" t="s">
        <v>21</v>
      </c>
      <c r="Z1399" s="1">
        <f t="shared" si="119"/>
        <v>1.3228083393990175E-2</v>
      </c>
      <c r="AA1399">
        <f t="shared" si="120"/>
        <v>6.2E-2</v>
      </c>
      <c r="AB1399">
        <f t="shared" si="121"/>
        <v>0.41899999999999998</v>
      </c>
      <c r="AC1399" t="s">
        <v>102</v>
      </c>
    </row>
    <row r="1400" spans="1:29">
      <c r="A1400" t="s">
        <v>63</v>
      </c>
      <c r="B1400">
        <v>3806.125</v>
      </c>
      <c r="C1400">
        <v>19.132000000000001</v>
      </c>
      <c r="D1400">
        <v>27.03</v>
      </c>
      <c r="E1400">
        <v>156.309</v>
      </c>
      <c r="F1400">
        <v>7.2999999999999995E-2</v>
      </c>
      <c r="G1400">
        <v>21.786000000000001</v>
      </c>
      <c r="H1400">
        <v>1.077</v>
      </c>
      <c r="I1400">
        <v>2.7130000000000001</v>
      </c>
      <c r="J1400">
        <v>0.28699999999999998</v>
      </c>
      <c r="K1400">
        <v>5.1420000000000003</v>
      </c>
      <c r="L1400">
        <v>0.33700000000000002</v>
      </c>
      <c r="M1400">
        <v>3.2029999999999998</v>
      </c>
      <c r="N1400">
        <v>381.88200000000001</v>
      </c>
      <c r="O1400">
        <v>370.42599999999999</v>
      </c>
      <c r="P1400">
        <f t="shared" si="122"/>
        <v>2.581929188394513</v>
      </c>
      <c r="Q1400">
        <f t="shared" si="123"/>
        <v>2.5687014619738346</v>
      </c>
      <c r="R1400">
        <v>145.654</v>
      </c>
      <c r="S1400">
        <v>-9999</v>
      </c>
      <c r="T1400">
        <v>170.899</v>
      </c>
      <c r="U1400">
        <v>3.2810000000000001</v>
      </c>
      <c r="V1400">
        <v>29.731000000000002</v>
      </c>
      <c r="W1400">
        <v>0.1</v>
      </c>
      <c r="X1400" t="s">
        <v>50</v>
      </c>
      <c r="Y1400" t="s">
        <v>21</v>
      </c>
      <c r="Z1400" s="1">
        <f t="shared" si="119"/>
        <v>1.3227726420678376E-2</v>
      </c>
      <c r="AA1400">
        <f t="shared" si="120"/>
        <v>5.0000000000000044E-2</v>
      </c>
      <c r="AB1400">
        <f t="shared" si="121"/>
        <v>0.41000000000000003</v>
      </c>
      <c r="AC1400" t="s">
        <v>102</v>
      </c>
    </row>
    <row r="1401" spans="1:29">
      <c r="A1401" t="s">
        <v>63</v>
      </c>
      <c r="B1401">
        <v>3806.25</v>
      </c>
      <c r="C1401">
        <v>19.404</v>
      </c>
      <c r="D1401">
        <v>26.573</v>
      </c>
      <c r="E1401">
        <v>156.30099999999999</v>
      </c>
      <c r="F1401">
        <v>7.2999999999999995E-2</v>
      </c>
      <c r="G1401">
        <v>21.826000000000001</v>
      </c>
      <c r="H1401">
        <v>1.0620000000000001</v>
      </c>
      <c r="I1401">
        <v>2.7210000000000001</v>
      </c>
      <c r="J1401">
        <v>0.309</v>
      </c>
      <c r="K1401">
        <v>5.0999999999999996</v>
      </c>
      <c r="L1401">
        <v>0.33500000000000002</v>
      </c>
      <c r="M1401">
        <v>3.173</v>
      </c>
      <c r="N1401">
        <v>382.03300000000002</v>
      </c>
      <c r="O1401">
        <v>370.572</v>
      </c>
      <c r="P1401">
        <f t="shared" si="122"/>
        <v>2.5821008788774109</v>
      </c>
      <c r="Q1401">
        <f t="shared" si="123"/>
        <v>2.568872601424085</v>
      </c>
      <c r="R1401">
        <v>183.38300000000001</v>
      </c>
      <c r="S1401">
        <v>-9999</v>
      </c>
      <c r="T1401">
        <v>196.779</v>
      </c>
      <c r="U1401">
        <v>3.0880000000000001</v>
      </c>
      <c r="V1401">
        <v>31.963999999999999</v>
      </c>
      <c r="W1401">
        <v>0.1</v>
      </c>
      <c r="X1401" t="s">
        <v>50</v>
      </c>
      <c r="Y1401" t="s">
        <v>21</v>
      </c>
      <c r="Z1401" s="1">
        <f t="shared" si="119"/>
        <v>1.3228277453325887E-2</v>
      </c>
      <c r="AA1401">
        <f t="shared" si="120"/>
        <v>2.6000000000000023E-2</v>
      </c>
      <c r="AB1401">
        <f t="shared" si="121"/>
        <v>0.40800000000000003</v>
      </c>
      <c r="AC1401" t="s">
        <v>102</v>
      </c>
    </row>
    <row r="1402" spans="1:29">
      <c r="A1402" t="s">
        <v>63</v>
      </c>
      <c r="B1402">
        <v>3806.375</v>
      </c>
      <c r="C1402">
        <v>19.341000000000001</v>
      </c>
      <c r="D1402">
        <v>26.32</v>
      </c>
      <c r="E1402">
        <v>156.066</v>
      </c>
      <c r="F1402">
        <v>7.0000000000000007E-2</v>
      </c>
      <c r="G1402">
        <v>21.834</v>
      </c>
      <c r="H1402">
        <v>1.04</v>
      </c>
      <c r="I1402">
        <v>2.7330000000000001</v>
      </c>
      <c r="J1402">
        <v>0.34200000000000003</v>
      </c>
      <c r="K1402">
        <v>5.085</v>
      </c>
      <c r="L1402">
        <v>0.33400000000000002</v>
      </c>
      <c r="M1402">
        <v>3.1619999999999999</v>
      </c>
      <c r="N1402">
        <v>382.99299999999999</v>
      </c>
      <c r="O1402">
        <v>371.50299999999999</v>
      </c>
      <c r="P1402">
        <f t="shared" si="122"/>
        <v>2.5831908363990279</v>
      </c>
      <c r="Q1402">
        <f t="shared" si="123"/>
        <v>2.5699623251711166</v>
      </c>
      <c r="R1402">
        <v>211.27099999999999</v>
      </c>
      <c r="S1402">
        <v>-9999</v>
      </c>
      <c r="T1402">
        <v>210.839</v>
      </c>
      <c r="U1402">
        <v>2.8690000000000002</v>
      </c>
      <c r="V1402">
        <v>37.398000000000003</v>
      </c>
      <c r="W1402">
        <v>0.1</v>
      </c>
      <c r="X1402" t="s">
        <v>50</v>
      </c>
      <c r="Y1402" t="s">
        <v>21</v>
      </c>
      <c r="Z1402" s="1">
        <f t="shared" si="119"/>
        <v>1.3228511227911355E-2</v>
      </c>
      <c r="AA1402">
        <f t="shared" si="120"/>
        <v>-8.0000000000000071E-3</v>
      </c>
      <c r="AB1402">
        <f t="shared" si="121"/>
        <v>0.40400000000000003</v>
      </c>
      <c r="AC1402" t="s">
        <v>102</v>
      </c>
    </row>
    <row r="1403" spans="1:29">
      <c r="A1403" t="s">
        <v>63</v>
      </c>
      <c r="B1403">
        <v>3806.5</v>
      </c>
      <c r="C1403">
        <v>20.167999999999999</v>
      </c>
      <c r="D1403">
        <v>26.198</v>
      </c>
      <c r="E1403">
        <v>155.381</v>
      </c>
      <c r="F1403">
        <v>6.3E-2</v>
      </c>
      <c r="G1403">
        <v>21.864000000000001</v>
      </c>
      <c r="H1403">
        <v>1.022</v>
      </c>
      <c r="I1403">
        <v>2.734</v>
      </c>
      <c r="J1403">
        <v>0.34399999999999997</v>
      </c>
      <c r="K1403">
        <v>5.1390000000000002</v>
      </c>
      <c r="L1403">
        <v>0.33700000000000002</v>
      </c>
      <c r="M1403">
        <v>3.1440000000000001</v>
      </c>
      <c r="N1403">
        <v>377.97199999999998</v>
      </c>
      <c r="O1403">
        <v>366.63299999999998</v>
      </c>
      <c r="P1403">
        <f t="shared" si="122"/>
        <v>2.5774596286840641</v>
      </c>
      <c r="Q1403">
        <f t="shared" si="123"/>
        <v>2.5642315524780717</v>
      </c>
      <c r="R1403">
        <v>209.24700000000001</v>
      </c>
      <c r="S1403">
        <v>-9999</v>
      </c>
      <c r="T1403">
        <v>207.48</v>
      </c>
      <c r="U1403">
        <v>2.83</v>
      </c>
      <c r="V1403">
        <v>40.691000000000003</v>
      </c>
      <c r="W1403">
        <v>0.1</v>
      </c>
      <c r="X1403" t="s">
        <v>50</v>
      </c>
      <c r="Y1403" t="s">
        <v>21</v>
      </c>
      <c r="Z1403" s="1">
        <f t="shared" si="119"/>
        <v>1.3228076205992423E-2</v>
      </c>
      <c r="AA1403">
        <f t="shared" si="120"/>
        <v>-6.9999999999999507E-3</v>
      </c>
      <c r="AB1403">
        <f t="shared" si="121"/>
        <v>0.4</v>
      </c>
      <c r="AC1403" t="s">
        <v>102</v>
      </c>
    </row>
    <row r="1404" spans="1:29">
      <c r="A1404" t="s">
        <v>63</v>
      </c>
      <c r="B1404">
        <v>3806.625</v>
      </c>
      <c r="C1404">
        <v>21.24</v>
      </c>
      <c r="D1404">
        <v>26.021999999999998</v>
      </c>
      <c r="E1404">
        <v>154.262</v>
      </c>
      <c r="F1404">
        <v>5.2999999999999999E-2</v>
      </c>
      <c r="G1404">
        <v>21.821000000000002</v>
      </c>
      <c r="H1404">
        <v>0.99099999999999999</v>
      </c>
      <c r="I1404">
        <v>2.7309999999999999</v>
      </c>
      <c r="J1404">
        <v>0.33600000000000002</v>
      </c>
      <c r="K1404">
        <v>5.1890000000000001</v>
      </c>
      <c r="L1404">
        <v>0.34</v>
      </c>
      <c r="M1404">
        <v>3.1589999999999998</v>
      </c>
      <c r="N1404">
        <v>375.02699999999999</v>
      </c>
      <c r="O1404">
        <v>363.77600000000001</v>
      </c>
      <c r="P1404">
        <f t="shared" si="122"/>
        <v>2.5740625358047784</v>
      </c>
      <c r="Q1404">
        <f t="shared" si="123"/>
        <v>2.5608340432393195</v>
      </c>
      <c r="R1404">
        <v>162.05199999999999</v>
      </c>
      <c r="S1404">
        <v>-9999</v>
      </c>
      <c r="T1404">
        <v>179.727</v>
      </c>
      <c r="U1404">
        <v>2.8580000000000001</v>
      </c>
      <c r="V1404">
        <v>40.29</v>
      </c>
      <c r="W1404">
        <v>0.1</v>
      </c>
      <c r="X1404" t="s">
        <v>50</v>
      </c>
      <c r="Y1404" t="s">
        <v>21</v>
      </c>
      <c r="Z1404" s="1">
        <f t="shared" si="119"/>
        <v>1.3228492565458883E-2</v>
      </c>
      <c r="AA1404">
        <f t="shared" si="120"/>
        <v>4.0000000000000036E-3</v>
      </c>
      <c r="AB1404">
        <f t="shared" si="121"/>
        <v>0.39300000000000002</v>
      </c>
      <c r="AC1404" t="s">
        <v>102</v>
      </c>
    </row>
    <row r="1405" spans="1:29">
      <c r="A1405" t="s">
        <v>63</v>
      </c>
      <c r="B1405">
        <v>3806.75</v>
      </c>
      <c r="C1405">
        <v>22.001999999999999</v>
      </c>
      <c r="D1405">
        <v>25.657</v>
      </c>
      <c r="E1405">
        <v>153.15799999999999</v>
      </c>
      <c r="F1405">
        <v>4.2000000000000003E-2</v>
      </c>
      <c r="G1405">
        <v>21.734000000000002</v>
      </c>
      <c r="H1405">
        <v>0.97599999999999998</v>
      </c>
      <c r="I1405">
        <v>2.7269999999999999</v>
      </c>
      <c r="J1405">
        <v>0.32500000000000001</v>
      </c>
      <c r="K1405">
        <v>5.2169999999999996</v>
      </c>
      <c r="L1405">
        <v>0.34200000000000003</v>
      </c>
      <c r="M1405">
        <v>3.1989999999999998</v>
      </c>
      <c r="N1405">
        <v>376.76499999999999</v>
      </c>
      <c r="O1405">
        <v>365.46199999999999</v>
      </c>
      <c r="P1405">
        <f t="shared" si="122"/>
        <v>2.5760705517299973</v>
      </c>
      <c r="Q1405">
        <f t="shared" si="123"/>
        <v>2.5628422265790589</v>
      </c>
      <c r="R1405">
        <v>128.648</v>
      </c>
      <c r="S1405">
        <v>-9999</v>
      </c>
      <c r="T1405">
        <v>157.16499999999999</v>
      </c>
      <c r="U1405">
        <v>2.9020000000000001</v>
      </c>
      <c r="V1405">
        <v>36.738</v>
      </c>
      <c r="W1405">
        <v>0.1</v>
      </c>
      <c r="X1405" t="s">
        <v>50</v>
      </c>
      <c r="Y1405" t="s">
        <v>21</v>
      </c>
      <c r="Z1405" s="1">
        <f t="shared" ref="Z1405:Z1468" si="124">P1405-Q1405</f>
        <v>1.3228325150938414E-2</v>
      </c>
      <c r="AA1405">
        <f t="shared" si="120"/>
        <v>1.7000000000000015E-2</v>
      </c>
      <c r="AB1405">
        <f t="shared" si="121"/>
        <v>0.38400000000000001</v>
      </c>
      <c r="AC1405" t="s">
        <v>102</v>
      </c>
    </row>
    <row r="1406" spans="1:29">
      <c r="A1406" t="s">
        <v>63</v>
      </c>
      <c r="B1406">
        <v>3806.875</v>
      </c>
      <c r="C1406">
        <v>22.408000000000001</v>
      </c>
      <c r="D1406">
        <v>25.094000000000001</v>
      </c>
      <c r="E1406">
        <v>152.45599999999999</v>
      </c>
      <c r="F1406">
        <v>3.5000000000000003E-2</v>
      </c>
      <c r="G1406">
        <v>21.677</v>
      </c>
      <c r="H1406">
        <v>0.96399999999999997</v>
      </c>
      <c r="I1406">
        <v>2.7229999999999999</v>
      </c>
      <c r="J1406">
        <v>0.314</v>
      </c>
      <c r="K1406">
        <v>5.2249999999999996</v>
      </c>
      <c r="L1406">
        <v>0.34200000000000003</v>
      </c>
      <c r="M1406">
        <v>3.262</v>
      </c>
      <c r="N1406">
        <v>389.98099999999999</v>
      </c>
      <c r="O1406">
        <v>378.28199999999998</v>
      </c>
      <c r="P1406">
        <f t="shared" si="122"/>
        <v>2.5910434485747991</v>
      </c>
      <c r="Q1406">
        <f t="shared" si="123"/>
        <v>2.5778156765117268</v>
      </c>
      <c r="R1406">
        <v>122.538</v>
      </c>
      <c r="S1406">
        <v>-9999</v>
      </c>
      <c r="T1406">
        <v>152.90199999999999</v>
      </c>
      <c r="U1406">
        <v>2.9510000000000001</v>
      </c>
      <c r="V1406">
        <v>31.753</v>
      </c>
      <c r="W1406">
        <v>0.1</v>
      </c>
      <c r="X1406" t="s">
        <v>50</v>
      </c>
      <c r="Y1406" t="s">
        <v>21</v>
      </c>
      <c r="Z1406" s="1">
        <f t="shared" si="124"/>
        <v>1.3227772063072241E-2</v>
      </c>
      <c r="AA1406">
        <f t="shared" si="120"/>
        <v>2.8000000000000025E-2</v>
      </c>
      <c r="AB1406">
        <f t="shared" si="121"/>
        <v>0.377</v>
      </c>
      <c r="AC1406" t="s">
        <v>102</v>
      </c>
    </row>
    <row r="1407" spans="1:29">
      <c r="A1407" t="s">
        <v>63</v>
      </c>
      <c r="B1407">
        <v>3807</v>
      </c>
      <c r="C1407">
        <v>22.007999999999999</v>
      </c>
      <c r="D1407">
        <v>24.481000000000002</v>
      </c>
      <c r="E1407">
        <v>152.34299999999999</v>
      </c>
      <c r="F1407">
        <v>3.4000000000000002E-2</v>
      </c>
      <c r="G1407">
        <v>21.759</v>
      </c>
      <c r="H1407">
        <v>0.93799999999999994</v>
      </c>
      <c r="I1407">
        <v>2.72</v>
      </c>
      <c r="J1407">
        <v>0.30599999999999999</v>
      </c>
      <c r="K1407">
        <v>5.2290000000000001</v>
      </c>
      <c r="L1407">
        <v>0.34300000000000003</v>
      </c>
      <c r="M1407">
        <v>3.34</v>
      </c>
      <c r="N1407">
        <v>404.17200000000003</v>
      </c>
      <c r="O1407">
        <v>392.04700000000003</v>
      </c>
      <c r="P1407">
        <f t="shared" si="122"/>
        <v>2.6065662234130831</v>
      </c>
      <c r="Q1407">
        <f t="shared" si="123"/>
        <v>2.5933381349211673</v>
      </c>
      <c r="R1407">
        <v>144.006</v>
      </c>
      <c r="S1407">
        <v>-9999</v>
      </c>
      <c r="T1407">
        <v>172.41200000000001</v>
      </c>
      <c r="U1407">
        <v>3.0169999999999999</v>
      </c>
      <c r="V1407">
        <v>27.844999999999999</v>
      </c>
      <c r="W1407">
        <v>0.1</v>
      </c>
      <c r="X1407" t="s">
        <v>50</v>
      </c>
      <c r="Y1407" t="s">
        <v>21</v>
      </c>
      <c r="Z1407" s="1">
        <f t="shared" si="124"/>
        <v>1.3228088491915813E-2</v>
      </c>
      <c r="AA1407">
        <f t="shared" si="120"/>
        <v>3.7000000000000033E-2</v>
      </c>
      <c r="AB1407">
        <f t="shared" si="121"/>
        <v>0.377</v>
      </c>
      <c r="AC1407" t="s">
        <v>102</v>
      </c>
    </row>
    <row r="1408" spans="1:29">
      <c r="A1408" t="s">
        <v>64</v>
      </c>
      <c r="B1408">
        <v>3503</v>
      </c>
      <c r="C1408">
        <v>18.21</v>
      </c>
      <c r="D1408">
        <v>82.686999999999998</v>
      </c>
      <c r="E1408">
        <v>166.732</v>
      </c>
      <c r="F1408">
        <v>0.20100000000000001</v>
      </c>
      <c r="G1408">
        <v>21.58</v>
      </c>
      <c r="H1408">
        <v>1.96</v>
      </c>
      <c r="I1408">
        <v>2.7080000000000002</v>
      </c>
      <c r="J1408">
        <v>0.56499999999999995</v>
      </c>
      <c r="K1408">
        <v>11.555</v>
      </c>
      <c r="L1408">
        <v>0.67800000000000005</v>
      </c>
      <c r="M1408">
        <v>4.0869999999999997</v>
      </c>
      <c r="N1408">
        <v>99.116</v>
      </c>
      <c r="O1408">
        <v>98.486999999999995</v>
      </c>
      <c r="P1408">
        <f t="shared" si="122"/>
        <v>1.9961437670062177</v>
      </c>
      <c r="Q1408">
        <f t="shared" si="123"/>
        <v>1.9933789086614202</v>
      </c>
      <c r="R1408">
        <v>59.003</v>
      </c>
      <c r="S1408">
        <v>59.003</v>
      </c>
      <c r="T1408">
        <v>51.223999999999997</v>
      </c>
      <c r="U1408">
        <v>9.4E-2</v>
      </c>
      <c r="V1408">
        <v>100</v>
      </c>
      <c r="W1408">
        <v>0.1</v>
      </c>
      <c r="X1408" t="s">
        <v>50</v>
      </c>
      <c r="Y1408" t="s">
        <v>21</v>
      </c>
      <c r="Z1408" s="1">
        <f t="shared" si="124"/>
        <v>2.7648583447974495E-3</v>
      </c>
      <c r="AA1408">
        <f t="shared" si="120"/>
        <v>0.1130000000000001</v>
      </c>
      <c r="AB1408">
        <f t="shared" si="121"/>
        <v>0.879</v>
      </c>
      <c r="AC1408" t="s">
        <v>102</v>
      </c>
    </row>
    <row r="1409" spans="1:29">
      <c r="A1409" t="s">
        <v>64</v>
      </c>
      <c r="B1409">
        <v>3503.125</v>
      </c>
      <c r="C1409">
        <v>17.835000000000001</v>
      </c>
      <c r="D1409">
        <v>82.686999999999998</v>
      </c>
      <c r="E1409">
        <v>166.977</v>
      </c>
      <c r="F1409">
        <v>0.20399999999999999</v>
      </c>
      <c r="G1409">
        <v>21.59</v>
      </c>
      <c r="H1409">
        <v>1.974</v>
      </c>
      <c r="I1409">
        <v>2.7149999999999999</v>
      </c>
      <c r="J1409">
        <v>0.58799999999999997</v>
      </c>
      <c r="K1409">
        <v>11.429</v>
      </c>
      <c r="L1409">
        <v>0.67</v>
      </c>
      <c r="M1409">
        <v>4.0199999999999996</v>
      </c>
      <c r="N1409">
        <v>96.251999999999995</v>
      </c>
      <c r="O1409">
        <v>95.730999999999995</v>
      </c>
      <c r="P1409">
        <f t="shared" si="122"/>
        <v>1.9834097623877032</v>
      </c>
      <c r="Q1409">
        <f t="shared" si="123"/>
        <v>1.9810525955496878</v>
      </c>
      <c r="R1409">
        <v>58.545999999999999</v>
      </c>
      <c r="S1409">
        <v>58.545999999999999</v>
      </c>
      <c r="T1409">
        <v>50.273000000000003</v>
      </c>
      <c r="U1409">
        <v>9.4E-2</v>
      </c>
      <c r="V1409">
        <v>100</v>
      </c>
      <c r="W1409">
        <v>0.1</v>
      </c>
      <c r="X1409" t="s">
        <v>50</v>
      </c>
      <c r="Y1409" t="s">
        <v>21</v>
      </c>
      <c r="Z1409" s="1">
        <f t="shared" si="124"/>
        <v>2.3571668380153454E-3</v>
      </c>
      <c r="AA1409">
        <f t="shared" si="120"/>
        <v>8.2000000000000073E-2</v>
      </c>
      <c r="AB1409">
        <f t="shared" si="121"/>
        <v>0.874</v>
      </c>
      <c r="AC1409" t="s">
        <v>102</v>
      </c>
    </row>
    <row r="1410" spans="1:29">
      <c r="A1410" t="s">
        <v>64</v>
      </c>
      <c r="B1410">
        <v>3503.25</v>
      </c>
      <c r="C1410">
        <v>17.326000000000001</v>
      </c>
      <c r="D1410">
        <v>82.686999999999998</v>
      </c>
      <c r="E1410">
        <v>166.797</v>
      </c>
      <c r="F1410">
        <v>0.20200000000000001</v>
      </c>
      <c r="G1410">
        <v>21.588999999999999</v>
      </c>
      <c r="H1410">
        <v>1.946</v>
      </c>
      <c r="I1410">
        <v>2.718</v>
      </c>
      <c r="J1410">
        <v>0.59799999999999998</v>
      </c>
      <c r="K1410">
        <v>11.363</v>
      </c>
      <c r="L1410">
        <v>0.66600000000000004</v>
      </c>
      <c r="M1410">
        <v>3.923</v>
      </c>
      <c r="N1410">
        <v>93.658000000000001</v>
      </c>
      <c r="O1410">
        <v>93.099000000000004</v>
      </c>
      <c r="P1410">
        <f t="shared" si="122"/>
        <v>1.9715448794951986</v>
      </c>
      <c r="Q1410">
        <f t="shared" si="123"/>
        <v>1.9689450161390836</v>
      </c>
      <c r="R1410">
        <v>57.287999999999997</v>
      </c>
      <c r="S1410">
        <v>57.287999999999997</v>
      </c>
      <c r="T1410">
        <v>49.582999999999998</v>
      </c>
      <c r="U1410">
        <v>9.5000000000000001E-2</v>
      </c>
      <c r="V1410">
        <v>100</v>
      </c>
      <c r="W1410">
        <v>0.1</v>
      </c>
      <c r="X1410" t="s">
        <v>50</v>
      </c>
      <c r="Y1410" t="s">
        <v>21</v>
      </c>
      <c r="Z1410" s="1">
        <f t="shared" si="124"/>
        <v>2.5998633561150619E-3</v>
      </c>
      <c r="AA1410">
        <f t="shared" si="120"/>
        <v>6.800000000000006E-2</v>
      </c>
      <c r="AB1410">
        <f t="shared" si="121"/>
        <v>0.8680000000000001</v>
      </c>
      <c r="AC1410" t="s">
        <v>102</v>
      </c>
    </row>
    <row r="1411" spans="1:29">
      <c r="A1411" t="s">
        <v>64</v>
      </c>
      <c r="B1411">
        <v>3503.375</v>
      </c>
      <c r="C1411">
        <v>17.158999999999999</v>
      </c>
      <c r="D1411">
        <v>82.686999999999998</v>
      </c>
      <c r="E1411">
        <v>166.083</v>
      </c>
      <c r="F1411">
        <v>0.192</v>
      </c>
      <c r="G1411">
        <v>21.582000000000001</v>
      </c>
      <c r="H1411">
        <v>1.9179999999999999</v>
      </c>
      <c r="I1411">
        <v>2.7170000000000001</v>
      </c>
      <c r="J1411">
        <v>0.59499999999999997</v>
      </c>
      <c r="K1411">
        <v>11.028</v>
      </c>
      <c r="L1411">
        <v>0.64400000000000002</v>
      </c>
      <c r="M1411">
        <v>3.8490000000000002</v>
      </c>
      <c r="N1411">
        <v>92.423000000000002</v>
      </c>
      <c r="O1411">
        <v>91.680999999999997</v>
      </c>
      <c r="P1411">
        <f t="shared" si="122"/>
        <v>1.9657800613726888</v>
      </c>
      <c r="Q1411">
        <f t="shared" si="123"/>
        <v>1.9622793416664364</v>
      </c>
      <c r="R1411">
        <v>56.238</v>
      </c>
      <c r="S1411">
        <v>56.238</v>
      </c>
      <c r="T1411">
        <v>49.34</v>
      </c>
      <c r="U1411">
        <v>9.5000000000000001E-2</v>
      </c>
      <c r="V1411">
        <v>100</v>
      </c>
      <c r="W1411">
        <v>0.1</v>
      </c>
      <c r="X1411" t="s">
        <v>50</v>
      </c>
      <c r="Y1411" t="s">
        <v>21</v>
      </c>
      <c r="Z1411" s="1">
        <f t="shared" si="124"/>
        <v>3.5007197062524309E-3</v>
      </c>
      <c r="AA1411">
        <f t="shared" si="120"/>
        <v>4.9000000000000044E-2</v>
      </c>
      <c r="AB1411">
        <f t="shared" si="121"/>
        <v>0.83600000000000008</v>
      </c>
      <c r="AC1411" t="s">
        <v>102</v>
      </c>
    </row>
    <row r="1412" spans="1:29">
      <c r="A1412" t="s">
        <v>64</v>
      </c>
      <c r="B1412">
        <v>3503.5</v>
      </c>
      <c r="C1412">
        <v>17.702999999999999</v>
      </c>
      <c r="D1412">
        <v>82.686999999999998</v>
      </c>
      <c r="E1412">
        <v>164.72</v>
      </c>
      <c r="F1412">
        <v>0.17299999999999999</v>
      </c>
      <c r="G1412">
        <v>21.577000000000002</v>
      </c>
      <c r="H1412">
        <v>1.923</v>
      </c>
      <c r="I1412">
        <v>2.7160000000000002</v>
      </c>
      <c r="J1412">
        <v>0.59099999999999997</v>
      </c>
      <c r="K1412">
        <v>10.651</v>
      </c>
      <c r="L1412">
        <v>0.61899999999999999</v>
      </c>
      <c r="M1412">
        <v>3.766</v>
      </c>
      <c r="N1412">
        <v>93.843999999999994</v>
      </c>
      <c r="O1412">
        <v>92.781999999999996</v>
      </c>
      <c r="P1412">
        <f t="shared" si="122"/>
        <v>1.9724065108391908</v>
      </c>
      <c r="Q1412">
        <f t="shared" si="123"/>
        <v>1.9674637298943396</v>
      </c>
      <c r="R1412">
        <v>56.311999999999998</v>
      </c>
      <c r="S1412">
        <v>56.311999999999998</v>
      </c>
      <c r="T1412">
        <v>49.747</v>
      </c>
      <c r="U1412">
        <v>9.5000000000000001E-2</v>
      </c>
      <c r="V1412">
        <v>100</v>
      </c>
      <c r="W1412">
        <v>0.1</v>
      </c>
      <c r="X1412" t="s">
        <v>50</v>
      </c>
      <c r="Y1412" t="s">
        <v>21</v>
      </c>
      <c r="Z1412" s="1">
        <f t="shared" si="124"/>
        <v>4.9427809448512328E-3</v>
      </c>
      <c r="AA1412">
        <f t="shared" si="120"/>
        <v>2.8000000000000025E-2</v>
      </c>
      <c r="AB1412">
        <f t="shared" si="121"/>
        <v>0.79200000000000004</v>
      </c>
      <c r="AC1412" t="s">
        <v>102</v>
      </c>
    </row>
    <row r="1413" spans="1:29">
      <c r="A1413" t="s">
        <v>64</v>
      </c>
      <c r="B1413">
        <v>3503.625</v>
      </c>
      <c r="C1413">
        <v>18.800999999999998</v>
      </c>
      <c r="D1413">
        <v>82.691999999999993</v>
      </c>
      <c r="E1413">
        <v>162.75399999999999</v>
      </c>
      <c r="F1413">
        <v>0.14599999999999999</v>
      </c>
      <c r="G1413">
        <v>21.577000000000002</v>
      </c>
      <c r="H1413">
        <v>1.9390000000000001</v>
      </c>
      <c r="I1413">
        <v>2.7160000000000002</v>
      </c>
      <c r="J1413">
        <v>0.59099999999999997</v>
      </c>
      <c r="K1413">
        <v>10.28</v>
      </c>
      <c r="L1413">
        <v>0.59499999999999997</v>
      </c>
      <c r="M1413">
        <v>3.746</v>
      </c>
      <c r="N1413">
        <v>98.269000000000005</v>
      </c>
      <c r="O1413">
        <v>96.778000000000006</v>
      </c>
      <c r="P1413">
        <f t="shared" si="122"/>
        <v>1.9924165366290914</v>
      </c>
      <c r="Q1413">
        <f t="shared" si="123"/>
        <v>1.9857766427990693</v>
      </c>
      <c r="R1413">
        <v>57.093000000000004</v>
      </c>
      <c r="S1413">
        <v>57.093000000000004</v>
      </c>
      <c r="T1413">
        <v>50.645000000000003</v>
      </c>
      <c r="U1413">
        <v>9.4E-2</v>
      </c>
      <c r="V1413">
        <v>100</v>
      </c>
      <c r="W1413">
        <v>0.1</v>
      </c>
      <c r="X1413" t="s">
        <v>50</v>
      </c>
      <c r="Y1413" t="s">
        <v>21</v>
      </c>
      <c r="Z1413" s="1">
        <f t="shared" si="124"/>
        <v>6.6398938300220589E-3</v>
      </c>
      <c r="AA1413">
        <f t="shared" si="120"/>
        <v>4.0000000000000036E-3</v>
      </c>
      <c r="AB1413">
        <f t="shared" si="121"/>
        <v>0.74099999999999999</v>
      </c>
      <c r="AC1413" t="s">
        <v>102</v>
      </c>
    </row>
    <row r="1414" spans="1:29">
      <c r="A1414" t="s">
        <v>64</v>
      </c>
      <c r="B1414">
        <v>3503.75</v>
      </c>
      <c r="C1414">
        <v>20.094999999999999</v>
      </c>
      <c r="D1414">
        <v>82.802999999999997</v>
      </c>
      <c r="E1414">
        <v>160.357</v>
      </c>
      <c r="F1414">
        <v>0.113</v>
      </c>
      <c r="G1414">
        <v>21.588000000000001</v>
      </c>
      <c r="H1414">
        <v>1.96</v>
      </c>
      <c r="I1414">
        <v>2.718</v>
      </c>
      <c r="J1414">
        <v>0.59799999999999998</v>
      </c>
      <c r="K1414">
        <v>10.204000000000001</v>
      </c>
      <c r="L1414">
        <v>0.59</v>
      </c>
      <c r="M1414">
        <v>3.746</v>
      </c>
      <c r="N1414">
        <v>105.006</v>
      </c>
      <c r="O1414">
        <v>103.008</v>
      </c>
      <c r="P1414">
        <f t="shared" si="122"/>
        <v>2.0212141151884504</v>
      </c>
      <c r="Q1414">
        <f t="shared" si="123"/>
        <v>2.0128709550055195</v>
      </c>
      <c r="R1414">
        <v>57.999000000000002</v>
      </c>
      <c r="S1414">
        <v>57.999000000000002</v>
      </c>
      <c r="T1414">
        <v>51.965000000000003</v>
      </c>
      <c r="U1414">
        <v>9.4E-2</v>
      </c>
      <c r="V1414">
        <v>100</v>
      </c>
      <c r="W1414">
        <v>0.1</v>
      </c>
      <c r="X1414" t="s">
        <v>50</v>
      </c>
      <c r="Y1414" t="s">
        <v>21</v>
      </c>
      <c r="Z1414" s="1">
        <f t="shared" si="124"/>
        <v>8.3431601829309088E-3</v>
      </c>
      <c r="AA1414">
        <f t="shared" si="120"/>
        <v>-8.0000000000000071E-3</v>
      </c>
      <c r="AB1414">
        <f t="shared" si="121"/>
        <v>0.70299999999999996</v>
      </c>
      <c r="AC1414" t="s">
        <v>102</v>
      </c>
    </row>
    <row r="1415" spans="1:29">
      <c r="A1415" t="s">
        <v>64</v>
      </c>
      <c r="B1415">
        <v>3503.875</v>
      </c>
      <c r="C1415">
        <v>21.361000000000001</v>
      </c>
      <c r="D1415">
        <v>83.251999999999995</v>
      </c>
      <c r="E1415">
        <v>158.006</v>
      </c>
      <c r="F1415">
        <v>0.08</v>
      </c>
      <c r="G1415">
        <v>21.606000000000002</v>
      </c>
      <c r="H1415">
        <v>2.0099999999999998</v>
      </c>
      <c r="I1415">
        <v>2.7210000000000001</v>
      </c>
      <c r="J1415">
        <v>0.60799999999999998</v>
      </c>
      <c r="K1415">
        <v>10.256</v>
      </c>
      <c r="L1415">
        <v>0.59399999999999997</v>
      </c>
      <c r="M1415">
        <v>3.746</v>
      </c>
      <c r="N1415">
        <v>112.587</v>
      </c>
      <c r="O1415">
        <v>110.03700000000001</v>
      </c>
      <c r="P1415">
        <f t="shared" si="122"/>
        <v>2.051488247049932</v>
      </c>
      <c r="Q1415">
        <f t="shared" si="123"/>
        <v>2.0415387414667721</v>
      </c>
      <c r="R1415">
        <v>58.97</v>
      </c>
      <c r="S1415">
        <v>58.97</v>
      </c>
      <c r="T1415">
        <v>53.856999999999999</v>
      </c>
      <c r="U1415">
        <v>9.2999999999999999E-2</v>
      </c>
      <c r="V1415">
        <v>100</v>
      </c>
      <c r="W1415">
        <v>0.1</v>
      </c>
      <c r="X1415" t="s">
        <v>50</v>
      </c>
      <c r="Y1415" t="s">
        <v>21</v>
      </c>
      <c r="Z1415" s="1">
        <f t="shared" si="124"/>
        <v>9.9495055831599899E-3</v>
      </c>
      <c r="AA1415">
        <f t="shared" si="120"/>
        <v>-1.4000000000000012E-2</v>
      </c>
      <c r="AB1415">
        <f t="shared" si="121"/>
        <v>0.67399999999999993</v>
      </c>
      <c r="AC1415" t="s">
        <v>102</v>
      </c>
    </row>
    <row r="1416" spans="1:29">
      <c r="A1416" t="s">
        <v>64</v>
      </c>
      <c r="B1416">
        <v>3504</v>
      </c>
      <c r="C1416">
        <v>22.277000000000001</v>
      </c>
      <c r="D1416">
        <v>83.265000000000001</v>
      </c>
      <c r="E1416">
        <v>156.084</v>
      </c>
      <c r="F1416">
        <v>5.2999999999999999E-2</v>
      </c>
      <c r="G1416">
        <v>21.623999999999999</v>
      </c>
      <c r="H1416">
        <v>2.0579999999999998</v>
      </c>
      <c r="I1416">
        <v>2.722</v>
      </c>
      <c r="J1416">
        <v>0.61099999999999999</v>
      </c>
      <c r="K1416">
        <v>10.494</v>
      </c>
      <c r="L1416">
        <v>0.60899999999999999</v>
      </c>
      <c r="M1416">
        <v>3.746</v>
      </c>
      <c r="N1416">
        <v>119.321</v>
      </c>
      <c r="O1416">
        <v>116.208</v>
      </c>
      <c r="P1416">
        <f t="shared" si="122"/>
        <v>2.0767168844206827</v>
      </c>
      <c r="Q1416">
        <f t="shared" si="123"/>
        <v>2.06523602681732</v>
      </c>
      <c r="R1416">
        <v>60.015000000000001</v>
      </c>
      <c r="S1416">
        <v>60.015000000000001</v>
      </c>
      <c r="T1416">
        <v>56.249000000000002</v>
      </c>
      <c r="U1416">
        <v>9.1999999999999998E-2</v>
      </c>
      <c r="V1416">
        <v>100</v>
      </c>
      <c r="W1416">
        <v>0.1</v>
      </c>
      <c r="X1416" t="s">
        <v>50</v>
      </c>
      <c r="Y1416" t="s">
        <v>21</v>
      </c>
      <c r="Z1416" s="1">
        <f t="shared" si="124"/>
        <v>1.1480857603362704E-2</v>
      </c>
      <c r="AA1416">
        <f t="shared" si="120"/>
        <v>-2.0000000000000018E-3</v>
      </c>
      <c r="AB1416">
        <f t="shared" si="121"/>
        <v>0.66200000000000003</v>
      </c>
      <c r="AC1416" t="s">
        <v>102</v>
      </c>
    </row>
    <row r="1417" spans="1:29">
      <c r="A1417" t="s">
        <v>64</v>
      </c>
      <c r="B1417">
        <v>3504.125</v>
      </c>
      <c r="C1417">
        <v>22.405000000000001</v>
      </c>
      <c r="D1417">
        <v>83.301000000000002</v>
      </c>
      <c r="E1417">
        <v>154.79</v>
      </c>
      <c r="F1417">
        <v>3.5999999999999997E-2</v>
      </c>
      <c r="G1417">
        <v>21.643000000000001</v>
      </c>
      <c r="H1417">
        <v>2.0699999999999998</v>
      </c>
      <c r="I1417">
        <v>2.72</v>
      </c>
      <c r="J1417">
        <v>0.60499999999999998</v>
      </c>
      <c r="K1417">
        <v>10.612</v>
      </c>
      <c r="L1417">
        <v>0.61699999999999999</v>
      </c>
      <c r="M1417">
        <v>3.746</v>
      </c>
      <c r="N1417">
        <v>124.35899999999999</v>
      </c>
      <c r="O1417">
        <v>120.676</v>
      </c>
      <c r="P1417">
        <f t="shared" si="122"/>
        <v>2.0946772211210094</v>
      </c>
      <c r="Q1417">
        <f t="shared" si="123"/>
        <v>2.0816209063528177</v>
      </c>
      <c r="R1417">
        <v>61.784999999999997</v>
      </c>
      <c r="S1417">
        <v>61.784999999999997</v>
      </c>
      <c r="T1417">
        <v>59.006</v>
      </c>
      <c r="U1417">
        <v>9.1999999999999998E-2</v>
      </c>
      <c r="V1417">
        <v>100</v>
      </c>
      <c r="W1417">
        <v>0.1</v>
      </c>
      <c r="X1417" t="s">
        <v>50</v>
      </c>
      <c r="Y1417" t="s">
        <v>21</v>
      </c>
      <c r="Z1417" s="1">
        <f t="shared" si="124"/>
        <v>1.305631476819169E-2</v>
      </c>
      <c r="AA1417">
        <f t="shared" si="120"/>
        <v>1.2000000000000011E-2</v>
      </c>
      <c r="AB1417">
        <f t="shared" si="121"/>
        <v>0.65300000000000002</v>
      </c>
      <c r="AC1417" t="s">
        <v>102</v>
      </c>
    </row>
    <row r="1418" spans="1:29">
      <c r="A1418" t="s">
        <v>64</v>
      </c>
      <c r="B1418">
        <v>3504.25</v>
      </c>
      <c r="C1418">
        <v>21.97</v>
      </c>
      <c r="D1418">
        <v>83.93</v>
      </c>
      <c r="E1418">
        <v>153.98400000000001</v>
      </c>
      <c r="F1418">
        <v>2.4E-2</v>
      </c>
      <c r="G1418">
        <v>21.675999999999998</v>
      </c>
      <c r="H1418">
        <v>2.0489999999999999</v>
      </c>
      <c r="I1418">
        <v>2.7160000000000002</v>
      </c>
      <c r="J1418">
        <v>0.59099999999999997</v>
      </c>
      <c r="K1418">
        <v>10.612</v>
      </c>
      <c r="L1418">
        <v>0.61699999999999999</v>
      </c>
      <c r="M1418">
        <v>3.7530000000000001</v>
      </c>
      <c r="N1418">
        <v>128.03399999999999</v>
      </c>
      <c r="O1418">
        <v>123.724</v>
      </c>
      <c r="P1418">
        <f t="shared" si="122"/>
        <v>2.1073253138011565</v>
      </c>
      <c r="Q1418">
        <f t="shared" si="123"/>
        <v>2.0924539523095267</v>
      </c>
      <c r="R1418">
        <v>63.789000000000001</v>
      </c>
      <c r="S1418">
        <v>63.789000000000001</v>
      </c>
      <c r="T1418">
        <v>61.356999999999999</v>
      </c>
      <c r="U1418">
        <v>9.1999999999999998E-2</v>
      </c>
      <c r="V1418">
        <v>100</v>
      </c>
      <c r="W1418">
        <v>0.1</v>
      </c>
      <c r="X1418" t="s">
        <v>50</v>
      </c>
      <c r="Y1418" t="s">
        <v>21</v>
      </c>
      <c r="Z1418" s="1">
        <f t="shared" si="124"/>
        <v>1.487136149162982E-2</v>
      </c>
      <c r="AA1418">
        <f t="shared" si="120"/>
        <v>2.6000000000000023E-2</v>
      </c>
      <c r="AB1418">
        <f t="shared" si="121"/>
        <v>0.64100000000000001</v>
      </c>
      <c r="AC1418" t="s">
        <v>102</v>
      </c>
    </row>
    <row r="1419" spans="1:29">
      <c r="A1419" t="s">
        <v>64</v>
      </c>
      <c r="B1419">
        <v>3504.375</v>
      </c>
      <c r="C1419">
        <v>21.795999999999999</v>
      </c>
      <c r="D1419">
        <v>84.415999999999997</v>
      </c>
      <c r="E1419">
        <v>153.38800000000001</v>
      </c>
      <c r="F1419">
        <v>1.6E-2</v>
      </c>
      <c r="G1419">
        <v>21.721</v>
      </c>
      <c r="H1419">
        <v>2.0270000000000001</v>
      </c>
      <c r="I1419">
        <v>2.7109999999999999</v>
      </c>
      <c r="J1419">
        <v>0.57499999999999996</v>
      </c>
      <c r="K1419">
        <v>10.612</v>
      </c>
      <c r="L1419">
        <v>0.61699999999999999</v>
      </c>
      <c r="M1419">
        <v>3.7810000000000001</v>
      </c>
      <c r="N1419">
        <v>131.727</v>
      </c>
      <c r="O1419">
        <v>126.663</v>
      </c>
      <c r="P1419">
        <f t="shared" si="122"/>
        <v>2.1196748011516009</v>
      </c>
      <c r="Q1419">
        <f t="shared" si="123"/>
        <v>2.1026497700328148</v>
      </c>
      <c r="R1419">
        <v>65.632000000000005</v>
      </c>
      <c r="S1419">
        <v>65.632000000000005</v>
      </c>
      <c r="T1419">
        <v>64.555000000000007</v>
      </c>
      <c r="U1419">
        <v>9.2999999999999999E-2</v>
      </c>
      <c r="V1419">
        <v>100</v>
      </c>
      <c r="W1419">
        <v>0.1</v>
      </c>
      <c r="X1419" t="s">
        <v>50</v>
      </c>
      <c r="Y1419" t="s">
        <v>21</v>
      </c>
      <c r="Z1419" s="1">
        <f t="shared" si="124"/>
        <v>1.702503111878606E-2</v>
      </c>
      <c r="AA1419">
        <f t="shared" si="120"/>
        <v>4.2000000000000037E-2</v>
      </c>
      <c r="AB1419">
        <f t="shared" si="121"/>
        <v>0.63300000000000001</v>
      </c>
      <c r="AC1419" t="s">
        <v>102</v>
      </c>
    </row>
    <row r="1420" spans="1:29">
      <c r="A1420" t="s">
        <v>64</v>
      </c>
      <c r="B1420">
        <v>3504.5</v>
      </c>
      <c r="C1420">
        <v>22.038</v>
      </c>
      <c r="D1420">
        <v>85.094999999999999</v>
      </c>
      <c r="E1420">
        <v>152.755</v>
      </c>
      <c r="F1420">
        <v>7.0000000000000001E-3</v>
      </c>
      <c r="G1420">
        <v>21.757000000000001</v>
      </c>
      <c r="H1420">
        <v>2.0289999999999999</v>
      </c>
      <c r="I1420">
        <v>2.7040000000000002</v>
      </c>
      <c r="J1420">
        <v>0.55100000000000005</v>
      </c>
      <c r="K1420">
        <v>10.662000000000001</v>
      </c>
      <c r="L1420">
        <v>0.62</v>
      </c>
      <c r="M1420">
        <v>3.7810000000000001</v>
      </c>
      <c r="N1420">
        <v>137.02099999999999</v>
      </c>
      <c r="O1420">
        <v>130.982</v>
      </c>
      <c r="P1420">
        <f t="shared" si="122"/>
        <v>2.136787132741802</v>
      </c>
      <c r="Q1420">
        <f t="shared" si="123"/>
        <v>2.117211617504696</v>
      </c>
      <c r="R1420">
        <v>68.075000000000003</v>
      </c>
      <c r="S1420">
        <v>68.075000000000003</v>
      </c>
      <c r="T1420">
        <v>72.028000000000006</v>
      </c>
      <c r="U1420">
        <v>9.1999999999999998E-2</v>
      </c>
      <c r="V1420">
        <v>100</v>
      </c>
      <c r="W1420">
        <v>0.1</v>
      </c>
      <c r="X1420" t="s">
        <v>50</v>
      </c>
      <c r="Y1420" t="s">
        <v>21</v>
      </c>
      <c r="Z1420" s="1">
        <f t="shared" si="124"/>
        <v>1.9575515237105989E-2</v>
      </c>
      <c r="AA1420">
        <f t="shared" si="120"/>
        <v>6.899999999999995E-2</v>
      </c>
      <c r="AB1420">
        <f t="shared" si="121"/>
        <v>0.627</v>
      </c>
      <c r="AC1420" t="s">
        <v>102</v>
      </c>
    </row>
    <row r="1421" spans="1:29">
      <c r="A1421" t="s">
        <v>64</v>
      </c>
      <c r="B1421">
        <v>3504.625</v>
      </c>
      <c r="C1421">
        <v>22.382999999999999</v>
      </c>
      <c r="D1421">
        <v>85.581000000000003</v>
      </c>
      <c r="E1421">
        <v>152.21899999999999</v>
      </c>
      <c r="F1421">
        <v>0</v>
      </c>
      <c r="G1421">
        <v>21.771999999999998</v>
      </c>
      <c r="H1421">
        <v>2.0630000000000002</v>
      </c>
      <c r="I1421">
        <v>2.6920000000000002</v>
      </c>
      <c r="J1421">
        <v>0.51200000000000001</v>
      </c>
      <c r="K1421">
        <v>10.893000000000001</v>
      </c>
      <c r="L1421">
        <v>0.63500000000000001</v>
      </c>
      <c r="M1421">
        <v>3.7810000000000001</v>
      </c>
      <c r="N1421">
        <v>145.536</v>
      </c>
      <c r="O1421">
        <v>138.16200000000001</v>
      </c>
      <c r="P1421">
        <f t="shared" si="122"/>
        <v>2.1629704343356031</v>
      </c>
      <c r="Q1421">
        <f t="shared" si="123"/>
        <v>2.1403886113477424</v>
      </c>
      <c r="R1421">
        <v>69.796999999999997</v>
      </c>
      <c r="S1421">
        <v>69.796999999999997</v>
      </c>
      <c r="T1421">
        <v>82.813999999999993</v>
      </c>
      <c r="U1421">
        <v>9.1999999999999998E-2</v>
      </c>
      <c r="V1421">
        <v>100</v>
      </c>
      <c r="W1421">
        <v>0.1</v>
      </c>
      <c r="X1421" t="s">
        <v>50</v>
      </c>
      <c r="Y1421" t="s">
        <v>21</v>
      </c>
      <c r="Z1421" s="1">
        <f t="shared" si="124"/>
        <v>2.2581822987860711E-2</v>
      </c>
      <c r="AA1421">
        <f t="shared" ref="AA1421:AA1484" si="125">L1421-J1421</f>
        <v>0.123</v>
      </c>
      <c r="AB1421">
        <f t="shared" ref="AB1421:AB1484" si="126">L1421+F1421</f>
        <v>0.63500000000000001</v>
      </c>
      <c r="AC1421" t="s">
        <v>102</v>
      </c>
    </row>
    <row r="1422" spans="1:29">
      <c r="A1422" t="s">
        <v>64</v>
      </c>
      <c r="B1422">
        <v>3504.75</v>
      </c>
      <c r="C1422">
        <v>22.626000000000001</v>
      </c>
      <c r="D1422">
        <v>85.658000000000001</v>
      </c>
      <c r="E1422">
        <v>152.262</v>
      </c>
      <c r="F1422">
        <v>1E-3</v>
      </c>
      <c r="G1422">
        <v>21.782</v>
      </c>
      <c r="H1422">
        <v>2.1110000000000002</v>
      </c>
      <c r="I1422">
        <v>2.6739999999999999</v>
      </c>
      <c r="J1422">
        <v>0.45200000000000001</v>
      </c>
      <c r="K1422">
        <v>11.02</v>
      </c>
      <c r="L1422">
        <v>0.64300000000000002</v>
      </c>
      <c r="M1422">
        <v>3.7810000000000001</v>
      </c>
      <c r="N1422">
        <v>158.13200000000001</v>
      </c>
      <c r="O1422">
        <v>148.92400000000001</v>
      </c>
      <c r="P1422">
        <f t="shared" si="122"/>
        <v>2.1990197637789315</v>
      </c>
      <c r="Q1422">
        <f t="shared" si="123"/>
        <v>2.1729646925651411</v>
      </c>
      <c r="R1422">
        <v>72.81</v>
      </c>
      <c r="S1422">
        <v>72.81</v>
      </c>
      <c r="T1422">
        <v>98.265000000000001</v>
      </c>
      <c r="U1422">
        <v>0.249</v>
      </c>
      <c r="V1422">
        <v>100</v>
      </c>
      <c r="W1422">
        <v>0.1</v>
      </c>
      <c r="X1422" t="s">
        <v>50</v>
      </c>
      <c r="Y1422" t="s">
        <v>21</v>
      </c>
      <c r="Z1422" s="1">
        <f t="shared" si="124"/>
        <v>2.605507121379036E-2</v>
      </c>
      <c r="AA1422">
        <f t="shared" si="125"/>
        <v>0.191</v>
      </c>
      <c r="AB1422">
        <f t="shared" si="126"/>
        <v>0.64400000000000002</v>
      </c>
      <c r="AC1422" t="s">
        <v>102</v>
      </c>
    </row>
    <row r="1423" spans="1:29">
      <c r="A1423" t="s">
        <v>64</v>
      </c>
      <c r="B1423">
        <v>3504.875</v>
      </c>
      <c r="C1423">
        <v>22.84</v>
      </c>
      <c r="D1423">
        <v>86.301000000000002</v>
      </c>
      <c r="E1423">
        <v>153.45500000000001</v>
      </c>
      <c r="F1423">
        <v>1.7000000000000001E-2</v>
      </c>
      <c r="G1423">
        <v>21.809000000000001</v>
      </c>
      <c r="H1423">
        <v>2.1579999999999999</v>
      </c>
      <c r="I1423">
        <v>2.649</v>
      </c>
      <c r="J1423">
        <v>0.36899999999999999</v>
      </c>
      <c r="K1423">
        <v>11.02</v>
      </c>
      <c r="L1423">
        <v>0.64300000000000002</v>
      </c>
      <c r="M1423">
        <v>3.7719999999999998</v>
      </c>
      <c r="N1423">
        <v>175.755</v>
      </c>
      <c r="O1423">
        <v>164.00700000000001</v>
      </c>
      <c r="P1423">
        <f t="shared" si="122"/>
        <v>2.2449076889779009</v>
      </c>
      <c r="Q1423">
        <f t="shared" si="123"/>
        <v>2.2148623846116968</v>
      </c>
      <c r="R1423">
        <v>76.8</v>
      </c>
      <c r="S1423">
        <v>76.8</v>
      </c>
      <c r="T1423">
        <v>119.36199999999999</v>
      </c>
      <c r="U1423">
        <v>0.59399999999999997</v>
      </c>
      <c r="V1423">
        <v>100</v>
      </c>
      <c r="W1423">
        <v>0.1</v>
      </c>
      <c r="X1423" t="s">
        <v>50</v>
      </c>
      <c r="Y1423" t="s">
        <v>21</v>
      </c>
      <c r="Z1423" s="1">
        <f t="shared" si="124"/>
        <v>3.0045304366204117E-2</v>
      </c>
      <c r="AA1423">
        <f t="shared" si="125"/>
        <v>0.27400000000000002</v>
      </c>
      <c r="AB1423">
        <f t="shared" si="126"/>
        <v>0.66</v>
      </c>
      <c r="AC1423" t="s">
        <v>102</v>
      </c>
    </row>
    <row r="1424" spans="1:29">
      <c r="A1424" t="s">
        <v>64</v>
      </c>
      <c r="B1424">
        <v>3505</v>
      </c>
      <c r="C1424">
        <v>23.379000000000001</v>
      </c>
      <c r="D1424">
        <v>86.793000000000006</v>
      </c>
      <c r="E1424">
        <v>155.57599999999999</v>
      </c>
      <c r="F1424">
        <v>4.5999999999999999E-2</v>
      </c>
      <c r="G1424">
        <v>21.861000000000001</v>
      </c>
      <c r="H1424">
        <v>2.206</v>
      </c>
      <c r="I1424">
        <v>2.6179999999999999</v>
      </c>
      <c r="J1424">
        <v>0.26600000000000001</v>
      </c>
      <c r="K1424">
        <v>10.965</v>
      </c>
      <c r="L1424">
        <v>0.64</v>
      </c>
      <c r="M1424">
        <v>3.726</v>
      </c>
      <c r="N1424">
        <v>199.43100000000001</v>
      </c>
      <c r="O1424">
        <v>184.28299999999999</v>
      </c>
      <c r="P1424">
        <f t="shared" si="122"/>
        <v>2.2997926669270679</v>
      </c>
      <c r="Q1424">
        <f t="shared" si="123"/>
        <v>2.2654852736524926</v>
      </c>
      <c r="R1424">
        <v>82.813999999999993</v>
      </c>
      <c r="S1424">
        <v>82.813999999999993</v>
      </c>
      <c r="T1424">
        <v>149.99299999999999</v>
      </c>
      <c r="U1424">
        <v>1.0309999999999999</v>
      </c>
      <c r="V1424">
        <v>95.956999999999994</v>
      </c>
      <c r="W1424">
        <v>0.1</v>
      </c>
      <c r="X1424" t="s">
        <v>50</v>
      </c>
      <c r="Y1424" t="s">
        <v>21</v>
      </c>
      <c r="Z1424" s="1">
        <f t="shared" si="124"/>
        <v>3.4307393274575215E-2</v>
      </c>
      <c r="AA1424">
        <f t="shared" si="125"/>
        <v>0.374</v>
      </c>
      <c r="AB1424">
        <f t="shared" si="126"/>
        <v>0.68600000000000005</v>
      </c>
      <c r="AC1424" t="s">
        <v>102</v>
      </c>
    </row>
    <row r="1425" spans="1:29">
      <c r="A1425" t="s">
        <v>64</v>
      </c>
      <c r="B1425">
        <v>3505.125</v>
      </c>
      <c r="C1425">
        <v>24.779</v>
      </c>
      <c r="D1425">
        <v>87.441999999999993</v>
      </c>
      <c r="E1425">
        <v>157.99799999999999</v>
      </c>
      <c r="F1425">
        <v>0.08</v>
      </c>
      <c r="G1425">
        <v>21.943999999999999</v>
      </c>
      <c r="H1425">
        <v>2.2410000000000001</v>
      </c>
      <c r="I1425">
        <v>2.5870000000000002</v>
      </c>
      <c r="J1425">
        <v>0.16300000000000001</v>
      </c>
      <c r="K1425">
        <v>10.715</v>
      </c>
      <c r="L1425">
        <v>0.623</v>
      </c>
      <c r="M1425">
        <v>3.6629999999999998</v>
      </c>
      <c r="N1425">
        <v>230.262</v>
      </c>
      <c r="O1425">
        <v>210.797</v>
      </c>
      <c r="P1425">
        <f t="shared" si="122"/>
        <v>2.362222272519189</v>
      </c>
      <c r="Q1425">
        <f t="shared" si="123"/>
        <v>2.3238644258350214</v>
      </c>
      <c r="R1425">
        <v>100.88500000000001</v>
      </c>
      <c r="S1425">
        <v>100.88500000000001</v>
      </c>
      <c r="T1425">
        <v>210.57</v>
      </c>
      <c r="U1425">
        <v>1.4450000000000001</v>
      </c>
      <c r="V1425">
        <v>64.641000000000005</v>
      </c>
      <c r="W1425">
        <v>0.1</v>
      </c>
      <c r="X1425" t="s">
        <v>50</v>
      </c>
      <c r="Y1425" t="s">
        <v>21</v>
      </c>
      <c r="Z1425" s="1">
        <f t="shared" si="124"/>
        <v>3.835784668416764E-2</v>
      </c>
      <c r="AA1425">
        <f t="shared" si="125"/>
        <v>0.45999999999999996</v>
      </c>
      <c r="AB1425">
        <f t="shared" si="126"/>
        <v>0.70299999999999996</v>
      </c>
      <c r="AC1425" t="s">
        <v>102</v>
      </c>
    </row>
    <row r="1426" spans="1:29">
      <c r="A1426" t="s">
        <v>64</v>
      </c>
      <c r="B1426">
        <v>3505.25</v>
      </c>
      <c r="C1426">
        <v>27.446999999999999</v>
      </c>
      <c r="D1426">
        <v>87.932000000000002</v>
      </c>
      <c r="E1426">
        <v>159.66</v>
      </c>
      <c r="F1426">
        <v>0.10299999999999999</v>
      </c>
      <c r="G1426">
        <v>22.067</v>
      </c>
      <c r="H1426">
        <v>2.1869999999999998</v>
      </c>
      <c r="I1426">
        <v>2.5630000000000002</v>
      </c>
      <c r="J1426">
        <v>8.3000000000000004E-2</v>
      </c>
      <c r="K1426">
        <v>10.612</v>
      </c>
      <c r="L1426">
        <v>0.61699999999999999</v>
      </c>
      <c r="M1426">
        <v>3.5870000000000002</v>
      </c>
      <c r="N1426">
        <v>270.41699999999997</v>
      </c>
      <c r="O1426">
        <v>245.62100000000001</v>
      </c>
      <c r="P1426">
        <f t="shared" si="122"/>
        <v>2.4320339904283186</v>
      </c>
      <c r="Q1426">
        <f t="shared" si="123"/>
        <v>2.3902654951818012</v>
      </c>
      <c r="R1426">
        <v>145.94399999999999</v>
      </c>
      <c r="S1426">
        <v>145.94399999999999</v>
      </c>
      <c r="T1426">
        <v>329.363</v>
      </c>
      <c r="U1426">
        <v>1.758</v>
      </c>
      <c r="V1426">
        <v>44.935000000000002</v>
      </c>
      <c r="W1426">
        <v>0.1</v>
      </c>
      <c r="X1426" t="s">
        <v>50</v>
      </c>
      <c r="Y1426" t="s">
        <v>21</v>
      </c>
      <c r="Z1426" s="1">
        <f t="shared" si="124"/>
        <v>4.1768495246517379E-2</v>
      </c>
      <c r="AA1426">
        <f t="shared" si="125"/>
        <v>0.53400000000000003</v>
      </c>
      <c r="AB1426">
        <f t="shared" si="126"/>
        <v>0.72</v>
      </c>
      <c r="AC1426" t="s">
        <v>102</v>
      </c>
    </row>
    <row r="1427" spans="1:29">
      <c r="A1427" t="s">
        <v>64</v>
      </c>
      <c r="B1427">
        <v>3505.375</v>
      </c>
      <c r="C1427">
        <v>30.724</v>
      </c>
      <c r="D1427">
        <v>88.697999999999993</v>
      </c>
      <c r="E1427">
        <v>159.84399999999999</v>
      </c>
      <c r="F1427">
        <v>0.105</v>
      </c>
      <c r="G1427">
        <v>22.251000000000001</v>
      </c>
      <c r="H1427">
        <v>2.0550000000000002</v>
      </c>
      <c r="I1427">
        <v>2.548</v>
      </c>
      <c r="J1427">
        <v>3.3000000000000002E-2</v>
      </c>
      <c r="K1427">
        <v>10.670999999999999</v>
      </c>
      <c r="L1427">
        <v>0.621</v>
      </c>
      <c r="M1427">
        <v>3.5390000000000001</v>
      </c>
      <c r="N1427">
        <v>321.96300000000002</v>
      </c>
      <c r="O1427">
        <v>290.73899999999998</v>
      </c>
      <c r="P1427">
        <f t="shared" si="122"/>
        <v>2.5078059654252902</v>
      </c>
      <c r="Q1427">
        <f t="shared" si="123"/>
        <v>2.4635032923440034</v>
      </c>
      <c r="R1427">
        <v>223.589</v>
      </c>
      <c r="S1427">
        <v>223.589</v>
      </c>
      <c r="T1427">
        <v>504.19400000000002</v>
      </c>
      <c r="U1427">
        <v>1.929</v>
      </c>
      <c r="V1427">
        <v>33.018999999999998</v>
      </c>
      <c r="W1427">
        <v>0.1</v>
      </c>
      <c r="X1427" t="s">
        <v>50</v>
      </c>
      <c r="Y1427" t="s">
        <v>21</v>
      </c>
      <c r="Z1427" s="1">
        <f t="shared" si="124"/>
        <v>4.430267308128677E-2</v>
      </c>
      <c r="AA1427">
        <f t="shared" si="125"/>
        <v>0.58799999999999997</v>
      </c>
      <c r="AB1427">
        <f t="shared" si="126"/>
        <v>0.72599999999999998</v>
      </c>
      <c r="AC1427" t="s">
        <v>102</v>
      </c>
    </row>
    <row r="1428" spans="1:29">
      <c r="A1428" t="s">
        <v>64</v>
      </c>
      <c r="B1428">
        <v>3505.5</v>
      </c>
      <c r="C1428">
        <v>33.037999999999997</v>
      </c>
      <c r="D1428">
        <v>89.668000000000006</v>
      </c>
      <c r="E1428">
        <v>158.37299999999999</v>
      </c>
      <c r="F1428">
        <v>8.5000000000000006E-2</v>
      </c>
      <c r="G1428">
        <v>22.483000000000001</v>
      </c>
      <c r="H1428">
        <v>1.9370000000000001</v>
      </c>
      <c r="I1428">
        <v>2.54</v>
      </c>
      <c r="J1428">
        <v>7.0000000000000001E-3</v>
      </c>
      <c r="K1428">
        <v>10.929</v>
      </c>
      <c r="L1428">
        <v>0.63700000000000001</v>
      </c>
      <c r="M1428">
        <v>3.5409999999999999</v>
      </c>
      <c r="N1428">
        <v>390.64100000000002</v>
      </c>
      <c r="O1428">
        <v>351.31200000000001</v>
      </c>
      <c r="P1428">
        <f t="shared" si="122"/>
        <v>2.5917778230258266</v>
      </c>
      <c r="Q1428">
        <f t="shared" si="123"/>
        <v>2.5456929845337704</v>
      </c>
      <c r="R1428">
        <v>308.08800000000002</v>
      </c>
      <c r="S1428">
        <v>308.08800000000002</v>
      </c>
      <c r="T1428">
        <v>690.87900000000002</v>
      </c>
      <c r="U1428">
        <v>1.9770000000000001</v>
      </c>
      <c r="V1428">
        <v>26.821000000000002</v>
      </c>
      <c r="W1428">
        <v>0.1</v>
      </c>
      <c r="X1428" t="s">
        <v>50</v>
      </c>
      <c r="Y1428" t="s">
        <v>21</v>
      </c>
      <c r="Z1428" s="1">
        <f t="shared" si="124"/>
        <v>4.6084838492056246E-2</v>
      </c>
      <c r="AA1428">
        <f t="shared" si="125"/>
        <v>0.63</v>
      </c>
      <c r="AB1428">
        <f t="shared" si="126"/>
        <v>0.72199999999999998</v>
      </c>
      <c r="AC1428" t="s">
        <v>102</v>
      </c>
    </row>
    <row r="1429" spans="1:29">
      <c r="A1429" t="s">
        <v>64</v>
      </c>
      <c r="B1429">
        <v>3505.625</v>
      </c>
      <c r="C1429">
        <v>33.162999999999997</v>
      </c>
      <c r="D1429">
        <v>90.98</v>
      </c>
      <c r="E1429">
        <v>156.18</v>
      </c>
      <c r="F1429">
        <v>5.5E-2</v>
      </c>
      <c r="G1429">
        <v>22.678000000000001</v>
      </c>
      <c r="H1429">
        <v>1.9079999999999999</v>
      </c>
      <c r="I1429">
        <v>2.5379999999999998</v>
      </c>
      <c r="J1429">
        <v>0</v>
      </c>
      <c r="K1429">
        <v>10.965</v>
      </c>
      <c r="L1429">
        <v>0.64</v>
      </c>
      <c r="M1429">
        <v>3.573</v>
      </c>
      <c r="N1429">
        <v>496.02100000000002</v>
      </c>
      <c r="O1429">
        <v>444.98599999999999</v>
      </c>
      <c r="P1429">
        <f t="shared" si="122"/>
        <v>2.6955000635689412</v>
      </c>
      <c r="Q1429">
        <f t="shared" si="123"/>
        <v>2.6483463475688169</v>
      </c>
      <c r="R1429">
        <v>345.69200000000001</v>
      </c>
      <c r="S1429">
        <v>345.69200000000001</v>
      </c>
      <c r="T1429">
        <v>826.10799999999995</v>
      </c>
      <c r="U1429">
        <v>1.9710000000000001</v>
      </c>
      <c r="V1429">
        <v>23.814</v>
      </c>
      <c r="W1429">
        <v>0.1</v>
      </c>
      <c r="X1429" t="s">
        <v>50</v>
      </c>
      <c r="Y1429" t="s">
        <v>21</v>
      </c>
      <c r="Z1429" s="1">
        <f t="shared" si="124"/>
        <v>4.7153716000124302E-2</v>
      </c>
      <c r="AA1429">
        <f t="shared" si="125"/>
        <v>0.64</v>
      </c>
      <c r="AB1429">
        <f t="shared" si="126"/>
        <v>0.69500000000000006</v>
      </c>
      <c r="AC1429" t="s">
        <v>102</v>
      </c>
    </row>
    <row r="1430" spans="1:29">
      <c r="A1430" t="s">
        <v>64</v>
      </c>
      <c r="B1430">
        <v>3505.75</v>
      </c>
      <c r="C1430">
        <v>31.504000000000001</v>
      </c>
      <c r="D1430">
        <v>91.986999999999995</v>
      </c>
      <c r="E1430">
        <v>154.33099999999999</v>
      </c>
      <c r="F1430">
        <v>2.9000000000000001E-2</v>
      </c>
      <c r="G1430">
        <v>22.709</v>
      </c>
      <c r="H1430">
        <v>1.9550000000000001</v>
      </c>
      <c r="I1430">
        <v>2.5390000000000001</v>
      </c>
      <c r="J1430">
        <v>3.0000000000000001E-3</v>
      </c>
      <c r="K1430">
        <v>10.617000000000001</v>
      </c>
      <c r="L1430">
        <v>0.61699999999999999</v>
      </c>
      <c r="M1430">
        <v>3.6280000000000001</v>
      </c>
      <c r="N1430">
        <v>659.90300000000002</v>
      </c>
      <c r="O1430">
        <v>592.79100000000005</v>
      </c>
      <c r="P1430">
        <f t="shared" si="122"/>
        <v>2.8194801027226077</v>
      </c>
      <c r="Q1430">
        <f t="shared" si="123"/>
        <v>2.772901601381514</v>
      </c>
      <c r="R1430">
        <v>330.697</v>
      </c>
      <c r="S1430">
        <v>330.697</v>
      </c>
      <c r="T1430">
        <v>841.71400000000006</v>
      </c>
      <c r="U1430">
        <v>2.0009999999999999</v>
      </c>
      <c r="V1430">
        <v>22.457999999999998</v>
      </c>
      <c r="W1430">
        <v>0.1</v>
      </c>
      <c r="X1430" t="s">
        <v>50</v>
      </c>
      <c r="Y1430" t="s">
        <v>21</v>
      </c>
      <c r="Z1430" s="1">
        <f t="shared" si="124"/>
        <v>4.6578501341093759E-2</v>
      </c>
      <c r="AA1430">
        <f t="shared" si="125"/>
        <v>0.61399999999999999</v>
      </c>
      <c r="AB1430">
        <f t="shared" si="126"/>
        <v>0.64600000000000002</v>
      </c>
      <c r="AC1430" t="s">
        <v>102</v>
      </c>
    </row>
    <row r="1431" spans="1:29">
      <c r="A1431" t="s">
        <v>64</v>
      </c>
      <c r="B1431">
        <v>3505.875</v>
      </c>
      <c r="C1431">
        <v>29.48</v>
      </c>
      <c r="D1431">
        <v>93.924999999999997</v>
      </c>
      <c r="E1431">
        <v>153.5</v>
      </c>
      <c r="F1431">
        <v>1.7999999999999999E-2</v>
      </c>
      <c r="G1431">
        <v>22.594999999999999</v>
      </c>
      <c r="H1431">
        <v>2.0409999999999999</v>
      </c>
      <c r="I1431">
        <v>2.5409999999999999</v>
      </c>
      <c r="J1431">
        <v>0.01</v>
      </c>
      <c r="K1431">
        <v>10.052</v>
      </c>
      <c r="L1431">
        <v>0.57999999999999996</v>
      </c>
      <c r="M1431">
        <v>3.7290000000000001</v>
      </c>
      <c r="N1431">
        <v>898.56399999999996</v>
      </c>
      <c r="O1431">
        <v>813.09</v>
      </c>
      <c r="P1431">
        <f t="shared" si="122"/>
        <v>2.9535490150643335</v>
      </c>
      <c r="Q1431">
        <f t="shared" si="123"/>
        <v>2.9101386198130981</v>
      </c>
      <c r="R1431">
        <v>337.50799999999998</v>
      </c>
      <c r="S1431">
        <v>337.50799999999998</v>
      </c>
      <c r="T1431">
        <v>738.71600000000001</v>
      </c>
      <c r="U1431">
        <v>2.0369999999999999</v>
      </c>
      <c r="V1431">
        <v>23.3</v>
      </c>
      <c r="W1431">
        <v>0.1</v>
      </c>
      <c r="X1431" t="s">
        <v>50</v>
      </c>
      <c r="Y1431" t="s">
        <v>21</v>
      </c>
      <c r="Z1431" s="1">
        <f t="shared" si="124"/>
        <v>4.3410395251235467E-2</v>
      </c>
      <c r="AA1431">
        <f t="shared" si="125"/>
        <v>0.56999999999999995</v>
      </c>
      <c r="AB1431">
        <f t="shared" si="126"/>
        <v>0.59799999999999998</v>
      </c>
      <c r="AC1431" t="s">
        <v>102</v>
      </c>
    </row>
    <row r="1432" spans="1:29">
      <c r="A1432" t="s">
        <v>64</v>
      </c>
      <c r="B1432">
        <v>3506</v>
      </c>
      <c r="C1432">
        <v>28.591000000000001</v>
      </c>
      <c r="D1432">
        <v>95.350999999999999</v>
      </c>
      <c r="E1432">
        <v>153.715</v>
      </c>
      <c r="F1432">
        <v>2.1000000000000001E-2</v>
      </c>
      <c r="G1432">
        <v>22.541</v>
      </c>
      <c r="H1432">
        <v>2.1349999999999998</v>
      </c>
      <c r="I1432">
        <v>2.5419999999999998</v>
      </c>
      <c r="J1432">
        <v>1.2999999999999999E-2</v>
      </c>
      <c r="K1432">
        <v>9.7490000000000006</v>
      </c>
      <c r="L1432">
        <v>0.56100000000000005</v>
      </c>
      <c r="M1432">
        <v>3.8140000000000001</v>
      </c>
      <c r="N1432">
        <v>1189.433</v>
      </c>
      <c r="O1432">
        <v>1089.778</v>
      </c>
      <c r="P1432">
        <f t="shared" si="122"/>
        <v>3.0753399835319226</v>
      </c>
      <c r="Q1432">
        <f t="shared" si="123"/>
        <v>3.0373380362942397</v>
      </c>
      <c r="R1432">
        <v>419.767</v>
      </c>
      <c r="S1432">
        <v>419.767</v>
      </c>
      <c r="T1432">
        <v>627.29399999999998</v>
      </c>
      <c r="U1432">
        <v>2.0550000000000002</v>
      </c>
      <c r="V1432">
        <v>25.376000000000001</v>
      </c>
      <c r="W1432">
        <v>0.1</v>
      </c>
      <c r="X1432" t="s">
        <v>50</v>
      </c>
      <c r="Y1432" t="s">
        <v>21</v>
      </c>
      <c r="Z1432" s="1">
        <f t="shared" si="124"/>
        <v>3.8001947237682909E-2</v>
      </c>
      <c r="AA1432">
        <f t="shared" si="125"/>
        <v>0.54800000000000004</v>
      </c>
      <c r="AB1432">
        <f t="shared" si="126"/>
        <v>0.58200000000000007</v>
      </c>
      <c r="AC1432" t="s">
        <v>102</v>
      </c>
    </row>
    <row r="1433" spans="1:29">
      <c r="A1433" t="s">
        <v>65</v>
      </c>
      <c r="B1433">
        <v>3628</v>
      </c>
      <c r="C1433">
        <v>20.61</v>
      </c>
      <c r="D1433">
        <v>50.195</v>
      </c>
      <c r="E1433">
        <v>166.399</v>
      </c>
      <c r="F1433">
        <v>0.29899999999999999</v>
      </c>
      <c r="G1433">
        <v>22.53</v>
      </c>
      <c r="H1433">
        <v>1.8580000000000001</v>
      </c>
      <c r="I1433">
        <v>2.677</v>
      </c>
      <c r="J1433">
        <v>0.76600000000000001</v>
      </c>
      <c r="K1433">
        <v>7.1589999999999998</v>
      </c>
      <c r="L1433">
        <v>0.36799999999999999</v>
      </c>
      <c r="M1433">
        <v>3.3210000000000002</v>
      </c>
      <c r="N1433">
        <v>225.45699999999999</v>
      </c>
      <c r="O1433">
        <v>198.19499999999999</v>
      </c>
      <c r="P1433">
        <f t="shared" si="122"/>
        <v>2.3530637238483063</v>
      </c>
      <c r="Q1433">
        <f t="shared" si="123"/>
        <v>2.2970926940453218</v>
      </c>
      <c r="R1433">
        <v>50.697000000000003</v>
      </c>
      <c r="S1433">
        <v>-9999</v>
      </c>
      <c r="T1433">
        <v>55.981000000000002</v>
      </c>
      <c r="U1433">
        <v>4.5549999999999997</v>
      </c>
      <c r="V1433">
        <v>79.712999999999994</v>
      </c>
      <c r="W1433">
        <v>0.1</v>
      </c>
      <c r="X1433" t="s">
        <v>50</v>
      </c>
      <c r="Y1433" t="s">
        <v>21</v>
      </c>
      <c r="Z1433" s="1">
        <f t="shared" si="124"/>
        <v>5.5971029802984518E-2</v>
      </c>
      <c r="AA1433">
        <f t="shared" si="125"/>
        <v>-0.39800000000000002</v>
      </c>
      <c r="AB1433">
        <f t="shared" si="126"/>
        <v>0.66700000000000004</v>
      </c>
      <c r="AC1433" t="s">
        <v>102</v>
      </c>
    </row>
    <row r="1434" spans="1:29">
      <c r="A1434" t="s">
        <v>65</v>
      </c>
      <c r="B1434">
        <v>3628.125</v>
      </c>
      <c r="C1434">
        <v>22.462</v>
      </c>
      <c r="D1434">
        <v>49.58</v>
      </c>
      <c r="E1434">
        <v>163.727</v>
      </c>
      <c r="F1434">
        <v>0.253</v>
      </c>
      <c r="G1434">
        <v>22.437000000000001</v>
      </c>
      <c r="H1434">
        <v>1.8560000000000001</v>
      </c>
      <c r="I1434">
        <v>2.702</v>
      </c>
      <c r="J1434">
        <v>0.79800000000000004</v>
      </c>
      <c r="K1434">
        <v>6.891</v>
      </c>
      <c r="L1434">
        <v>0.34799999999999998</v>
      </c>
      <c r="M1434">
        <v>3.3420000000000001</v>
      </c>
      <c r="N1434">
        <v>272.76900000000001</v>
      </c>
      <c r="O1434">
        <v>252.2</v>
      </c>
      <c r="P1434">
        <f t="shared" si="122"/>
        <v>2.4357950115344873</v>
      </c>
      <c r="Q1434">
        <f t="shared" si="123"/>
        <v>2.401745082237063</v>
      </c>
      <c r="R1434">
        <v>49.573999999999998</v>
      </c>
      <c r="S1434">
        <v>-9999</v>
      </c>
      <c r="T1434">
        <v>54.74</v>
      </c>
      <c r="U1434">
        <v>4.0069999999999997</v>
      </c>
      <c r="V1434">
        <v>90.4</v>
      </c>
      <c r="W1434">
        <v>0.1</v>
      </c>
      <c r="X1434" t="s">
        <v>50</v>
      </c>
      <c r="Y1434" t="s">
        <v>21</v>
      </c>
      <c r="Z1434" s="1">
        <f t="shared" si="124"/>
        <v>3.4049929297424342E-2</v>
      </c>
      <c r="AA1434">
        <f t="shared" si="125"/>
        <v>-0.45000000000000007</v>
      </c>
      <c r="AB1434">
        <f t="shared" si="126"/>
        <v>0.60099999999999998</v>
      </c>
      <c r="AC1434" t="s">
        <v>102</v>
      </c>
    </row>
    <row r="1435" spans="1:29">
      <c r="A1435" t="s">
        <v>65</v>
      </c>
      <c r="B1435">
        <v>3628.25</v>
      </c>
      <c r="C1435">
        <v>23.178999999999998</v>
      </c>
      <c r="D1435">
        <v>49.03</v>
      </c>
      <c r="E1435">
        <v>160.654</v>
      </c>
      <c r="F1435">
        <v>0.2</v>
      </c>
      <c r="G1435">
        <v>22.347999999999999</v>
      </c>
      <c r="H1435">
        <v>1.8009999999999999</v>
      </c>
      <c r="I1435">
        <v>2.7290000000000001</v>
      </c>
      <c r="J1435">
        <v>0.83199999999999996</v>
      </c>
      <c r="K1435">
        <v>6.8780000000000001</v>
      </c>
      <c r="L1435">
        <v>0.34699999999999998</v>
      </c>
      <c r="M1435">
        <v>3.391</v>
      </c>
      <c r="N1435">
        <v>295.36200000000002</v>
      </c>
      <c r="O1435">
        <v>276.33</v>
      </c>
      <c r="P1435">
        <f t="shared" si="122"/>
        <v>2.4703546201164812</v>
      </c>
      <c r="Q1435">
        <f t="shared" si="123"/>
        <v>2.441428037023599</v>
      </c>
      <c r="R1435">
        <v>49.720999999999997</v>
      </c>
      <c r="S1435">
        <v>-9999</v>
      </c>
      <c r="T1435">
        <v>55.198999999999998</v>
      </c>
      <c r="U1435">
        <v>3.3420000000000001</v>
      </c>
      <c r="V1435">
        <v>99.292000000000002</v>
      </c>
      <c r="W1435">
        <v>0.1</v>
      </c>
      <c r="X1435" t="s">
        <v>50</v>
      </c>
      <c r="Y1435" t="s">
        <v>21</v>
      </c>
      <c r="Z1435" s="1">
        <f t="shared" si="124"/>
        <v>2.8926583092882208E-2</v>
      </c>
      <c r="AA1435">
        <f t="shared" si="125"/>
        <v>-0.48499999999999999</v>
      </c>
      <c r="AB1435">
        <f t="shared" si="126"/>
        <v>0.54699999999999993</v>
      </c>
      <c r="AC1435" t="s">
        <v>102</v>
      </c>
    </row>
    <row r="1436" spans="1:29">
      <c r="A1436" t="s">
        <v>65</v>
      </c>
      <c r="B1436">
        <v>3628.375</v>
      </c>
      <c r="C1436">
        <v>21.972999999999999</v>
      </c>
      <c r="D1436">
        <v>48.542999999999999</v>
      </c>
      <c r="E1436">
        <v>158.21600000000001</v>
      </c>
      <c r="F1436">
        <v>0.159</v>
      </c>
      <c r="G1436">
        <v>22.251000000000001</v>
      </c>
      <c r="H1436">
        <v>1.7010000000000001</v>
      </c>
      <c r="I1436">
        <v>2.7709999999999999</v>
      </c>
      <c r="J1436">
        <v>0.88600000000000001</v>
      </c>
      <c r="K1436">
        <v>7.0090000000000003</v>
      </c>
      <c r="L1436">
        <v>0.35699999999999998</v>
      </c>
      <c r="M1436">
        <v>3.492</v>
      </c>
      <c r="N1436">
        <v>285.24</v>
      </c>
      <c r="O1436">
        <v>259.95</v>
      </c>
      <c r="P1436">
        <f t="shared" si="122"/>
        <v>2.4552104277758051</v>
      </c>
      <c r="Q1436">
        <f t="shared" si="123"/>
        <v>2.4148898217695982</v>
      </c>
      <c r="R1436">
        <v>52.439</v>
      </c>
      <c r="S1436">
        <v>-9999</v>
      </c>
      <c r="T1436">
        <v>59.018000000000001</v>
      </c>
      <c r="U1436">
        <v>2.7829999999999999</v>
      </c>
      <c r="V1436">
        <v>100</v>
      </c>
      <c r="W1436">
        <v>0.1</v>
      </c>
      <c r="X1436" t="s">
        <v>50</v>
      </c>
      <c r="Y1436" t="s">
        <v>21</v>
      </c>
      <c r="Z1436" s="1">
        <f t="shared" si="124"/>
        <v>4.0320606006206905E-2</v>
      </c>
      <c r="AA1436">
        <f t="shared" si="125"/>
        <v>-0.52900000000000003</v>
      </c>
      <c r="AB1436">
        <f t="shared" si="126"/>
        <v>0.51600000000000001</v>
      </c>
      <c r="AC1436" t="s">
        <v>102</v>
      </c>
    </row>
    <row r="1437" spans="1:29">
      <c r="A1437" t="s">
        <v>65</v>
      </c>
      <c r="B1437">
        <v>3628.5</v>
      </c>
      <c r="C1437">
        <v>19.582000000000001</v>
      </c>
      <c r="D1437">
        <v>48.113999999999997</v>
      </c>
      <c r="E1437">
        <v>156.88900000000001</v>
      </c>
      <c r="F1437">
        <v>0.13600000000000001</v>
      </c>
      <c r="G1437">
        <v>22.324999999999999</v>
      </c>
      <c r="H1437">
        <v>1.516</v>
      </c>
      <c r="I1437">
        <v>2.782</v>
      </c>
      <c r="J1437">
        <v>0.9</v>
      </c>
      <c r="K1437">
        <v>7.157</v>
      </c>
      <c r="L1437">
        <v>0.36799999999999999</v>
      </c>
      <c r="M1437">
        <v>3.7320000000000002</v>
      </c>
      <c r="N1437">
        <v>253.815</v>
      </c>
      <c r="O1437">
        <v>223.762</v>
      </c>
      <c r="P1437">
        <f t="shared" si="122"/>
        <v>2.4045172845227905</v>
      </c>
      <c r="Q1437">
        <f t="shared" si="123"/>
        <v>2.3497863351344845</v>
      </c>
      <c r="R1437">
        <v>56.53</v>
      </c>
      <c r="S1437">
        <v>-9999</v>
      </c>
      <c r="T1437">
        <v>63.49</v>
      </c>
      <c r="U1437">
        <v>2.4430000000000001</v>
      </c>
      <c r="V1437">
        <v>100</v>
      </c>
      <c r="W1437">
        <v>0.1</v>
      </c>
      <c r="X1437" t="s">
        <v>50</v>
      </c>
      <c r="Y1437" t="s">
        <v>21</v>
      </c>
      <c r="Z1437" s="1">
        <f t="shared" si="124"/>
        <v>5.4730949388305916E-2</v>
      </c>
      <c r="AA1437">
        <f t="shared" si="125"/>
        <v>-0.53200000000000003</v>
      </c>
      <c r="AB1437">
        <f t="shared" si="126"/>
        <v>0.504</v>
      </c>
      <c r="AC1437" t="s">
        <v>102</v>
      </c>
    </row>
    <row r="1438" spans="1:29">
      <c r="A1438" t="s">
        <v>65</v>
      </c>
      <c r="B1438">
        <v>3628.625</v>
      </c>
      <c r="C1438">
        <v>17.143999999999998</v>
      </c>
      <c r="D1438">
        <v>47.747</v>
      </c>
      <c r="E1438">
        <v>156.67400000000001</v>
      </c>
      <c r="F1438">
        <v>0.13200000000000001</v>
      </c>
      <c r="G1438">
        <v>22.49</v>
      </c>
      <c r="H1438">
        <v>1.323</v>
      </c>
      <c r="I1438">
        <v>2.7759999999999998</v>
      </c>
      <c r="J1438">
        <v>0.89200000000000002</v>
      </c>
      <c r="K1438">
        <v>7.2910000000000004</v>
      </c>
      <c r="L1438">
        <v>0.377</v>
      </c>
      <c r="M1438">
        <v>3.9359999999999999</v>
      </c>
      <c r="N1438">
        <v>220.03800000000001</v>
      </c>
      <c r="O1438">
        <v>193.82400000000001</v>
      </c>
      <c r="P1438">
        <f t="shared" ref="P1438:P1501" si="127">LOG(N1438)</f>
        <v>2.3424976888458469</v>
      </c>
      <c r="Q1438">
        <f t="shared" ref="Q1438:Q1501" si="128">LOG(O1438)</f>
        <v>2.2874075519832076</v>
      </c>
      <c r="R1438">
        <v>62.591000000000001</v>
      </c>
      <c r="S1438">
        <v>-9999</v>
      </c>
      <c r="T1438">
        <v>69.908000000000001</v>
      </c>
      <c r="U1438">
        <v>2.4060000000000001</v>
      </c>
      <c r="V1438">
        <v>100</v>
      </c>
      <c r="W1438">
        <v>0.1</v>
      </c>
      <c r="X1438" t="s">
        <v>50</v>
      </c>
      <c r="Y1438" t="s">
        <v>21</v>
      </c>
      <c r="Z1438" s="1">
        <f t="shared" si="124"/>
        <v>5.5090136862639305E-2</v>
      </c>
      <c r="AA1438">
        <f t="shared" si="125"/>
        <v>-0.51500000000000001</v>
      </c>
      <c r="AB1438">
        <f t="shared" si="126"/>
        <v>0.50900000000000001</v>
      </c>
      <c r="AC1438" t="s">
        <v>102</v>
      </c>
    </row>
    <row r="1439" spans="1:29">
      <c r="A1439" t="s">
        <v>65</v>
      </c>
      <c r="B1439">
        <v>3628.75</v>
      </c>
      <c r="C1439">
        <v>16.568000000000001</v>
      </c>
      <c r="D1439">
        <v>47.430999999999997</v>
      </c>
      <c r="E1439">
        <v>157.35300000000001</v>
      </c>
      <c r="F1439">
        <v>0.14399999999999999</v>
      </c>
      <c r="G1439">
        <v>22.413</v>
      </c>
      <c r="H1439">
        <v>1.306</v>
      </c>
      <c r="I1439">
        <v>2.7589999999999999</v>
      </c>
      <c r="J1439">
        <v>0.871</v>
      </c>
      <c r="K1439">
        <v>7.4089999999999998</v>
      </c>
      <c r="L1439">
        <v>0.38600000000000001</v>
      </c>
      <c r="M1439">
        <v>3.9649999999999999</v>
      </c>
      <c r="N1439">
        <v>192.95099999999999</v>
      </c>
      <c r="O1439">
        <v>170.94300000000001</v>
      </c>
      <c r="P1439">
        <f t="shared" si="127"/>
        <v>2.2854470337151715</v>
      </c>
      <c r="Q1439">
        <f t="shared" si="128"/>
        <v>2.2328513214320185</v>
      </c>
      <c r="R1439">
        <v>76.75</v>
      </c>
      <c r="S1439">
        <v>-9999</v>
      </c>
      <c r="T1439">
        <v>85.8</v>
      </c>
      <c r="U1439">
        <v>2.5139999999999998</v>
      </c>
      <c r="V1439">
        <v>100</v>
      </c>
      <c r="W1439">
        <v>0.1</v>
      </c>
      <c r="X1439" t="s">
        <v>50</v>
      </c>
      <c r="Y1439" t="s">
        <v>21</v>
      </c>
      <c r="Z1439" s="1">
        <f t="shared" si="124"/>
        <v>5.2595712283153073E-2</v>
      </c>
      <c r="AA1439">
        <f t="shared" si="125"/>
        <v>-0.48499999999999999</v>
      </c>
      <c r="AB1439">
        <f t="shared" si="126"/>
        <v>0.53</v>
      </c>
      <c r="AC1439" t="s">
        <v>102</v>
      </c>
    </row>
    <row r="1440" spans="1:29">
      <c r="A1440" t="s">
        <v>65</v>
      </c>
      <c r="B1440">
        <v>3628.875</v>
      </c>
      <c r="C1440">
        <v>16.718</v>
      </c>
      <c r="D1440">
        <v>47.155999999999999</v>
      </c>
      <c r="E1440">
        <v>158.59299999999999</v>
      </c>
      <c r="F1440">
        <v>0.16500000000000001</v>
      </c>
      <c r="G1440">
        <v>22.263000000000002</v>
      </c>
      <c r="H1440">
        <v>1.3779999999999999</v>
      </c>
      <c r="I1440">
        <v>2.734</v>
      </c>
      <c r="J1440">
        <v>0.83899999999999997</v>
      </c>
      <c r="K1440">
        <v>7.4870000000000001</v>
      </c>
      <c r="L1440">
        <v>0.39200000000000002</v>
      </c>
      <c r="M1440">
        <v>3.915</v>
      </c>
      <c r="N1440">
        <v>173.51599999999999</v>
      </c>
      <c r="O1440">
        <v>151.90299999999999</v>
      </c>
      <c r="P1440">
        <f t="shared" si="127"/>
        <v>2.2393395274918979</v>
      </c>
      <c r="Q1440">
        <f t="shared" si="128"/>
        <v>2.1815663510226284</v>
      </c>
      <c r="R1440">
        <v>91.165999999999997</v>
      </c>
      <c r="S1440">
        <v>-9999</v>
      </c>
      <c r="T1440">
        <v>100.848</v>
      </c>
      <c r="U1440">
        <v>2.738</v>
      </c>
      <c r="V1440">
        <v>92.692999999999998</v>
      </c>
      <c r="W1440">
        <v>0.1</v>
      </c>
      <c r="X1440" t="s">
        <v>50</v>
      </c>
      <c r="Y1440" t="s">
        <v>21</v>
      </c>
      <c r="Z1440" s="1">
        <f t="shared" si="124"/>
        <v>5.7773176469269494E-2</v>
      </c>
      <c r="AA1440">
        <f t="shared" si="125"/>
        <v>-0.44699999999999995</v>
      </c>
      <c r="AB1440">
        <f t="shared" si="126"/>
        <v>0.55700000000000005</v>
      </c>
      <c r="AC1440" t="s">
        <v>102</v>
      </c>
    </row>
    <row r="1441" spans="1:29">
      <c r="A1441" t="s">
        <v>65</v>
      </c>
      <c r="B1441">
        <v>3629</v>
      </c>
      <c r="C1441">
        <v>17.125</v>
      </c>
      <c r="D1441">
        <v>46.914999999999999</v>
      </c>
      <c r="E1441">
        <v>159.88200000000001</v>
      </c>
      <c r="F1441">
        <v>0.187</v>
      </c>
      <c r="G1441">
        <v>22.353000000000002</v>
      </c>
      <c r="H1441">
        <v>1.4219999999999999</v>
      </c>
      <c r="I1441">
        <v>2.7069999999999999</v>
      </c>
      <c r="J1441">
        <v>0.80500000000000005</v>
      </c>
      <c r="K1441">
        <v>7.5019999999999998</v>
      </c>
      <c r="L1441">
        <v>0.39300000000000002</v>
      </c>
      <c r="M1441">
        <v>3.891</v>
      </c>
      <c r="N1441">
        <v>163.58000000000001</v>
      </c>
      <c r="O1441">
        <v>141.29400000000001</v>
      </c>
      <c r="P1441">
        <f t="shared" si="127"/>
        <v>2.2137302038548414</v>
      </c>
      <c r="Q1441">
        <f t="shared" si="128"/>
        <v>2.1501237200777368</v>
      </c>
      <c r="R1441">
        <v>112.792</v>
      </c>
      <c r="S1441">
        <v>-9999</v>
      </c>
      <c r="T1441">
        <v>120.845</v>
      </c>
      <c r="U1441">
        <v>3.0059999999999998</v>
      </c>
      <c r="V1441">
        <v>79.896000000000001</v>
      </c>
      <c r="W1441">
        <v>0.1</v>
      </c>
      <c r="X1441" t="s">
        <v>50</v>
      </c>
      <c r="Y1441" t="s">
        <v>21</v>
      </c>
      <c r="Z1441" s="1">
        <f t="shared" si="124"/>
        <v>6.360648377710465E-2</v>
      </c>
      <c r="AA1441">
        <f t="shared" si="125"/>
        <v>-0.41200000000000003</v>
      </c>
      <c r="AB1441">
        <f t="shared" si="126"/>
        <v>0.58000000000000007</v>
      </c>
      <c r="AC1441" t="s">
        <v>102</v>
      </c>
    </row>
    <row r="1442" spans="1:29">
      <c r="A1442" t="s">
        <v>65</v>
      </c>
      <c r="B1442">
        <v>3629.125</v>
      </c>
      <c r="C1442">
        <v>17.497</v>
      </c>
      <c r="D1442">
        <v>46.703000000000003</v>
      </c>
      <c r="E1442">
        <v>160.93100000000001</v>
      </c>
      <c r="F1442">
        <v>0.20499999999999999</v>
      </c>
      <c r="G1442">
        <v>22.731000000000002</v>
      </c>
      <c r="H1442">
        <v>1.482</v>
      </c>
      <c r="I1442">
        <v>2.7029999999999998</v>
      </c>
      <c r="J1442">
        <v>0.79900000000000004</v>
      </c>
      <c r="K1442">
        <v>7.4619999999999997</v>
      </c>
      <c r="L1442">
        <v>0.39</v>
      </c>
      <c r="M1442">
        <v>3.8660000000000001</v>
      </c>
      <c r="N1442">
        <v>167.06399999999999</v>
      </c>
      <c r="O1442">
        <v>145.77000000000001</v>
      </c>
      <c r="P1442">
        <f t="shared" si="127"/>
        <v>2.2228828754723944</v>
      </c>
      <c r="Q1442">
        <f t="shared" si="128"/>
        <v>2.1636681537826687</v>
      </c>
      <c r="R1442">
        <v>142.21700000000001</v>
      </c>
      <c r="S1442">
        <v>-9999</v>
      </c>
      <c r="T1442">
        <v>148.761</v>
      </c>
      <c r="U1442">
        <v>3.2360000000000002</v>
      </c>
      <c r="V1442">
        <v>66.463999999999999</v>
      </c>
      <c r="W1442">
        <v>0.1</v>
      </c>
      <c r="X1442" t="s">
        <v>50</v>
      </c>
      <c r="Y1442" t="s">
        <v>21</v>
      </c>
      <c r="Z1442" s="1">
        <f t="shared" si="124"/>
        <v>5.9214721689725636E-2</v>
      </c>
      <c r="AA1442">
        <f t="shared" si="125"/>
        <v>-0.40900000000000003</v>
      </c>
      <c r="AB1442">
        <f t="shared" si="126"/>
        <v>0.59499999999999997</v>
      </c>
      <c r="AC1442" t="s">
        <v>102</v>
      </c>
    </row>
    <row r="1443" spans="1:29">
      <c r="A1443" t="s">
        <v>65</v>
      </c>
      <c r="B1443">
        <v>3629.25</v>
      </c>
      <c r="C1443">
        <v>17.628</v>
      </c>
      <c r="D1443">
        <v>46.508000000000003</v>
      </c>
      <c r="E1443">
        <v>161.66999999999999</v>
      </c>
      <c r="F1443">
        <v>0.218</v>
      </c>
      <c r="G1443">
        <v>23.196999999999999</v>
      </c>
      <c r="H1443">
        <v>1.581</v>
      </c>
      <c r="I1443">
        <v>2.71</v>
      </c>
      <c r="J1443">
        <v>0.80800000000000005</v>
      </c>
      <c r="K1443">
        <v>7.4039999999999999</v>
      </c>
      <c r="L1443">
        <v>0.38600000000000001</v>
      </c>
      <c r="M1443">
        <v>3.7970000000000002</v>
      </c>
      <c r="N1443">
        <v>178.06899999999999</v>
      </c>
      <c r="O1443">
        <v>158.82900000000001</v>
      </c>
      <c r="P1443">
        <f t="shared" si="127"/>
        <v>2.2505883197958214</v>
      </c>
      <c r="Q1443">
        <f t="shared" si="128"/>
        <v>2.2009298015552461</v>
      </c>
      <c r="R1443">
        <v>159.93100000000001</v>
      </c>
      <c r="S1443">
        <v>-9999</v>
      </c>
      <c r="T1443">
        <v>166.47900000000001</v>
      </c>
      <c r="U1443">
        <v>3.4049999999999998</v>
      </c>
      <c r="V1443">
        <v>60.057000000000002</v>
      </c>
      <c r="W1443">
        <v>0.1</v>
      </c>
      <c r="X1443" t="s">
        <v>50</v>
      </c>
      <c r="Y1443" t="s">
        <v>21</v>
      </c>
      <c r="Z1443" s="1">
        <f t="shared" si="124"/>
        <v>4.9658518240575322E-2</v>
      </c>
      <c r="AA1443">
        <f t="shared" si="125"/>
        <v>-0.42200000000000004</v>
      </c>
      <c r="AB1443">
        <f t="shared" si="126"/>
        <v>0.60399999999999998</v>
      </c>
      <c r="AC1443" t="s">
        <v>102</v>
      </c>
    </row>
    <row r="1444" spans="1:29">
      <c r="A1444" t="s">
        <v>65</v>
      </c>
      <c r="B1444">
        <v>3629.375</v>
      </c>
      <c r="C1444">
        <v>17.481000000000002</v>
      </c>
      <c r="D1444">
        <v>46.323</v>
      </c>
      <c r="E1444">
        <v>162.28899999999999</v>
      </c>
      <c r="F1444">
        <v>0.22800000000000001</v>
      </c>
      <c r="G1444">
        <v>23.611999999999998</v>
      </c>
      <c r="H1444">
        <v>1.621</v>
      </c>
      <c r="I1444">
        <v>2.7349999999999999</v>
      </c>
      <c r="J1444">
        <v>0.84</v>
      </c>
      <c r="K1444">
        <v>7.3520000000000003</v>
      </c>
      <c r="L1444">
        <v>0.38200000000000001</v>
      </c>
      <c r="M1444">
        <v>3.742</v>
      </c>
      <c r="N1444">
        <v>188.62200000000001</v>
      </c>
      <c r="O1444">
        <v>170.934</v>
      </c>
      <c r="P1444">
        <f t="shared" si="127"/>
        <v>2.2755923454606153</v>
      </c>
      <c r="Q1444">
        <f t="shared" si="128"/>
        <v>2.2328284556040274</v>
      </c>
      <c r="R1444">
        <v>190.84700000000001</v>
      </c>
      <c r="S1444">
        <v>-9999</v>
      </c>
      <c r="T1444">
        <v>193.94300000000001</v>
      </c>
      <c r="U1444">
        <v>3.5390000000000001</v>
      </c>
      <c r="V1444">
        <v>54.143000000000001</v>
      </c>
      <c r="W1444">
        <v>0.1</v>
      </c>
      <c r="X1444" t="s">
        <v>50</v>
      </c>
      <c r="Y1444" t="s">
        <v>21</v>
      </c>
      <c r="Z1444" s="1">
        <f t="shared" si="124"/>
        <v>4.2763889856587856E-2</v>
      </c>
      <c r="AA1444">
        <f t="shared" si="125"/>
        <v>-0.45799999999999996</v>
      </c>
      <c r="AB1444">
        <f t="shared" si="126"/>
        <v>0.61</v>
      </c>
      <c r="AC1444" t="s">
        <v>102</v>
      </c>
    </row>
    <row r="1445" spans="1:29">
      <c r="A1445" t="s">
        <v>65</v>
      </c>
      <c r="B1445">
        <v>3629.5</v>
      </c>
      <c r="C1445">
        <v>17.41</v>
      </c>
      <c r="D1445">
        <v>46.146999999999998</v>
      </c>
      <c r="E1445">
        <v>163.07400000000001</v>
      </c>
      <c r="F1445">
        <v>0.24199999999999999</v>
      </c>
      <c r="G1445">
        <v>23.785</v>
      </c>
      <c r="H1445">
        <v>1.613</v>
      </c>
      <c r="I1445">
        <v>2.7549999999999999</v>
      </c>
      <c r="J1445">
        <v>0.86499999999999999</v>
      </c>
      <c r="K1445">
        <v>7.3310000000000004</v>
      </c>
      <c r="L1445">
        <v>0.38</v>
      </c>
      <c r="M1445">
        <v>3.69</v>
      </c>
      <c r="N1445">
        <v>192.94</v>
      </c>
      <c r="O1445">
        <v>174.155</v>
      </c>
      <c r="P1445">
        <f t="shared" si="127"/>
        <v>2.2854222741882468</v>
      </c>
      <c r="Q1445">
        <f t="shared" si="128"/>
        <v>2.240935947592634</v>
      </c>
      <c r="R1445">
        <v>201.989</v>
      </c>
      <c r="S1445">
        <v>-9999</v>
      </c>
      <c r="T1445">
        <v>204.56700000000001</v>
      </c>
      <c r="U1445">
        <v>3.6869999999999998</v>
      </c>
      <c r="V1445">
        <v>50.243000000000002</v>
      </c>
      <c r="W1445">
        <v>0.1</v>
      </c>
      <c r="X1445" t="s">
        <v>50</v>
      </c>
      <c r="Y1445" t="s">
        <v>21</v>
      </c>
      <c r="Z1445" s="1">
        <f t="shared" si="124"/>
        <v>4.4486326595612802E-2</v>
      </c>
      <c r="AA1445">
        <f t="shared" si="125"/>
        <v>-0.48499999999999999</v>
      </c>
      <c r="AB1445">
        <f t="shared" si="126"/>
        <v>0.622</v>
      </c>
      <c r="AC1445" t="s">
        <v>102</v>
      </c>
    </row>
    <row r="1446" spans="1:29">
      <c r="A1446" t="s">
        <v>65</v>
      </c>
      <c r="B1446">
        <v>3629.625</v>
      </c>
      <c r="C1446">
        <v>17.41</v>
      </c>
      <c r="D1446">
        <v>45.981000000000002</v>
      </c>
      <c r="E1446">
        <v>164.024</v>
      </c>
      <c r="F1446">
        <v>0.25800000000000001</v>
      </c>
      <c r="G1446">
        <v>23.818000000000001</v>
      </c>
      <c r="H1446">
        <v>1.5649999999999999</v>
      </c>
      <c r="I1446">
        <v>2.7639999999999998</v>
      </c>
      <c r="J1446">
        <v>0.877</v>
      </c>
      <c r="K1446">
        <v>7.2770000000000001</v>
      </c>
      <c r="L1446">
        <v>0.376</v>
      </c>
      <c r="M1446">
        <v>3.6459999999999999</v>
      </c>
      <c r="N1446">
        <v>192.56100000000001</v>
      </c>
      <c r="O1446">
        <v>170.06100000000001</v>
      </c>
      <c r="P1446">
        <f t="shared" si="127"/>
        <v>2.2845683326333748</v>
      </c>
      <c r="Q1446">
        <f t="shared" si="128"/>
        <v>2.2306047285051145</v>
      </c>
      <c r="R1446">
        <v>207.613</v>
      </c>
      <c r="S1446">
        <v>-9999</v>
      </c>
      <c r="T1446">
        <v>212.96299999999999</v>
      </c>
      <c r="U1446">
        <v>3.879</v>
      </c>
      <c r="V1446">
        <v>47.207999999999998</v>
      </c>
      <c r="W1446">
        <v>0.1</v>
      </c>
      <c r="X1446" t="s">
        <v>50</v>
      </c>
      <c r="Y1446" t="s">
        <v>21</v>
      </c>
      <c r="Z1446" s="1">
        <f t="shared" si="124"/>
        <v>5.396360412826029E-2</v>
      </c>
      <c r="AA1446">
        <f t="shared" si="125"/>
        <v>-0.501</v>
      </c>
      <c r="AB1446">
        <f t="shared" si="126"/>
        <v>0.63400000000000001</v>
      </c>
      <c r="AC1446" t="s">
        <v>102</v>
      </c>
    </row>
    <row r="1447" spans="1:29">
      <c r="A1447" t="s">
        <v>65</v>
      </c>
      <c r="B1447">
        <v>3629.75</v>
      </c>
      <c r="C1447">
        <v>17.048999999999999</v>
      </c>
      <c r="D1447">
        <v>45.823999999999998</v>
      </c>
      <c r="E1447">
        <v>164.80699999999999</v>
      </c>
      <c r="F1447">
        <v>0.27100000000000002</v>
      </c>
      <c r="G1447">
        <v>23.817</v>
      </c>
      <c r="H1447">
        <v>1.4950000000000001</v>
      </c>
      <c r="I1447">
        <v>2.766</v>
      </c>
      <c r="J1447">
        <v>0.879</v>
      </c>
      <c r="K1447">
        <v>7.1719999999999997</v>
      </c>
      <c r="L1447">
        <v>0.36899999999999999</v>
      </c>
      <c r="M1447">
        <v>3.613</v>
      </c>
      <c r="N1447">
        <v>197.22800000000001</v>
      </c>
      <c r="O1447">
        <v>171.76300000000001</v>
      </c>
      <c r="P1447">
        <f t="shared" si="127"/>
        <v>2.2949685707586993</v>
      </c>
      <c r="Q1447">
        <f t="shared" si="128"/>
        <v>2.2349296168501045</v>
      </c>
      <c r="R1447">
        <v>208.91900000000001</v>
      </c>
      <c r="S1447">
        <v>-9999</v>
      </c>
      <c r="T1447">
        <v>217.08799999999999</v>
      </c>
      <c r="U1447">
        <v>4.07</v>
      </c>
      <c r="V1447">
        <v>44.731999999999999</v>
      </c>
      <c r="W1447">
        <v>0.1</v>
      </c>
      <c r="X1447" t="s">
        <v>50</v>
      </c>
      <c r="Y1447" t="s">
        <v>21</v>
      </c>
      <c r="Z1447" s="1">
        <f t="shared" si="124"/>
        <v>6.0038953908594817E-2</v>
      </c>
      <c r="AA1447">
        <f t="shared" si="125"/>
        <v>-0.51</v>
      </c>
      <c r="AB1447">
        <f t="shared" si="126"/>
        <v>0.64</v>
      </c>
      <c r="AC1447" t="s">
        <v>102</v>
      </c>
    </row>
    <row r="1448" spans="1:29">
      <c r="A1448" t="s">
        <v>65</v>
      </c>
      <c r="B1448">
        <v>3629.875</v>
      </c>
      <c r="C1448">
        <v>15.712999999999999</v>
      </c>
      <c r="D1448">
        <v>45.676000000000002</v>
      </c>
      <c r="E1448">
        <v>164.78100000000001</v>
      </c>
      <c r="F1448">
        <v>0.27100000000000002</v>
      </c>
      <c r="G1448">
        <v>23.788</v>
      </c>
      <c r="H1448">
        <v>1.341</v>
      </c>
      <c r="I1448">
        <v>2.7530000000000001</v>
      </c>
      <c r="J1448">
        <v>0.86299999999999999</v>
      </c>
      <c r="K1448">
        <v>7.0330000000000004</v>
      </c>
      <c r="L1448">
        <v>0.35799999999999998</v>
      </c>
      <c r="M1448">
        <v>3.5739999999999998</v>
      </c>
      <c r="N1448">
        <v>214.48400000000001</v>
      </c>
      <c r="O1448">
        <v>186.929</v>
      </c>
      <c r="P1448">
        <f t="shared" si="127"/>
        <v>2.3313949003860914</v>
      </c>
      <c r="Q1448">
        <f t="shared" si="128"/>
        <v>2.2716766826681405</v>
      </c>
      <c r="R1448">
        <v>208.797</v>
      </c>
      <c r="S1448">
        <v>-9999</v>
      </c>
      <c r="T1448">
        <v>217.98500000000001</v>
      </c>
      <c r="U1448">
        <v>4.1689999999999996</v>
      </c>
      <c r="V1448">
        <v>43.720999999999997</v>
      </c>
      <c r="W1448">
        <v>0.1</v>
      </c>
      <c r="X1448" t="s">
        <v>50</v>
      </c>
      <c r="Y1448" t="s">
        <v>21</v>
      </c>
      <c r="Z1448" s="1">
        <f t="shared" si="124"/>
        <v>5.9718217717950939E-2</v>
      </c>
      <c r="AA1448">
        <f t="shared" si="125"/>
        <v>-0.505</v>
      </c>
      <c r="AB1448">
        <f t="shared" si="126"/>
        <v>0.629</v>
      </c>
      <c r="AC1448" t="s">
        <v>102</v>
      </c>
    </row>
    <row r="1449" spans="1:29">
      <c r="A1449" t="s">
        <v>65</v>
      </c>
      <c r="B1449">
        <v>3630</v>
      </c>
      <c r="C1449">
        <v>15.468</v>
      </c>
      <c r="D1449">
        <v>45.54</v>
      </c>
      <c r="E1449">
        <v>163.69900000000001</v>
      </c>
      <c r="F1449">
        <v>0.253</v>
      </c>
      <c r="G1449">
        <v>23.577999999999999</v>
      </c>
      <c r="H1449">
        <v>1.3120000000000001</v>
      </c>
      <c r="I1449">
        <v>2.7370000000000001</v>
      </c>
      <c r="J1449">
        <v>0.84299999999999997</v>
      </c>
      <c r="K1449">
        <v>6.9080000000000004</v>
      </c>
      <c r="L1449">
        <v>0.34899999999999998</v>
      </c>
      <c r="M1449">
        <v>3.569</v>
      </c>
      <c r="N1449">
        <v>247.977</v>
      </c>
      <c r="O1449">
        <v>217.07300000000001</v>
      </c>
      <c r="P1449">
        <f t="shared" si="127"/>
        <v>2.3944114016475813</v>
      </c>
      <c r="Q1449">
        <f t="shared" si="128"/>
        <v>2.3366058083451136</v>
      </c>
      <c r="R1449">
        <v>208.84</v>
      </c>
      <c r="S1449">
        <v>-9999</v>
      </c>
      <c r="T1449">
        <v>220.10400000000001</v>
      </c>
      <c r="U1449">
        <v>4.0590000000000002</v>
      </c>
      <c r="V1449">
        <v>44.531999999999996</v>
      </c>
      <c r="W1449">
        <v>0.1</v>
      </c>
      <c r="X1449" t="s">
        <v>50</v>
      </c>
      <c r="Y1449" t="s">
        <v>21</v>
      </c>
      <c r="Z1449" s="1">
        <f t="shared" si="124"/>
        <v>5.7805593302467706E-2</v>
      </c>
      <c r="AA1449">
        <f t="shared" si="125"/>
        <v>-0.49399999999999999</v>
      </c>
      <c r="AB1449">
        <f t="shared" si="126"/>
        <v>0.60199999999999998</v>
      </c>
      <c r="AC1449" t="s">
        <v>102</v>
      </c>
    </row>
    <row r="1450" spans="1:29">
      <c r="A1450" t="s">
        <v>65</v>
      </c>
      <c r="B1450">
        <v>3630.125</v>
      </c>
      <c r="C1450">
        <v>16.236999999999998</v>
      </c>
      <c r="D1450">
        <v>45.418999999999997</v>
      </c>
      <c r="E1450">
        <v>161.69</v>
      </c>
      <c r="F1450">
        <v>0.218</v>
      </c>
      <c r="G1450">
        <v>23.379000000000001</v>
      </c>
      <c r="H1450">
        <v>1.369</v>
      </c>
      <c r="I1450">
        <v>2.6829999999999998</v>
      </c>
      <c r="J1450">
        <v>0.77400000000000002</v>
      </c>
      <c r="K1450">
        <v>6.851</v>
      </c>
      <c r="L1450">
        <v>0.34499999999999997</v>
      </c>
      <c r="M1450">
        <v>3.5670000000000002</v>
      </c>
      <c r="N1450">
        <v>298.267</v>
      </c>
      <c r="O1450">
        <v>263.83300000000003</v>
      </c>
      <c r="P1450">
        <f t="shared" si="127"/>
        <v>2.4746052060583485</v>
      </c>
      <c r="Q1450">
        <f t="shared" si="128"/>
        <v>2.4213291157803467</v>
      </c>
      <c r="R1450">
        <v>210.721</v>
      </c>
      <c r="S1450">
        <v>-9999</v>
      </c>
      <c r="T1450">
        <v>223.375</v>
      </c>
      <c r="U1450">
        <v>3.68</v>
      </c>
      <c r="V1450">
        <v>48.131999999999998</v>
      </c>
      <c r="W1450">
        <v>0.1</v>
      </c>
      <c r="X1450" t="s">
        <v>50</v>
      </c>
      <c r="Y1450" t="s">
        <v>21</v>
      </c>
      <c r="Z1450" s="1">
        <f t="shared" si="124"/>
        <v>5.3276090278001842E-2</v>
      </c>
      <c r="AA1450">
        <f t="shared" si="125"/>
        <v>-0.42900000000000005</v>
      </c>
      <c r="AB1450">
        <f t="shared" si="126"/>
        <v>0.56299999999999994</v>
      </c>
      <c r="AC1450" t="s">
        <v>102</v>
      </c>
    </row>
    <row r="1451" spans="1:29">
      <c r="A1451" t="s">
        <v>65</v>
      </c>
      <c r="B1451">
        <v>3630.25</v>
      </c>
      <c r="C1451">
        <v>17.402999999999999</v>
      </c>
      <c r="D1451">
        <v>45.316000000000003</v>
      </c>
      <c r="E1451">
        <v>159.13200000000001</v>
      </c>
      <c r="F1451">
        <v>0.17399999999999999</v>
      </c>
      <c r="G1451">
        <v>23.344000000000001</v>
      </c>
      <c r="H1451">
        <v>1.4570000000000001</v>
      </c>
      <c r="I1451">
        <v>2.6219999999999999</v>
      </c>
      <c r="J1451">
        <v>0.69699999999999995</v>
      </c>
      <c r="K1451">
        <v>6.8929999999999998</v>
      </c>
      <c r="L1451">
        <v>0.34799999999999998</v>
      </c>
      <c r="M1451">
        <v>3.556</v>
      </c>
      <c r="N1451">
        <v>354.60700000000003</v>
      </c>
      <c r="O1451">
        <v>319.01600000000002</v>
      </c>
      <c r="P1451">
        <f t="shared" si="127"/>
        <v>2.5497473043934029</v>
      </c>
      <c r="Q1451">
        <f t="shared" si="128"/>
        <v>2.503812465306253</v>
      </c>
      <c r="R1451">
        <v>220.65700000000001</v>
      </c>
      <c r="S1451">
        <v>-9999</v>
      </c>
      <c r="T1451">
        <v>234.62700000000001</v>
      </c>
      <c r="U1451">
        <v>3.1389999999999998</v>
      </c>
      <c r="V1451">
        <v>54.048999999999999</v>
      </c>
      <c r="W1451">
        <v>0.1</v>
      </c>
      <c r="X1451" t="s">
        <v>50</v>
      </c>
      <c r="Y1451" t="s">
        <v>21</v>
      </c>
      <c r="Z1451" s="1">
        <f t="shared" si="124"/>
        <v>4.5934839087149903E-2</v>
      </c>
      <c r="AA1451">
        <f t="shared" si="125"/>
        <v>-0.34899999999999998</v>
      </c>
      <c r="AB1451">
        <f t="shared" si="126"/>
        <v>0.52200000000000002</v>
      </c>
      <c r="AC1451" t="s">
        <v>102</v>
      </c>
    </row>
    <row r="1452" spans="1:29">
      <c r="A1452" t="s">
        <v>65</v>
      </c>
      <c r="B1452">
        <v>3630.375</v>
      </c>
      <c r="C1452">
        <v>18.422000000000001</v>
      </c>
      <c r="D1452">
        <v>45.23</v>
      </c>
      <c r="E1452">
        <v>156.53800000000001</v>
      </c>
      <c r="F1452">
        <v>0.13</v>
      </c>
      <c r="G1452">
        <v>23.443999999999999</v>
      </c>
      <c r="H1452">
        <v>1.53</v>
      </c>
      <c r="I1452">
        <v>2.5449999999999999</v>
      </c>
      <c r="J1452">
        <v>0.59899999999999998</v>
      </c>
      <c r="K1452">
        <v>7.02</v>
      </c>
      <c r="L1452">
        <v>0.35699999999999998</v>
      </c>
      <c r="M1452">
        <v>3.5310000000000001</v>
      </c>
      <c r="N1452">
        <v>405.137</v>
      </c>
      <c r="O1452">
        <v>368.49700000000001</v>
      </c>
      <c r="P1452">
        <f t="shared" si="127"/>
        <v>2.6076019078640251</v>
      </c>
      <c r="Q1452">
        <f t="shared" si="128"/>
        <v>2.5664339565403913</v>
      </c>
      <c r="R1452">
        <v>232.93700000000001</v>
      </c>
      <c r="S1452">
        <v>-9999</v>
      </c>
      <c r="T1452">
        <v>246.767</v>
      </c>
      <c r="U1452">
        <v>2.5640000000000001</v>
      </c>
      <c r="V1452">
        <v>62.362000000000002</v>
      </c>
      <c r="W1452">
        <v>0.1</v>
      </c>
      <c r="X1452" t="s">
        <v>50</v>
      </c>
      <c r="Y1452" t="s">
        <v>21</v>
      </c>
      <c r="Z1452" s="1">
        <f t="shared" si="124"/>
        <v>4.1167951323633822E-2</v>
      </c>
      <c r="AA1452">
        <f t="shared" si="125"/>
        <v>-0.24199999999999999</v>
      </c>
      <c r="AB1452">
        <f t="shared" si="126"/>
        <v>0.48699999999999999</v>
      </c>
      <c r="AC1452" t="s">
        <v>102</v>
      </c>
    </row>
    <row r="1453" spans="1:29">
      <c r="A1453" t="s">
        <v>65</v>
      </c>
      <c r="B1453">
        <v>3630.5</v>
      </c>
      <c r="C1453">
        <v>20.771000000000001</v>
      </c>
      <c r="D1453">
        <v>45.16</v>
      </c>
      <c r="E1453">
        <v>154.41900000000001</v>
      </c>
      <c r="F1453">
        <v>9.4E-2</v>
      </c>
      <c r="G1453">
        <v>23.6</v>
      </c>
      <c r="H1453">
        <v>1.66</v>
      </c>
      <c r="I1453">
        <v>2.4529999999999998</v>
      </c>
      <c r="J1453">
        <v>0.48199999999999998</v>
      </c>
      <c r="K1453">
        <v>7.1239999999999997</v>
      </c>
      <c r="L1453">
        <v>0.36499999999999999</v>
      </c>
      <c r="M1453">
        <v>3.4969999999999999</v>
      </c>
      <c r="N1453">
        <v>440.86900000000003</v>
      </c>
      <c r="O1453">
        <v>400.03800000000001</v>
      </c>
      <c r="P1453">
        <f t="shared" si="127"/>
        <v>2.64430956219157</v>
      </c>
      <c r="Q1453">
        <f t="shared" si="128"/>
        <v>2.6021012473441134</v>
      </c>
      <c r="R1453">
        <v>248.09100000000001</v>
      </c>
      <c r="S1453">
        <v>-9999</v>
      </c>
      <c r="T1453">
        <v>260.77800000000002</v>
      </c>
      <c r="U1453">
        <v>2.0059999999999998</v>
      </c>
      <c r="V1453">
        <v>74.350999999999999</v>
      </c>
      <c r="W1453">
        <v>0.1</v>
      </c>
      <c r="X1453" t="s">
        <v>50</v>
      </c>
      <c r="Y1453" t="s">
        <v>21</v>
      </c>
      <c r="Z1453" s="1">
        <f t="shared" si="124"/>
        <v>4.2208314847456574E-2</v>
      </c>
      <c r="AA1453">
        <f t="shared" si="125"/>
        <v>-0.11699999999999999</v>
      </c>
      <c r="AB1453">
        <f t="shared" si="126"/>
        <v>0.45899999999999996</v>
      </c>
      <c r="AC1453" t="s">
        <v>102</v>
      </c>
    </row>
    <row r="1454" spans="1:29">
      <c r="A1454" t="s">
        <v>65</v>
      </c>
      <c r="B1454">
        <v>3630.625</v>
      </c>
      <c r="C1454">
        <v>22.358000000000001</v>
      </c>
      <c r="D1454">
        <v>45.106999999999999</v>
      </c>
      <c r="E1454">
        <v>153.08799999999999</v>
      </c>
      <c r="F1454">
        <v>7.0999999999999994E-2</v>
      </c>
      <c r="G1454">
        <v>24.175000000000001</v>
      </c>
      <c r="H1454">
        <v>1.7210000000000001</v>
      </c>
      <c r="I1454">
        <v>2.4180000000000001</v>
      </c>
      <c r="J1454">
        <v>0.438</v>
      </c>
      <c r="K1454">
        <v>7.1609999999999996</v>
      </c>
      <c r="L1454">
        <v>0.36799999999999999</v>
      </c>
      <c r="M1454">
        <v>3.4830000000000001</v>
      </c>
      <c r="N1454">
        <v>460.10700000000003</v>
      </c>
      <c r="O1454">
        <v>413.13400000000001</v>
      </c>
      <c r="P1454">
        <f t="shared" si="127"/>
        <v>2.6628588406072167</v>
      </c>
      <c r="Q1454">
        <f t="shared" si="128"/>
        <v>2.6160909379075066</v>
      </c>
      <c r="R1454">
        <v>271.61099999999999</v>
      </c>
      <c r="S1454">
        <v>-9999</v>
      </c>
      <c r="T1454">
        <v>284.85500000000002</v>
      </c>
      <c r="U1454">
        <v>1.629</v>
      </c>
      <c r="V1454">
        <v>85.552999999999997</v>
      </c>
      <c r="W1454">
        <v>0.1</v>
      </c>
      <c r="X1454" t="s">
        <v>50</v>
      </c>
      <c r="Y1454" t="s">
        <v>21</v>
      </c>
      <c r="Z1454" s="1">
        <f t="shared" si="124"/>
        <v>4.6767902699710096E-2</v>
      </c>
      <c r="AA1454">
        <f t="shared" si="125"/>
        <v>-7.0000000000000007E-2</v>
      </c>
      <c r="AB1454">
        <f t="shared" si="126"/>
        <v>0.439</v>
      </c>
      <c r="AC1454" t="s">
        <v>102</v>
      </c>
    </row>
    <row r="1455" spans="1:29">
      <c r="A1455" t="s">
        <v>65</v>
      </c>
      <c r="B1455">
        <v>3630.75</v>
      </c>
      <c r="C1455">
        <v>24.038</v>
      </c>
      <c r="D1455">
        <v>45.069000000000003</v>
      </c>
      <c r="E1455">
        <v>152.67599999999999</v>
      </c>
      <c r="F1455">
        <v>6.4000000000000001E-2</v>
      </c>
      <c r="G1455">
        <v>25.166</v>
      </c>
      <c r="H1455">
        <v>1.7470000000000001</v>
      </c>
      <c r="I1455">
        <v>2.407</v>
      </c>
      <c r="J1455">
        <v>0.42399999999999999</v>
      </c>
      <c r="K1455">
        <v>7.1550000000000002</v>
      </c>
      <c r="L1455">
        <v>0.36699999999999999</v>
      </c>
      <c r="M1455">
        <v>3.4740000000000002</v>
      </c>
      <c r="N1455">
        <v>474.60599999999999</v>
      </c>
      <c r="O1455">
        <v>423.55099999999999</v>
      </c>
      <c r="P1455">
        <f t="shared" si="127"/>
        <v>2.6763332242951847</v>
      </c>
      <c r="Q1455">
        <f t="shared" si="128"/>
        <v>2.6269057114436705</v>
      </c>
      <c r="R1455">
        <v>295.84100000000001</v>
      </c>
      <c r="S1455">
        <v>-9999</v>
      </c>
      <c r="T1455">
        <v>310.09899999999999</v>
      </c>
      <c r="U1455">
        <v>1.44</v>
      </c>
      <c r="V1455">
        <v>90.165999999999997</v>
      </c>
      <c r="W1455">
        <v>0.1</v>
      </c>
      <c r="X1455" t="s">
        <v>50</v>
      </c>
      <c r="Y1455" t="s">
        <v>21</v>
      </c>
      <c r="Z1455" s="1">
        <f t="shared" si="124"/>
        <v>4.9427512851514255E-2</v>
      </c>
      <c r="AA1455">
        <f t="shared" si="125"/>
        <v>-5.6999999999999995E-2</v>
      </c>
      <c r="AB1455">
        <f t="shared" si="126"/>
        <v>0.43099999999999999</v>
      </c>
      <c r="AC1455" t="s">
        <v>102</v>
      </c>
    </row>
    <row r="1456" spans="1:29">
      <c r="A1456" t="s">
        <v>65</v>
      </c>
      <c r="B1456">
        <v>3630.875</v>
      </c>
      <c r="C1456">
        <v>24.247</v>
      </c>
      <c r="D1456">
        <v>45.040999999999997</v>
      </c>
      <c r="E1456">
        <v>153.15199999999999</v>
      </c>
      <c r="F1456">
        <v>7.1999999999999995E-2</v>
      </c>
      <c r="G1456">
        <v>25.667999999999999</v>
      </c>
      <c r="H1456">
        <v>1.736</v>
      </c>
      <c r="I1456">
        <v>2.4220000000000002</v>
      </c>
      <c r="J1456">
        <v>0.443</v>
      </c>
      <c r="K1456">
        <v>7.2249999999999996</v>
      </c>
      <c r="L1456">
        <v>0.373</v>
      </c>
      <c r="M1456">
        <v>3.4689999999999999</v>
      </c>
      <c r="N1456">
        <v>490.15600000000001</v>
      </c>
      <c r="O1456">
        <v>438.77300000000002</v>
      </c>
      <c r="P1456">
        <f t="shared" si="127"/>
        <v>2.6903343232056183</v>
      </c>
      <c r="Q1456">
        <f t="shared" si="128"/>
        <v>2.6422398953115533</v>
      </c>
      <c r="R1456">
        <v>318.41500000000002</v>
      </c>
      <c r="S1456">
        <v>-9999</v>
      </c>
      <c r="T1456">
        <v>328.73200000000003</v>
      </c>
      <c r="U1456">
        <v>1.456</v>
      </c>
      <c r="V1456">
        <v>86.736999999999995</v>
      </c>
      <c r="W1456">
        <v>0.1</v>
      </c>
      <c r="X1456" t="s">
        <v>50</v>
      </c>
      <c r="Y1456" t="s">
        <v>21</v>
      </c>
      <c r="Z1456" s="1">
        <f t="shared" si="124"/>
        <v>4.8094427894064928E-2</v>
      </c>
      <c r="AA1456">
        <f t="shared" si="125"/>
        <v>-7.0000000000000007E-2</v>
      </c>
      <c r="AB1456">
        <f t="shared" si="126"/>
        <v>0.44500000000000001</v>
      </c>
      <c r="AC1456" t="s">
        <v>102</v>
      </c>
    </row>
    <row r="1457" spans="1:29">
      <c r="A1457" t="s">
        <v>65</v>
      </c>
      <c r="B1457">
        <v>3631</v>
      </c>
      <c r="C1457">
        <v>23.603000000000002</v>
      </c>
      <c r="D1457">
        <v>45.023000000000003</v>
      </c>
      <c r="E1457">
        <v>154.09399999999999</v>
      </c>
      <c r="F1457">
        <v>8.7999999999999995E-2</v>
      </c>
      <c r="G1457">
        <v>25.527000000000001</v>
      </c>
      <c r="H1457">
        <v>1.7070000000000001</v>
      </c>
      <c r="I1457">
        <v>2.4430000000000001</v>
      </c>
      <c r="J1457">
        <v>0.47</v>
      </c>
      <c r="K1457">
        <v>7.4119999999999999</v>
      </c>
      <c r="L1457">
        <v>0.38600000000000001</v>
      </c>
      <c r="M1457">
        <v>3.46</v>
      </c>
      <c r="N1457">
        <v>504.38799999999998</v>
      </c>
      <c r="O1457">
        <v>455.66699999999997</v>
      </c>
      <c r="P1457">
        <f t="shared" si="127"/>
        <v>2.7027647456334454</v>
      </c>
      <c r="Q1457">
        <f t="shared" si="128"/>
        <v>2.6586475775470064</v>
      </c>
      <c r="R1457">
        <v>351.78699999999998</v>
      </c>
      <c r="S1457">
        <v>-9999</v>
      </c>
      <c r="T1457">
        <v>350.78300000000002</v>
      </c>
      <c r="U1457">
        <v>1.6319999999999999</v>
      </c>
      <c r="V1457">
        <v>75.878</v>
      </c>
      <c r="W1457">
        <v>0.1</v>
      </c>
      <c r="X1457" t="s">
        <v>50</v>
      </c>
      <c r="Y1457" t="s">
        <v>21</v>
      </c>
      <c r="Z1457" s="1">
        <f t="shared" si="124"/>
        <v>4.4117168086438951E-2</v>
      </c>
      <c r="AA1457">
        <f t="shared" si="125"/>
        <v>-8.3999999999999964E-2</v>
      </c>
      <c r="AB1457">
        <f t="shared" si="126"/>
        <v>0.47399999999999998</v>
      </c>
      <c r="AC1457" t="s">
        <v>102</v>
      </c>
    </row>
    <row r="1458" spans="1:29">
      <c r="A1458" t="s">
        <v>66</v>
      </c>
      <c r="B1458">
        <v>3872</v>
      </c>
      <c r="C1458">
        <v>25.448</v>
      </c>
      <c r="D1458">
        <v>55.363999999999997</v>
      </c>
      <c r="E1458">
        <v>169.13</v>
      </c>
      <c r="F1458">
        <v>0.24</v>
      </c>
      <c r="G1458">
        <v>22.332000000000001</v>
      </c>
      <c r="H1458">
        <v>1.5369999999999999</v>
      </c>
      <c r="I1458">
        <v>2.83</v>
      </c>
      <c r="J1458">
        <v>0.68200000000000005</v>
      </c>
      <c r="K1458">
        <v>6.3209999999999997</v>
      </c>
      <c r="L1458">
        <v>0.47499999999999998</v>
      </c>
      <c r="M1458">
        <v>3.387</v>
      </c>
      <c r="N1458">
        <v>214.46299999999999</v>
      </c>
      <c r="O1458">
        <v>195.18600000000001</v>
      </c>
      <c r="P1458">
        <f t="shared" si="127"/>
        <v>2.3313523767916742</v>
      </c>
      <c r="Q1458">
        <f t="shared" si="128"/>
        <v>2.2904486640438173</v>
      </c>
      <c r="R1458">
        <v>71.873000000000005</v>
      </c>
      <c r="S1458">
        <v>79.835999999999999</v>
      </c>
      <c r="T1458">
        <v>87.257999999999996</v>
      </c>
      <c r="U1458">
        <v>3.6829999999999998</v>
      </c>
      <c r="V1458">
        <v>44.862000000000002</v>
      </c>
      <c r="W1458">
        <v>0.01</v>
      </c>
      <c r="X1458" t="s">
        <v>50</v>
      </c>
      <c r="Y1458" t="s">
        <v>21</v>
      </c>
      <c r="Z1458" s="1">
        <f t="shared" si="124"/>
        <v>4.0903712747856869E-2</v>
      </c>
      <c r="AA1458">
        <f t="shared" si="125"/>
        <v>-0.20700000000000007</v>
      </c>
      <c r="AB1458">
        <f t="shared" si="126"/>
        <v>0.71499999999999997</v>
      </c>
      <c r="AC1458" t="s">
        <v>102</v>
      </c>
    </row>
    <row r="1459" spans="1:29">
      <c r="A1459" t="s">
        <v>66</v>
      </c>
      <c r="B1459">
        <v>3872.125</v>
      </c>
      <c r="C1459">
        <v>24.873000000000001</v>
      </c>
      <c r="D1459">
        <v>55.351999999999997</v>
      </c>
      <c r="E1459">
        <v>169.845</v>
      </c>
      <c r="F1459">
        <v>0.251</v>
      </c>
      <c r="G1459">
        <v>22.276</v>
      </c>
      <c r="H1459">
        <v>1.575</v>
      </c>
      <c r="I1459">
        <v>2.8260000000000001</v>
      </c>
      <c r="J1459">
        <v>0.67</v>
      </c>
      <c r="K1459">
        <v>6.6669999999999998</v>
      </c>
      <c r="L1459">
        <v>0.502</v>
      </c>
      <c r="M1459">
        <v>3.383</v>
      </c>
      <c r="N1459">
        <v>184.31399999999999</v>
      </c>
      <c r="O1459">
        <v>167.74700000000001</v>
      </c>
      <c r="P1459">
        <f t="shared" si="127"/>
        <v>2.2655583243228494</v>
      </c>
      <c r="Q1459">
        <f t="shared" si="128"/>
        <v>2.2246547619552111</v>
      </c>
      <c r="R1459">
        <v>63.256</v>
      </c>
      <c r="S1459">
        <v>70.263999999999996</v>
      </c>
      <c r="T1459">
        <v>76.796000000000006</v>
      </c>
      <c r="U1459">
        <v>4.0570000000000004</v>
      </c>
      <c r="V1459">
        <v>42.680999999999997</v>
      </c>
      <c r="W1459">
        <v>0.01</v>
      </c>
      <c r="X1459" t="s">
        <v>50</v>
      </c>
      <c r="Y1459" t="s">
        <v>21</v>
      </c>
      <c r="Z1459" s="1">
        <f t="shared" si="124"/>
        <v>4.0903562367638369E-2</v>
      </c>
      <c r="AA1459">
        <f t="shared" si="125"/>
        <v>-0.16800000000000004</v>
      </c>
      <c r="AB1459">
        <f t="shared" si="126"/>
        <v>0.753</v>
      </c>
      <c r="AC1459" t="s">
        <v>102</v>
      </c>
    </row>
    <row r="1460" spans="1:29">
      <c r="A1460" t="s">
        <v>66</v>
      </c>
      <c r="B1460">
        <v>3872.25</v>
      </c>
      <c r="C1460">
        <v>24.812999999999999</v>
      </c>
      <c r="D1460">
        <v>55.366999999999997</v>
      </c>
      <c r="E1460">
        <v>170.261</v>
      </c>
      <c r="F1460">
        <v>0.25700000000000001</v>
      </c>
      <c r="G1460">
        <v>22.253</v>
      </c>
      <c r="H1460">
        <v>1.637</v>
      </c>
      <c r="I1460">
        <v>2.819</v>
      </c>
      <c r="J1460">
        <v>0.65100000000000002</v>
      </c>
      <c r="K1460">
        <v>7.2619999999999996</v>
      </c>
      <c r="L1460">
        <v>0.54800000000000004</v>
      </c>
      <c r="M1460">
        <v>3.3769999999999998</v>
      </c>
      <c r="N1460">
        <v>159.072</v>
      </c>
      <c r="O1460">
        <v>144.774</v>
      </c>
      <c r="P1460">
        <f t="shared" si="127"/>
        <v>2.2015937414589053</v>
      </c>
      <c r="Q1460">
        <f t="shared" si="128"/>
        <v>2.1606905738058479</v>
      </c>
      <c r="R1460">
        <v>56.753999999999998</v>
      </c>
      <c r="S1460">
        <v>63.042000000000002</v>
      </c>
      <c r="T1460">
        <v>68.902000000000001</v>
      </c>
      <c r="U1460">
        <v>4.2930000000000001</v>
      </c>
      <c r="V1460">
        <v>43.686</v>
      </c>
      <c r="W1460">
        <v>1.2E-2</v>
      </c>
      <c r="X1460" t="s">
        <v>50</v>
      </c>
      <c r="Y1460" t="s">
        <v>21</v>
      </c>
      <c r="Z1460" s="1">
        <f t="shared" si="124"/>
        <v>4.0903167653057348E-2</v>
      </c>
      <c r="AA1460">
        <f t="shared" si="125"/>
        <v>-0.10299999999999998</v>
      </c>
      <c r="AB1460">
        <f t="shared" si="126"/>
        <v>0.80500000000000005</v>
      </c>
      <c r="AC1460" t="s">
        <v>102</v>
      </c>
    </row>
    <row r="1461" spans="1:29">
      <c r="A1461" t="s">
        <v>66</v>
      </c>
      <c r="B1461">
        <v>3872.375</v>
      </c>
      <c r="C1461">
        <v>25.192</v>
      </c>
      <c r="D1461">
        <v>55.405999999999999</v>
      </c>
      <c r="E1461">
        <v>170.38</v>
      </c>
      <c r="F1461">
        <v>0.25900000000000001</v>
      </c>
      <c r="G1461">
        <v>22.25</v>
      </c>
      <c r="H1461">
        <v>1.732</v>
      </c>
      <c r="I1461">
        <v>2.81</v>
      </c>
      <c r="J1461">
        <v>0.626</v>
      </c>
      <c r="K1461">
        <v>7.82</v>
      </c>
      <c r="L1461">
        <v>0.59099999999999997</v>
      </c>
      <c r="M1461">
        <v>3.3650000000000002</v>
      </c>
      <c r="N1461">
        <v>139.727</v>
      </c>
      <c r="O1461">
        <v>127.16800000000001</v>
      </c>
      <c r="P1461">
        <f t="shared" si="127"/>
        <v>2.1452803346611575</v>
      </c>
      <c r="Q1461">
        <f t="shared" si="128"/>
        <v>2.1043778410937022</v>
      </c>
      <c r="R1461">
        <v>49.475000000000001</v>
      </c>
      <c r="S1461">
        <v>54.956000000000003</v>
      </c>
      <c r="T1461">
        <v>60.064999999999998</v>
      </c>
      <c r="U1461">
        <v>4.5780000000000003</v>
      </c>
      <c r="V1461">
        <v>44.88</v>
      </c>
      <c r="W1461">
        <v>1.4E-2</v>
      </c>
      <c r="X1461" t="s">
        <v>50</v>
      </c>
      <c r="Y1461" t="s">
        <v>21</v>
      </c>
      <c r="Z1461" s="1">
        <f t="shared" si="124"/>
        <v>4.0902493567455345E-2</v>
      </c>
      <c r="AA1461">
        <f t="shared" si="125"/>
        <v>-3.5000000000000031E-2</v>
      </c>
      <c r="AB1461">
        <f t="shared" si="126"/>
        <v>0.85</v>
      </c>
      <c r="AC1461" t="s">
        <v>102</v>
      </c>
    </row>
    <row r="1462" spans="1:29">
      <c r="A1462" t="s">
        <v>66</v>
      </c>
      <c r="B1462">
        <v>3872.5</v>
      </c>
      <c r="C1462">
        <v>26.018000000000001</v>
      </c>
      <c r="D1462">
        <v>55.463000000000001</v>
      </c>
      <c r="E1462">
        <v>170.21700000000001</v>
      </c>
      <c r="F1462">
        <v>0.25600000000000001</v>
      </c>
      <c r="G1462">
        <v>22.245000000000001</v>
      </c>
      <c r="H1462">
        <v>1.8380000000000001</v>
      </c>
      <c r="I1462">
        <v>2.8050000000000002</v>
      </c>
      <c r="J1462">
        <v>0.61199999999999999</v>
      </c>
      <c r="K1462">
        <v>8.39</v>
      </c>
      <c r="L1462">
        <v>0.63600000000000001</v>
      </c>
      <c r="M1462">
        <v>3.343</v>
      </c>
      <c r="N1462">
        <v>126.871</v>
      </c>
      <c r="O1462">
        <v>115.467</v>
      </c>
      <c r="P1462">
        <f t="shared" si="127"/>
        <v>2.1033623629986691</v>
      </c>
      <c r="Q1462">
        <f t="shared" si="128"/>
        <v>2.062457882360794</v>
      </c>
      <c r="R1462">
        <v>39.628</v>
      </c>
      <c r="S1462">
        <v>44.018000000000001</v>
      </c>
      <c r="T1462">
        <v>48.11</v>
      </c>
      <c r="U1462">
        <v>4.7359999999999998</v>
      </c>
      <c r="V1462">
        <v>45.58</v>
      </c>
      <c r="W1462">
        <v>1.6E-2</v>
      </c>
      <c r="X1462" t="s">
        <v>50</v>
      </c>
      <c r="Y1462" t="s">
        <v>21</v>
      </c>
      <c r="Z1462" s="1">
        <f t="shared" si="124"/>
        <v>4.0904480637875107E-2</v>
      </c>
      <c r="AA1462">
        <f t="shared" si="125"/>
        <v>2.4000000000000021E-2</v>
      </c>
      <c r="AB1462">
        <f t="shared" si="126"/>
        <v>0.89200000000000002</v>
      </c>
      <c r="AC1462" t="s">
        <v>102</v>
      </c>
    </row>
    <row r="1463" spans="1:29">
      <c r="A1463" t="s">
        <v>66</v>
      </c>
      <c r="B1463">
        <v>3872.625</v>
      </c>
      <c r="C1463">
        <v>27.36</v>
      </c>
      <c r="D1463">
        <v>55.537999999999997</v>
      </c>
      <c r="E1463">
        <v>169.732</v>
      </c>
      <c r="F1463">
        <v>0.249</v>
      </c>
      <c r="G1463">
        <v>22.210999999999999</v>
      </c>
      <c r="H1463">
        <v>1.9450000000000001</v>
      </c>
      <c r="I1463">
        <v>2.8010000000000002</v>
      </c>
      <c r="J1463">
        <v>0.60099999999999998</v>
      </c>
      <c r="K1463">
        <v>8.9979999999999993</v>
      </c>
      <c r="L1463">
        <v>0.68300000000000005</v>
      </c>
      <c r="M1463">
        <v>3.2959999999999998</v>
      </c>
      <c r="N1463">
        <v>119.35</v>
      </c>
      <c r="O1463">
        <v>108.622</v>
      </c>
      <c r="P1463">
        <f t="shared" si="127"/>
        <v>2.0768224233427732</v>
      </c>
      <c r="Q1463">
        <f t="shared" si="128"/>
        <v>2.0359177949670793</v>
      </c>
      <c r="R1463">
        <v>35.683</v>
      </c>
      <c r="S1463">
        <v>39.637</v>
      </c>
      <c r="T1463">
        <v>43.320999999999998</v>
      </c>
      <c r="U1463">
        <v>4.9649999999999999</v>
      </c>
      <c r="V1463">
        <v>45.24</v>
      </c>
      <c r="W1463">
        <v>1.9E-2</v>
      </c>
      <c r="X1463" t="s">
        <v>50</v>
      </c>
      <c r="Y1463" t="s">
        <v>21</v>
      </c>
      <c r="Z1463" s="1">
        <f t="shared" si="124"/>
        <v>4.0904628375693974E-2</v>
      </c>
      <c r="AA1463">
        <f t="shared" si="125"/>
        <v>8.2000000000000073E-2</v>
      </c>
      <c r="AB1463">
        <f t="shared" si="126"/>
        <v>0.93200000000000005</v>
      </c>
      <c r="AC1463" t="s">
        <v>102</v>
      </c>
    </row>
    <row r="1464" spans="1:29">
      <c r="A1464" t="s">
        <v>66</v>
      </c>
      <c r="B1464">
        <v>3872.75</v>
      </c>
      <c r="C1464">
        <v>28.978000000000002</v>
      </c>
      <c r="D1464">
        <v>55.62</v>
      </c>
      <c r="E1464">
        <v>169.441</v>
      </c>
      <c r="F1464">
        <v>0.245</v>
      </c>
      <c r="G1464">
        <v>22.16</v>
      </c>
      <c r="H1464">
        <v>2.036</v>
      </c>
      <c r="I1464">
        <v>2.79</v>
      </c>
      <c r="J1464">
        <v>0.56999999999999995</v>
      </c>
      <c r="K1464">
        <v>9.5370000000000008</v>
      </c>
      <c r="L1464">
        <v>0.72499999999999998</v>
      </c>
      <c r="M1464">
        <v>3.1960000000000002</v>
      </c>
      <c r="N1464">
        <v>115.821</v>
      </c>
      <c r="O1464">
        <v>105.41</v>
      </c>
      <c r="P1464">
        <f t="shared" si="127"/>
        <v>2.0637873103176716</v>
      </c>
      <c r="Q1464">
        <f t="shared" si="128"/>
        <v>2.0228818133320305</v>
      </c>
      <c r="R1464">
        <v>32.668999999999997</v>
      </c>
      <c r="S1464">
        <v>36.287999999999997</v>
      </c>
      <c r="T1464">
        <v>39.661000000000001</v>
      </c>
      <c r="U1464">
        <v>5.2190000000000003</v>
      </c>
      <c r="V1464">
        <v>43.213999999999999</v>
      </c>
      <c r="W1464">
        <v>2.5000000000000001E-2</v>
      </c>
      <c r="X1464" t="s">
        <v>50</v>
      </c>
      <c r="Y1464" t="s">
        <v>21</v>
      </c>
      <c r="Z1464" s="1">
        <f t="shared" si="124"/>
        <v>4.0905496985641054E-2</v>
      </c>
      <c r="AA1464">
        <f t="shared" si="125"/>
        <v>0.15500000000000003</v>
      </c>
      <c r="AB1464">
        <f t="shared" si="126"/>
        <v>0.97</v>
      </c>
      <c r="AC1464" t="s">
        <v>102</v>
      </c>
    </row>
    <row r="1465" spans="1:29">
      <c r="A1465" t="s">
        <v>66</v>
      </c>
      <c r="B1465">
        <v>3872.875</v>
      </c>
      <c r="C1465">
        <v>29.518000000000001</v>
      </c>
      <c r="D1465">
        <v>55.710999999999999</v>
      </c>
      <c r="E1465">
        <v>169.94300000000001</v>
      </c>
      <c r="F1465">
        <v>0.252</v>
      </c>
      <c r="G1465">
        <v>22.157</v>
      </c>
      <c r="H1465">
        <v>2.12</v>
      </c>
      <c r="I1465">
        <v>2.7759999999999998</v>
      </c>
      <c r="J1465">
        <v>0.53100000000000003</v>
      </c>
      <c r="K1465">
        <v>9.843</v>
      </c>
      <c r="L1465">
        <v>0.749</v>
      </c>
      <c r="M1465">
        <v>3.1179999999999999</v>
      </c>
      <c r="N1465">
        <v>113.565</v>
      </c>
      <c r="O1465">
        <v>103.357</v>
      </c>
      <c r="P1465">
        <f t="shared" si="127"/>
        <v>2.0552445052399273</v>
      </c>
      <c r="Q1465">
        <f t="shared" si="128"/>
        <v>2.0143398951715774</v>
      </c>
      <c r="R1465">
        <v>32.530999999999999</v>
      </c>
      <c r="S1465">
        <v>36.134999999999998</v>
      </c>
      <c r="T1465">
        <v>39.494</v>
      </c>
      <c r="U1465">
        <v>5.7069999999999999</v>
      </c>
      <c r="V1465">
        <v>38.94</v>
      </c>
      <c r="W1465">
        <v>3.5999999999999997E-2</v>
      </c>
      <c r="X1465" t="s">
        <v>50</v>
      </c>
      <c r="Y1465" t="s">
        <v>21</v>
      </c>
      <c r="Z1465" s="1">
        <f t="shared" si="124"/>
        <v>4.0904610068349889E-2</v>
      </c>
      <c r="AA1465">
        <f t="shared" si="125"/>
        <v>0.21799999999999997</v>
      </c>
      <c r="AB1465">
        <f t="shared" si="126"/>
        <v>1.0009999999999999</v>
      </c>
      <c r="AC1465" t="s">
        <v>102</v>
      </c>
    </row>
    <row r="1466" spans="1:29">
      <c r="A1466" t="s">
        <v>66</v>
      </c>
      <c r="B1466">
        <v>3873</v>
      </c>
      <c r="C1466">
        <v>29.088999999999999</v>
      </c>
      <c r="D1466">
        <v>55.826000000000001</v>
      </c>
      <c r="E1466">
        <v>171.517</v>
      </c>
      <c r="F1466">
        <v>0.27600000000000002</v>
      </c>
      <c r="G1466">
        <v>22.202000000000002</v>
      </c>
      <c r="H1466">
        <v>2.17</v>
      </c>
      <c r="I1466">
        <v>2.7559999999999998</v>
      </c>
      <c r="J1466">
        <v>0.47499999999999998</v>
      </c>
      <c r="K1466">
        <v>9.8949999999999996</v>
      </c>
      <c r="L1466">
        <v>0.753</v>
      </c>
      <c r="M1466">
        <v>3.02</v>
      </c>
      <c r="N1466">
        <v>110.384</v>
      </c>
      <c r="O1466">
        <v>100.462</v>
      </c>
      <c r="P1466">
        <f t="shared" si="127"/>
        <v>2.0429061276025196</v>
      </c>
      <c r="Q1466">
        <f t="shared" si="128"/>
        <v>2.0020018198549638</v>
      </c>
      <c r="R1466">
        <v>33.322000000000003</v>
      </c>
      <c r="S1466">
        <v>37.012999999999998</v>
      </c>
      <c r="T1466">
        <v>40.454000000000001</v>
      </c>
      <c r="U1466">
        <v>5.9489999999999998</v>
      </c>
      <c r="V1466">
        <v>36.591000000000001</v>
      </c>
      <c r="W1466">
        <v>4.2999999999999997E-2</v>
      </c>
      <c r="X1466" t="s">
        <v>50</v>
      </c>
      <c r="Y1466" t="s">
        <v>21</v>
      </c>
      <c r="Z1466" s="1">
        <f t="shared" si="124"/>
        <v>4.0904307747555713E-2</v>
      </c>
      <c r="AA1466">
        <f t="shared" si="125"/>
        <v>0.27800000000000002</v>
      </c>
      <c r="AB1466">
        <f t="shared" si="126"/>
        <v>1.0289999999999999</v>
      </c>
      <c r="AC1466" t="s">
        <v>102</v>
      </c>
    </row>
    <row r="1467" spans="1:29">
      <c r="A1467" t="s">
        <v>66</v>
      </c>
      <c r="B1467">
        <v>3873.125</v>
      </c>
      <c r="C1467">
        <v>28.338999999999999</v>
      </c>
      <c r="D1467">
        <v>55.954000000000001</v>
      </c>
      <c r="E1467">
        <v>173.465</v>
      </c>
      <c r="F1467">
        <v>0.30499999999999999</v>
      </c>
      <c r="G1467">
        <v>22.259</v>
      </c>
      <c r="H1467">
        <v>2.1659999999999999</v>
      </c>
      <c r="I1467">
        <v>2.7389999999999999</v>
      </c>
      <c r="J1467">
        <v>0.42699999999999999</v>
      </c>
      <c r="K1467">
        <v>9.7870000000000008</v>
      </c>
      <c r="L1467">
        <v>0.745</v>
      </c>
      <c r="M1467">
        <v>2.9260000000000002</v>
      </c>
      <c r="N1467">
        <v>106.092</v>
      </c>
      <c r="O1467">
        <v>96.555999999999997</v>
      </c>
      <c r="P1467">
        <f t="shared" si="127"/>
        <v>2.0256826366172125</v>
      </c>
      <c r="Q1467">
        <f t="shared" si="128"/>
        <v>1.9847792660587427</v>
      </c>
      <c r="R1467">
        <v>34.491</v>
      </c>
      <c r="S1467">
        <v>38.311999999999998</v>
      </c>
      <c r="T1467">
        <v>41.874000000000002</v>
      </c>
      <c r="U1467">
        <v>5.8310000000000004</v>
      </c>
      <c r="V1467">
        <v>36.79</v>
      </c>
      <c r="W1467">
        <v>0.04</v>
      </c>
      <c r="X1467" t="s">
        <v>50</v>
      </c>
      <c r="Y1467" t="s">
        <v>21</v>
      </c>
      <c r="Z1467" s="1">
        <f t="shared" si="124"/>
        <v>4.090337055846982E-2</v>
      </c>
      <c r="AA1467">
        <f t="shared" si="125"/>
        <v>0.318</v>
      </c>
      <c r="AB1467">
        <f t="shared" si="126"/>
        <v>1.05</v>
      </c>
      <c r="AC1467" t="s">
        <v>102</v>
      </c>
    </row>
    <row r="1468" spans="1:29">
      <c r="A1468" t="s">
        <v>66</v>
      </c>
      <c r="B1468">
        <v>3873.25</v>
      </c>
      <c r="C1468">
        <v>28.23</v>
      </c>
      <c r="D1468">
        <v>56.091999999999999</v>
      </c>
      <c r="E1468">
        <v>174.86699999999999</v>
      </c>
      <c r="F1468">
        <v>0.32700000000000001</v>
      </c>
      <c r="G1468">
        <v>22.286000000000001</v>
      </c>
      <c r="H1468">
        <v>2.141</v>
      </c>
      <c r="I1468">
        <v>2.7320000000000002</v>
      </c>
      <c r="J1468">
        <v>0.40799999999999997</v>
      </c>
      <c r="K1468">
        <v>9.6980000000000004</v>
      </c>
      <c r="L1468">
        <v>0.73799999999999999</v>
      </c>
      <c r="M1468">
        <v>2.8570000000000002</v>
      </c>
      <c r="N1468">
        <v>101.414</v>
      </c>
      <c r="O1468">
        <v>92.299000000000007</v>
      </c>
      <c r="P1468">
        <f t="shared" si="127"/>
        <v>2.0060979126211134</v>
      </c>
      <c r="Q1468">
        <f t="shared" si="128"/>
        <v>1.9651969957514317</v>
      </c>
      <c r="R1468">
        <v>35.661000000000001</v>
      </c>
      <c r="S1468">
        <v>39.612000000000002</v>
      </c>
      <c r="T1468">
        <v>43.295000000000002</v>
      </c>
      <c r="U1468">
        <v>5.4660000000000002</v>
      </c>
      <c r="V1468">
        <v>38.506999999999998</v>
      </c>
      <c r="W1468">
        <v>0.03</v>
      </c>
      <c r="X1468" t="s">
        <v>50</v>
      </c>
      <c r="Y1468" t="s">
        <v>21</v>
      </c>
      <c r="Z1468" s="1">
        <f t="shared" si="124"/>
        <v>4.0900916869681669E-2</v>
      </c>
      <c r="AA1468">
        <f t="shared" si="125"/>
        <v>0.33</v>
      </c>
      <c r="AB1468">
        <f t="shared" si="126"/>
        <v>1.0649999999999999</v>
      </c>
      <c r="AC1468" t="s">
        <v>102</v>
      </c>
    </row>
    <row r="1469" spans="1:29">
      <c r="A1469" t="s">
        <v>66</v>
      </c>
      <c r="B1469">
        <v>3873.375</v>
      </c>
      <c r="C1469">
        <v>28.995999999999999</v>
      </c>
      <c r="D1469">
        <v>56.256</v>
      </c>
      <c r="E1469">
        <v>175.11699999999999</v>
      </c>
      <c r="F1469">
        <v>0.33</v>
      </c>
      <c r="G1469">
        <v>22.288</v>
      </c>
      <c r="H1469">
        <v>2.121</v>
      </c>
      <c r="I1469">
        <v>2.7290000000000001</v>
      </c>
      <c r="J1469">
        <v>0.39900000000000002</v>
      </c>
      <c r="K1469">
        <v>9.7040000000000006</v>
      </c>
      <c r="L1469">
        <v>0.73799999999999999</v>
      </c>
      <c r="M1469">
        <v>2.7919999999999998</v>
      </c>
      <c r="N1469">
        <v>97.111999999999995</v>
      </c>
      <c r="O1469">
        <v>88.382999999999996</v>
      </c>
      <c r="P1469">
        <f t="shared" si="127"/>
        <v>1.9872728984124173</v>
      </c>
      <c r="Q1469">
        <f t="shared" si="128"/>
        <v>1.9463687388118533</v>
      </c>
      <c r="R1469">
        <v>36.945</v>
      </c>
      <c r="S1469">
        <v>41.037999999999997</v>
      </c>
      <c r="T1469">
        <v>44.853000000000002</v>
      </c>
      <c r="U1469">
        <v>5.5739999999999998</v>
      </c>
      <c r="V1469">
        <v>36.536999999999999</v>
      </c>
      <c r="W1469">
        <v>3.3000000000000002E-2</v>
      </c>
      <c r="X1469" t="s">
        <v>50</v>
      </c>
      <c r="Y1469" t="s">
        <v>21</v>
      </c>
      <c r="Z1469" s="1">
        <f t="shared" ref="Z1469:Z1532" si="129">P1469-Q1469</f>
        <v>4.0904159600563927E-2</v>
      </c>
      <c r="AA1469">
        <f t="shared" si="125"/>
        <v>0.33899999999999997</v>
      </c>
      <c r="AB1469">
        <f t="shared" si="126"/>
        <v>1.0680000000000001</v>
      </c>
      <c r="AC1469" t="s">
        <v>102</v>
      </c>
    </row>
    <row r="1470" spans="1:29">
      <c r="A1470" t="s">
        <v>66</v>
      </c>
      <c r="B1470">
        <v>3873.5</v>
      </c>
      <c r="C1470">
        <v>30.099</v>
      </c>
      <c r="D1470">
        <v>56.435000000000002</v>
      </c>
      <c r="E1470">
        <v>174.453</v>
      </c>
      <c r="F1470">
        <v>0.32</v>
      </c>
      <c r="G1470">
        <v>22.297000000000001</v>
      </c>
      <c r="H1470">
        <v>2.1059999999999999</v>
      </c>
      <c r="I1470">
        <v>2.7250000000000001</v>
      </c>
      <c r="J1470">
        <v>0.38800000000000001</v>
      </c>
      <c r="K1470">
        <v>9.8049999999999997</v>
      </c>
      <c r="L1470">
        <v>0.746</v>
      </c>
      <c r="M1470">
        <v>2.7309999999999999</v>
      </c>
      <c r="N1470">
        <v>94.114000000000004</v>
      </c>
      <c r="O1470">
        <v>85.655000000000001</v>
      </c>
      <c r="P1470">
        <f t="shared" si="127"/>
        <v>1.9736542320404085</v>
      </c>
      <c r="Q1470">
        <f t="shared" si="128"/>
        <v>1.932752719420967</v>
      </c>
      <c r="R1470">
        <v>38.860999999999997</v>
      </c>
      <c r="S1470">
        <v>43.167000000000002</v>
      </c>
      <c r="T1470">
        <v>47.179000000000002</v>
      </c>
      <c r="U1470">
        <v>5.7720000000000002</v>
      </c>
      <c r="V1470">
        <v>33.795999999999999</v>
      </c>
      <c r="W1470">
        <v>3.7999999999999999E-2</v>
      </c>
      <c r="X1470" t="s">
        <v>50</v>
      </c>
      <c r="Y1470" t="s">
        <v>21</v>
      </c>
      <c r="Z1470" s="1">
        <f t="shared" si="129"/>
        <v>4.0901512619441416E-2</v>
      </c>
      <c r="AA1470">
        <f t="shared" si="125"/>
        <v>0.35799999999999998</v>
      </c>
      <c r="AB1470">
        <f t="shared" si="126"/>
        <v>1.0660000000000001</v>
      </c>
      <c r="AC1470" t="s">
        <v>102</v>
      </c>
    </row>
    <row r="1471" spans="1:29">
      <c r="A1471" t="s">
        <v>66</v>
      </c>
      <c r="B1471">
        <v>3873.625</v>
      </c>
      <c r="C1471">
        <v>30.745000000000001</v>
      </c>
      <c r="D1471">
        <v>56.63</v>
      </c>
      <c r="E1471">
        <v>173.434</v>
      </c>
      <c r="F1471">
        <v>0.30499999999999999</v>
      </c>
      <c r="G1471">
        <v>22.346</v>
      </c>
      <c r="H1471">
        <v>2.0870000000000002</v>
      </c>
      <c r="I1471">
        <v>2.72</v>
      </c>
      <c r="J1471">
        <v>0.374</v>
      </c>
      <c r="K1471">
        <v>9.9819999999999993</v>
      </c>
      <c r="L1471">
        <v>0.76</v>
      </c>
      <c r="M1471">
        <v>2.694</v>
      </c>
      <c r="N1471">
        <v>92.111999999999995</v>
      </c>
      <c r="O1471">
        <v>83.832999999999998</v>
      </c>
      <c r="P1471">
        <f t="shared" si="127"/>
        <v>1.9643162121110587</v>
      </c>
      <c r="Q1471">
        <f t="shared" si="128"/>
        <v>1.9234150078518253</v>
      </c>
      <c r="R1471">
        <v>42.037999999999997</v>
      </c>
      <c r="S1471">
        <v>46.695999999999998</v>
      </c>
      <c r="T1471">
        <v>51.036000000000001</v>
      </c>
      <c r="U1471">
        <v>5.7080000000000002</v>
      </c>
      <c r="V1471">
        <v>31.952000000000002</v>
      </c>
      <c r="W1471">
        <v>3.5999999999999997E-2</v>
      </c>
      <c r="X1471" t="s">
        <v>50</v>
      </c>
      <c r="Y1471" t="s">
        <v>21</v>
      </c>
      <c r="Z1471" s="1">
        <f t="shared" si="129"/>
        <v>4.0901204259233381E-2</v>
      </c>
      <c r="AA1471">
        <f t="shared" si="125"/>
        <v>0.38600000000000001</v>
      </c>
      <c r="AB1471">
        <f t="shared" si="126"/>
        <v>1.0649999999999999</v>
      </c>
      <c r="AC1471" t="s">
        <v>102</v>
      </c>
    </row>
    <row r="1472" spans="1:29">
      <c r="A1472" t="s">
        <v>66</v>
      </c>
      <c r="B1472">
        <v>3873.75</v>
      </c>
      <c r="C1472">
        <v>30.728000000000002</v>
      </c>
      <c r="D1472">
        <v>56.838999999999999</v>
      </c>
      <c r="E1472">
        <v>172.51300000000001</v>
      </c>
      <c r="F1472">
        <v>0.29099999999999998</v>
      </c>
      <c r="G1472">
        <v>22.425999999999998</v>
      </c>
      <c r="H1472">
        <v>2.0680000000000001</v>
      </c>
      <c r="I1472">
        <v>2.7120000000000002</v>
      </c>
      <c r="J1472">
        <v>0.35199999999999998</v>
      </c>
      <c r="K1472">
        <v>10.192</v>
      </c>
      <c r="L1472">
        <v>0.77600000000000002</v>
      </c>
      <c r="M1472">
        <v>2.6709999999999998</v>
      </c>
      <c r="N1472">
        <v>90.734999999999999</v>
      </c>
      <c r="O1472">
        <v>82.578999999999994</v>
      </c>
      <c r="P1472">
        <f t="shared" si="127"/>
        <v>1.957774843563032</v>
      </c>
      <c r="Q1472">
        <f t="shared" si="128"/>
        <v>1.9168696194310124</v>
      </c>
      <c r="R1472">
        <v>48.084000000000003</v>
      </c>
      <c r="S1472">
        <v>53.411000000000001</v>
      </c>
      <c r="T1472">
        <v>58.375999999999998</v>
      </c>
      <c r="U1472">
        <v>5.6879999999999997</v>
      </c>
      <c r="V1472">
        <v>29.312999999999999</v>
      </c>
      <c r="W1472">
        <v>3.5000000000000003E-2</v>
      </c>
      <c r="X1472" t="s">
        <v>50</v>
      </c>
      <c r="Y1472" t="s">
        <v>21</v>
      </c>
      <c r="Z1472" s="1">
        <f t="shared" si="129"/>
        <v>4.090522413201958E-2</v>
      </c>
      <c r="AA1472">
        <f t="shared" si="125"/>
        <v>0.42400000000000004</v>
      </c>
      <c r="AB1472">
        <f t="shared" si="126"/>
        <v>1.0669999999999999</v>
      </c>
      <c r="AC1472" t="s">
        <v>102</v>
      </c>
    </row>
    <row r="1473" spans="1:29">
      <c r="A1473" t="s">
        <v>66</v>
      </c>
      <c r="B1473">
        <v>3873.875</v>
      </c>
      <c r="C1473">
        <v>30.178000000000001</v>
      </c>
      <c r="D1473">
        <v>57.061999999999998</v>
      </c>
      <c r="E1473">
        <v>172.10300000000001</v>
      </c>
      <c r="F1473">
        <v>0.28499999999999998</v>
      </c>
      <c r="G1473">
        <v>22.523</v>
      </c>
      <c r="H1473">
        <v>2.0539999999999998</v>
      </c>
      <c r="I1473">
        <v>2.7029999999999998</v>
      </c>
      <c r="J1473">
        <v>0.32700000000000001</v>
      </c>
      <c r="K1473">
        <v>10.411</v>
      </c>
      <c r="L1473">
        <v>0.79300000000000004</v>
      </c>
      <c r="M1473">
        <v>2.6520000000000001</v>
      </c>
      <c r="N1473">
        <v>89.53</v>
      </c>
      <c r="O1473">
        <v>81.483000000000004</v>
      </c>
      <c r="P1473">
        <f t="shared" si="127"/>
        <v>1.9519685844929107</v>
      </c>
      <c r="Q1473">
        <f t="shared" si="128"/>
        <v>1.9110670102576917</v>
      </c>
      <c r="R1473">
        <v>58.286000000000001</v>
      </c>
      <c r="S1473">
        <v>64.744</v>
      </c>
      <c r="T1473">
        <v>70.762</v>
      </c>
      <c r="U1473">
        <v>5.7510000000000003</v>
      </c>
      <c r="V1473">
        <v>27.199000000000002</v>
      </c>
      <c r="W1473">
        <v>3.6999999999999998E-2</v>
      </c>
      <c r="X1473" t="s">
        <v>50</v>
      </c>
      <c r="Y1473" t="s">
        <v>21</v>
      </c>
      <c r="Z1473" s="1">
        <f t="shared" si="129"/>
        <v>4.0901574235219007E-2</v>
      </c>
      <c r="AA1473">
        <f t="shared" si="125"/>
        <v>0.46600000000000003</v>
      </c>
      <c r="AB1473">
        <f t="shared" si="126"/>
        <v>1.0780000000000001</v>
      </c>
      <c r="AC1473" t="s">
        <v>102</v>
      </c>
    </row>
    <row r="1474" spans="1:29">
      <c r="A1474" t="s">
        <v>66</v>
      </c>
      <c r="B1474">
        <v>3874</v>
      </c>
      <c r="C1474">
        <v>29.603000000000002</v>
      </c>
      <c r="D1474">
        <v>57.296999999999997</v>
      </c>
      <c r="E1474">
        <v>172.45599999999999</v>
      </c>
      <c r="F1474">
        <v>0.28999999999999998</v>
      </c>
      <c r="G1474">
        <v>22.626000000000001</v>
      </c>
      <c r="H1474">
        <v>2.0470000000000002</v>
      </c>
      <c r="I1474">
        <v>2.698</v>
      </c>
      <c r="J1474">
        <v>0.313</v>
      </c>
      <c r="K1474">
        <v>10.601000000000001</v>
      </c>
      <c r="L1474">
        <v>0.80800000000000005</v>
      </c>
      <c r="M1474">
        <v>2.6360000000000001</v>
      </c>
      <c r="N1474">
        <v>88.682000000000002</v>
      </c>
      <c r="O1474">
        <v>80.710999999999999</v>
      </c>
      <c r="P1474">
        <f t="shared" si="127"/>
        <v>1.9478354789752574</v>
      </c>
      <c r="Q1474">
        <f t="shared" si="128"/>
        <v>1.9069327282009327</v>
      </c>
      <c r="R1474">
        <v>67.613</v>
      </c>
      <c r="S1474">
        <v>75.102999999999994</v>
      </c>
      <c r="T1474">
        <v>82.084999999999994</v>
      </c>
      <c r="U1474">
        <v>5.8</v>
      </c>
      <c r="V1474">
        <v>24.713000000000001</v>
      </c>
      <c r="W1474">
        <v>3.7999999999999999E-2</v>
      </c>
      <c r="X1474" t="s">
        <v>50</v>
      </c>
      <c r="Y1474" t="s">
        <v>21</v>
      </c>
      <c r="Z1474" s="1">
        <f t="shared" si="129"/>
        <v>4.0902750774324703E-2</v>
      </c>
      <c r="AA1474">
        <f t="shared" si="125"/>
        <v>0.49500000000000005</v>
      </c>
      <c r="AB1474">
        <f t="shared" si="126"/>
        <v>1.0980000000000001</v>
      </c>
      <c r="AC1474" t="s">
        <v>102</v>
      </c>
    </row>
    <row r="1475" spans="1:29">
      <c r="A1475" t="s">
        <v>67</v>
      </c>
      <c r="B1475">
        <v>3713</v>
      </c>
      <c r="C1475">
        <v>20.135999999999999</v>
      </c>
      <c r="D1475">
        <v>82.988</v>
      </c>
      <c r="E1475">
        <v>168.74600000000001</v>
      </c>
      <c r="F1475">
        <v>0.17100000000000001</v>
      </c>
      <c r="G1475">
        <v>23.045999999999999</v>
      </c>
      <c r="H1475">
        <v>2.028</v>
      </c>
      <c r="I1475">
        <v>2.7490000000000001</v>
      </c>
      <c r="J1475">
        <v>0.69199999999999995</v>
      </c>
      <c r="K1475">
        <v>6.06</v>
      </c>
      <c r="L1475">
        <v>0.29199999999999998</v>
      </c>
      <c r="M1475">
        <v>2.29</v>
      </c>
      <c r="N1475">
        <v>116.121</v>
      </c>
      <c r="O1475">
        <v>106.83199999999999</v>
      </c>
      <c r="P1475">
        <f t="shared" si="127"/>
        <v>2.0649107671924631</v>
      </c>
      <c r="Q1475">
        <f t="shared" si="128"/>
        <v>2.0287013588894074</v>
      </c>
      <c r="R1475">
        <v>69.153000000000006</v>
      </c>
      <c r="S1475">
        <v>75.165999999999997</v>
      </c>
      <c r="T1475">
        <v>81.701999999999998</v>
      </c>
      <c r="U1475">
        <v>3.899</v>
      </c>
      <c r="V1475">
        <v>70.971999999999994</v>
      </c>
      <c r="W1475">
        <v>1.2999999999999999E-2</v>
      </c>
      <c r="X1475" t="s">
        <v>50</v>
      </c>
      <c r="Y1475" t="s">
        <v>21</v>
      </c>
      <c r="Z1475" s="1">
        <f t="shared" si="129"/>
        <v>3.6209408303055746E-2</v>
      </c>
      <c r="AA1475">
        <f t="shared" si="125"/>
        <v>-0.39999999999999997</v>
      </c>
      <c r="AB1475">
        <f t="shared" si="126"/>
        <v>0.46299999999999997</v>
      </c>
      <c r="AC1475" t="s">
        <v>102</v>
      </c>
    </row>
    <row r="1476" spans="1:29">
      <c r="A1476" t="s">
        <v>67</v>
      </c>
      <c r="B1476">
        <v>3713.125</v>
      </c>
      <c r="C1476">
        <v>20.405999999999999</v>
      </c>
      <c r="D1476">
        <v>82.887</v>
      </c>
      <c r="E1476">
        <v>170.773</v>
      </c>
      <c r="F1476">
        <v>0.19500000000000001</v>
      </c>
      <c r="G1476">
        <v>22.963999999999999</v>
      </c>
      <c r="H1476">
        <v>2.1989999999999998</v>
      </c>
      <c r="I1476">
        <v>2.7480000000000002</v>
      </c>
      <c r="J1476">
        <v>0.68899999999999995</v>
      </c>
      <c r="K1476">
        <v>6.1459999999999999</v>
      </c>
      <c r="L1476">
        <v>0.29699999999999999</v>
      </c>
      <c r="M1476">
        <v>2.2629999999999999</v>
      </c>
      <c r="N1476">
        <v>108.435</v>
      </c>
      <c r="O1476">
        <v>99.76</v>
      </c>
      <c r="P1476">
        <f t="shared" si="127"/>
        <v>2.0351694838026506</v>
      </c>
      <c r="Q1476">
        <f t="shared" si="128"/>
        <v>1.9989564404704863</v>
      </c>
      <c r="R1476">
        <v>63.168999999999997</v>
      </c>
      <c r="S1476">
        <v>68.662000000000006</v>
      </c>
      <c r="T1476">
        <v>74.632999999999996</v>
      </c>
      <c r="U1476">
        <v>3.9569999999999999</v>
      </c>
      <c r="V1476">
        <v>71.963999999999999</v>
      </c>
      <c r="W1476">
        <v>1.4E-2</v>
      </c>
      <c r="X1476" t="s">
        <v>50</v>
      </c>
      <c r="Y1476" t="s">
        <v>21</v>
      </c>
      <c r="Z1476" s="1">
        <f t="shared" si="129"/>
        <v>3.6213043332164352E-2</v>
      </c>
      <c r="AA1476">
        <f t="shared" si="125"/>
        <v>-0.39199999999999996</v>
      </c>
      <c r="AB1476">
        <f t="shared" si="126"/>
        <v>0.49199999999999999</v>
      </c>
      <c r="AC1476" t="s">
        <v>102</v>
      </c>
    </row>
    <row r="1477" spans="1:29">
      <c r="A1477" t="s">
        <v>67</v>
      </c>
      <c r="B1477">
        <v>3713.25</v>
      </c>
      <c r="C1477">
        <v>20.187000000000001</v>
      </c>
      <c r="D1477">
        <v>82.78</v>
      </c>
      <c r="E1477">
        <v>173.767</v>
      </c>
      <c r="F1477">
        <v>0.23100000000000001</v>
      </c>
      <c r="G1477">
        <v>22.794</v>
      </c>
      <c r="H1477">
        <v>2.274</v>
      </c>
      <c r="I1477">
        <v>2.7480000000000002</v>
      </c>
      <c r="J1477">
        <v>0.68899999999999995</v>
      </c>
      <c r="K1477">
        <v>6.4509999999999996</v>
      </c>
      <c r="L1477">
        <v>0.313</v>
      </c>
      <c r="M1477">
        <v>2.27</v>
      </c>
      <c r="N1477">
        <v>103.748</v>
      </c>
      <c r="O1477">
        <v>95.447999999999993</v>
      </c>
      <c r="P1477">
        <f t="shared" si="127"/>
        <v>2.0159797333616161</v>
      </c>
      <c r="Q1477">
        <f t="shared" si="128"/>
        <v>1.9797668326975864</v>
      </c>
      <c r="R1477">
        <v>69.272000000000006</v>
      </c>
      <c r="S1477">
        <v>75.296000000000006</v>
      </c>
      <c r="T1477">
        <v>81.843000000000004</v>
      </c>
      <c r="U1477">
        <v>4.2370000000000001</v>
      </c>
      <c r="V1477">
        <v>68.010000000000005</v>
      </c>
      <c r="W1477">
        <v>1.7999999999999999E-2</v>
      </c>
      <c r="X1477" t="s">
        <v>50</v>
      </c>
      <c r="Y1477" t="s">
        <v>21</v>
      </c>
      <c r="Z1477" s="1">
        <f t="shared" si="129"/>
        <v>3.6212900664029712E-2</v>
      </c>
      <c r="AA1477">
        <f t="shared" si="125"/>
        <v>-0.37599999999999995</v>
      </c>
      <c r="AB1477">
        <f t="shared" si="126"/>
        <v>0.54400000000000004</v>
      </c>
      <c r="AC1477" t="s">
        <v>102</v>
      </c>
    </row>
    <row r="1478" spans="1:29">
      <c r="A1478" t="s">
        <v>67</v>
      </c>
      <c r="B1478">
        <v>3713.375</v>
      </c>
      <c r="C1478">
        <v>20.074000000000002</v>
      </c>
      <c r="D1478">
        <v>82.617000000000004</v>
      </c>
      <c r="E1478">
        <v>176.25800000000001</v>
      </c>
      <c r="F1478">
        <v>0.26100000000000001</v>
      </c>
      <c r="G1478">
        <v>22.707999999999998</v>
      </c>
      <c r="H1478">
        <v>2.266</v>
      </c>
      <c r="I1478">
        <v>2.75</v>
      </c>
      <c r="J1478">
        <v>0.69499999999999995</v>
      </c>
      <c r="K1478">
        <v>6.7779999999999996</v>
      </c>
      <c r="L1478">
        <v>0.33100000000000002</v>
      </c>
      <c r="M1478">
        <v>2.306</v>
      </c>
      <c r="N1478">
        <v>102.584</v>
      </c>
      <c r="O1478">
        <v>94.378</v>
      </c>
      <c r="P1478">
        <f t="shared" si="127"/>
        <v>2.0110796292594557</v>
      </c>
      <c r="Q1478">
        <f t="shared" si="128"/>
        <v>1.9748707698053301</v>
      </c>
      <c r="R1478">
        <v>74.778999999999996</v>
      </c>
      <c r="S1478">
        <v>81.281999999999996</v>
      </c>
      <c r="T1478">
        <v>88.35</v>
      </c>
      <c r="U1478">
        <v>4.5090000000000003</v>
      </c>
      <c r="V1478">
        <v>63.786999999999999</v>
      </c>
      <c r="W1478">
        <v>2.4E-2</v>
      </c>
      <c r="X1478" t="s">
        <v>50</v>
      </c>
      <c r="Y1478" t="s">
        <v>21</v>
      </c>
      <c r="Z1478" s="1">
        <f t="shared" si="129"/>
        <v>3.6208859454125664E-2</v>
      </c>
      <c r="AA1478">
        <f t="shared" si="125"/>
        <v>-0.36399999999999993</v>
      </c>
      <c r="AB1478">
        <f t="shared" si="126"/>
        <v>0.59200000000000008</v>
      </c>
      <c r="AC1478" t="s">
        <v>102</v>
      </c>
    </row>
    <row r="1479" spans="1:29">
      <c r="A1479" t="s">
        <v>67</v>
      </c>
      <c r="B1479">
        <v>3713.5</v>
      </c>
      <c r="C1479">
        <v>20.597999999999999</v>
      </c>
      <c r="D1479">
        <v>82.442999999999998</v>
      </c>
      <c r="E1479">
        <v>176.977</v>
      </c>
      <c r="F1479">
        <v>0.26900000000000002</v>
      </c>
      <c r="G1479">
        <v>22.742000000000001</v>
      </c>
      <c r="H1479">
        <v>2.1709999999999998</v>
      </c>
      <c r="I1479">
        <v>2.754</v>
      </c>
      <c r="J1479">
        <v>0.70799999999999996</v>
      </c>
      <c r="K1479">
        <v>7.0510000000000002</v>
      </c>
      <c r="L1479">
        <v>0.34499999999999997</v>
      </c>
      <c r="M1479">
        <v>2.363</v>
      </c>
      <c r="N1479">
        <v>104.809</v>
      </c>
      <c r="O1479">
        <v>96.424000000000007</v>
      </c>
      <c r="P1479">
        <f t="shared" si="127"/>
        <v>2.0203985773281801</v>
      </c>
      <c r="Q1479">
        <f t="shared" si="128"/>
        <v>1.984185143553284</v>
      </c>
      <c r="R1479">
        <v>77.450999999999993</v>
      </c>
      <c r="S1479">
        <v>84.186000000000007</v>
      </c>
      <c r="T1479">
        <v>91.507000000000005</v>
      </c>
      <c r="U1479">
        <v>4.6580000000000004</v>
      </c>
      <c r="V1479">
        <v>60.945</v>
      </c>
      <c r="W1479">
        <v>2.8000000000000001E-2</v>
      </c>
      <c r="X1479" t="s">
        <v>50</v>
      </c>
      <c r="Y1479" t="s">
        <v>21</v>
      </c>
      <c r="Z1479" s="1">
        <f t="shared" si="129"/>
        <v>3.6213433774896053E-2</v>
      </c>
      <c r="AA1479">
        <f t="shared" si="125"/>
        <v>-0.36299999999999999</v>
      </c>
      <c r="AB1479">
        <f t="shared" si="126"/>
        <v>0.61399999999999999</v>
      </c>
      <c r="AC1479" t="s">
        <v>102</v>
      </c>
    </row>
    <row r="1480" spans="1:29">
      <c r="A1480" t="s">
        <v>67</v>
      </c>
      <c r="B1480">
        <v>3713.625</v>
      </c>
      <c r="C1480">
        <v>21.277000000000001</v>
      </c>
      <c r="D1480">
        <v>82.266000000000005</v>
      </c>
      <c r="E1480">
        <v>175.42599999999999</v>
      </c>
      <c r="F1480">
        <v>0.251</v>
      </c>
      <c r="G1480">
        <v>22.785</v>
      </c>
      <c r="H1480">
        <v>1.982</v>
      </c>
      <c r="I1480">
        <v>2.762</v>
      </c>
      <c r="J1480">
        <v>0.73399999999999999</v>
      </c>
      <c r="K1480">
        <v>7.3920000000000003</v>
      </c>
      <c r="L1480">
        <v>0.36299999999999999</v>
      </c>
      <c r="M1480">
        <v>2.427</v>
      </c>
      <c r="N1480">
        <v>110.01300000000001</v>
      </c>
      <c r="O1480">
        <v>101.212</v>
      </c>
      <c r="P1480">
        <f t="shared" si="127"/>
        <v>2.0414440078370788</v>
      </c>
      <c r="Q1480">
        <f t="shared" si="128"/>
        <v>2.0052320068202136</v>
      </c>
      <c r="R1480">
        <v>74.332999999999998</v>
      </c>
      <c r="S1480">
        <v>80.796000000000006</v>
      </c>
      <c r="T1480">
        <v>87.822000000000003</v>
      </c>
      <c r="U1480">
        <v>4.8159999999999998</v>
      </c>
      <c r="V1480">
        <v>57.488999999999997</v>
      </c>
      <c r="W1480">
        <v>3.2000000000000001E-2</v>
      </c>
      <c r="X1480" t="s">
        <v>50</v>
      </c>
      <c r="Y1480" t="s">
        <v>21</v>
      </c>
      <c r="Z1480" s="1">
        <f t="shared" si="129"/>
        <v>3.621200101686517E-2</v>
      </c>
      <c r="AA1480">
        <f t="shared" si="125"/>
        <v>-0.371</v>
      </c>
      <c r="AB1480">
        <f t="shared" si="126"/>
        <v>0.61399999999999999</v>
      </c>
      <c r="AC1480" t="s">
        <v>102</v>
      </c>
    </row>
    <row r="1481" spans="1:29">
      <c r="A1481" t="s">
        <v>67</v>
      </c>
      <c r="B1481">
        <v>3713.75</v>
      </c>
      <c r="C1481">
        <v>21.282</v>
      </c>
      <c r="D1481">
        <v>82.111999999999995</v>
      </c>
      <c r="E1481">
        <v>172.334</v>
      </c>
      <c r="F1481">
        <v>0.214</v>
      </c>
      <c r="G1481">
        <v>22.724</v>
      </c>
      <c r="H1481">
        <v>1.7909999999999999</v>
      </c>
      <c r="I1481">
        <v>2.7730000000000001</v>
      </c>
      <c r="J1481">
        <v>0.77</v>
      </c>
      <c r="K1481">
        <v>7.431</v>
      </c>
      <c r="L1481">
        <v>0.36499999999999999</v>
      </c>
      <c r="M1481">
        <v>2.484</v>
      </c>
      <c r="N1481">
        <v>117.056</v>
      </c>
      <c r="O1481">
        <v>107.69199999999999</v>
      </c>
      <c r="P1481">
        <f t="shared" si="127"/>
        <v>2.0683936794603039</v>
      </c>
      <c r="Q1481">
        <f t="shared" si="128"/>
        <v>2.0321834425282517</v>
      </c>
      <c r="R1481">
        <v>71.248999999999995</v>
      </c>
      <c r="S1481">
        <v>77.444000000000003</v>
      </c>
      <c r="T1481">
        <v>84.179000000000002</v>
      </c>
      <c r="U1481">
        <v>4.7610000000000001</v>
      </c>
      <c r="V1481">
        <v>56.66</v>
      </c>
      <c r="W1481">
        <v>3.1E-2</v>
      </c>
      <c r="X1481" t="s">
        <v>50</v>
      </c>
      <c r="Y1481" t="s">
        <v>21</v>
      </c>
      <c r="Z1481" s="1">
        <f t="shared" si="129"/>
        <v>3.6210236932052275E-2</v>
      </c>
      <c r="AA1481">
        <f t="shared" si="125"/>
        <v>-0.40500000000000003</v>
      </c>
      <c r="AB1481">
        <f t="shared" si="126"/>
        <v>0.57899999999999996</v>
      </c>
      <c r="AC1481" t="s">
        <v>102</v>
      </c>
    </row>
    <row r="1482" spans="1:29">
      <c r="A1482" t="s">
        <v>67</v>
      </c>
      <c r="B1482">
        <v>3713.875</v>
      </c>
      <c r="C1482">
        <v>20.701000000000001</v>
      </c>
      <c r="D1482">
        <v>81.966999999999999</v>
      </c>
      <c r="E1482">
        <v>168.393</v>
      </c>
      <c r="F1482">
        <v>0.16700000000000001</v>
      </c>
      <c r="G1482">
        <v>22.56</v>
      </c>
      <c r="H1482">
        <v>1.651</v>
      </c>
      <c r="I1482">
        <v>2.7810000000000001</v>
      </c>
      <c r="J1482">
        <v>0.79700000000000004</v>
      </c>
      <c r="K1482">
        <v>7.5579999999999998</v>
      </c>
      <c r="L1482">
        <v>0.372</v>
      </c>
      <c r="M1482">
        <v>2.5219999999999998</v>
      </c>
      <c r="N1482">
        <v>124.60899999999999</v>
      </c>
      <c r="O1482">
        <v>114.64</v>
      </c>
      <c r="P1482">
        <f t="shared" si="127"/>
        <v>2.0955494107756452</v>
      </c>
      <c r="Q1482">
        <f t="shared" si="128"/>
        <v>2.0593361773892882</v>
      </c>
      <c r="R1482">
        <v>73.094999999999999</v>
      </c>
      <c r="S1482">
        <v>79.450999999999993</v>
      </c>
      <c r="T1482">
        <v>86.36</v>
      </c>
      <c r="U1482">
        <v>4.8570000000000002</v>
      </c>
      <c r="V1482">
        <v>53.908000000000001</v>
      </c>
      <c r="W1482">
        <v>3.4000000000000002E-2</v>
      </c>
      <c r="X1482" t="s">
        <v>50</v>
      </c>
      <c r="Y1482" t="s">
        <v>21</v>
      </c>
      <c r="Z1482" s="1">
        <f t="shared" si="129"/>
        <v>3.6213233386356958E-2</v>
      </c>
      <c r="AA1482">
        <f t="shared" si="125"/>
        <v>-0.42500000000000004</v>
      </c>
      <c r="AB1482">
        <f t="shared" si="126"/>
        <v>0.53900000000000003</v>
      </c>
      <c r="AC1482" t="s">
        <v>102</v>
      </c>
    </row>
    <row r="1483" spans="1:29">
      <c r="A1483" t="s">
        <v>67</v>
      </c>
      <c r="B1483">
        <v>3714</v>
      </c>
      <c r="C1483">
        <v>20.673999999999999</v>
      </c>
      <c r="D1483">
        <v>81.828000000000003</v>
      </c>
      <c r="E1483">
        <v>164.99700000000001</v>
      </c>
      <c r="F1483">
        <v>0.127</v>
      </c>
      <c r="G1483">
        <v>22.393999999999998</v>
      </c>
      <c r="H1483">
        <v>1.5820000000000001</v>
      </c>
      <c r="I1483">
        <v>2.7829999999999999</v>
      </c>
      <c r="J1483">
        <v>0.80300000000000005</v>
      </c>
      <c r="K1483">
        <v>7.1390000000000002</v>
      </c>
      <c r="L1483">
        <v>0.35</v>
      </c>
      <c r="M1483">
        <v>2.54</v>
      </c>
      <c r="N1483">
        <v>130.29499999999999</v>
      </c>
      <c r="O1483">
        <v>119.872</v>
      </c>
      <c r="P1483">
        <f t="shared" si="127"/>
        <v>2.1149277502170087</v>
      </c>
      <c r="Q1483">
        <f t="shared" si="128"/>
        <v>2.0787177513591244</v>
      </c>
      <c r="R1483">
        <v>80.55</v>
      </c>
      <c r="S1483">
        <v>87.555000000000007</v>
      </c>
      <c r="T1483">
        <v>95.168000000000006</v>
      </c>
      <c r="U1483">
        <v>4.4939999999999998</v>
      </c>
      <c r="V1483">
        <v>57.627000000000002</v>
      </c>
      <c r="W1483">
        <v>2.4E-2</v>
      </c>
      <c r="X1483" t="s">
        <v>50</v>
      </c>
      <c r="Y1483" t="s">
        <v>21</v>
      </c>
      <c r="Z1483" s="1">
        <f t="shared" si="129"/>
        <v>3.620999885788434E-2</v>
      </c>
      <c r="AA1483">
        <f t="shared" si="125"/>
        <v>-0.45300000000000007</v>
      </c>
      <c r="AB1483">
        <f t="shared" si="126"/>
        <v>0.47699999999999998</v>
      </c>
      <c r="AC1483" t="s">
        <v>102</v>
      </c>
    </row>
    <row r="1484" spans="1:29">
      <c r="A1484" t="s">
        <v>67</v>
      </c>
      <c r="B1484">
        <v>3714.125</v>
      </c>
      <c r="C1484">
        <v>21.591000000000001</v>
      </c>
      <c r="D1484">
        <v>81.712000000000003</v>
      </c>
      <c r="E1484">
        <v>163.142</v>
      </c>
      <c r="F1484">
        <v>0.105</v>
      </c>
      <c r="G1484">
        <v>22.306000000000001</v>
      </c>
      <c r="H1484">
        <v>1.5609999999999999</v>
      </c>
      <c r="I1484">
        <v>2.78</v>
      </c>
      <c r="J1484">
        <v>0.79300000000000004</v>
      </c>
      <c r="K1484">
        <v>6.56</v>
      </c>
      <c r="L1484">
        <v>0.31900000000000001</v>
      </c>
      <c r="M1484">
        <v>2.5390000000000001</v>
      </c>
      <c r="N1484">
        <v>133.054</v>
      </c>
      <c r="O1484">
        <v>122.40900000000001</v>
      </c>
      <c r="P1484">
        <f t="shared" si="127"/>
        <v>2.1240279352708349</v>
      </c>
      <c r="Q1484">
        <f t="shared" si="128"/>
        <v>2.0878133500533642</v>
      </c>
      <c r="R1484">
        <v>83.688000000000002</v>
      </c>
      <c r="S1484">
        <v>90.965999999999994</v>
      </c>
      <c r="T1484">
        <v>98.876000000000005</v>
      </c>
      <c r="U1484">
        <v>3.9449999999999998</v>
      </c>
      <c r="V1484">
        <v>65.984999999999999</v>
      </c>
      <c r="W1484">
        <v>1.2999999999999999E-2</v>
      </c>
      <c r="X1484" t="s">
        <v>50</v>
      </c>
      <c r="Y1484" t="s">
        <v>21</v>
      </c>
      <c r="Z1484" s="1">
        <f t="shared" si="129"/>
        <v>3.6214585217470674E-2</v>
      </c>
      <c r="AA1484">
        <f t="shared" si="125"/>
        <v>-0.47400000000000003</v>
      </c>
      <c r="AB1484">
        <f t="shared" si="126"/>
        <v>0.42399999999999999</v>
      </c>
      <c r="AC1484" t="s">
        <v>102</v>
      </c>
    </row>
    <row r="1485" spans="1:29">
      <c r="A1485" t="s">
        <v>67</v>
      </c>
      <c r="B1485">
        <v>3714.25</v>
      </c>
      <c r="C1485">
        <v>22.684000000000001</v>
      </c>
      <c r="D1485">
        <v>81.638999999999996</v>
      </c>
      <c r="E1485">
        <v>162.99199999999999</v>
      </c>
      <c r="F1485">
        <v>0.10299999999999999</v>
      </c>
      <c r="G1485">
        <v>22.306000000000001</v>
      </c>
      <c r="H1485">
        <v>1.615</v>
      </c>
      <c r="I1485">
        <v>2.7810000000000001</v>
      </c>
      <c r="J1485">
        <v>0.79700000000000004</v>
      </c>
      <c r="K1485">
        <v>6.56</v>
      </c>
      <c r="L1485">
        <v>0.31900000000000001</v>
      </c>
      <c r="M1485">
        <v>2.524</v>
      </c>
      <c r="N1485">
        <v>133.44900000000001</v>
      </c>
      <c r="O1485">
        <v>122.773</v>
      </c>
      <c r="P1485">
        <f t="shared" si="127"/>
        <v>2.1253153237502849</v>
      </c>
      <c r="Q1485">
        <f t="shared" si="128"/>
        <v>2.08910286810571</v>
      </c>
      <c r="R1485">
        <v>85.433000000000007</v>
      </c>
      <c r="S1485">
        <v>92.861999999999995</v>
      </c>
      <c r="T1485">
        <v>100.937</v>
      </c>
      <c r="U1485">
        <v>3.8330000000000002</v>
      </c>
      <c r="V1485">
        <v>68.040999999999997</v>
      </c>
      <c r="W1485">
        <v>1.2E-2</v>
      </c>
      <c r="X1485" t="s">
        <v>50</v>
      </c>
      <c r="Y1485" t="s">
        <v>21</v>
      </c>
      <c r="Z1485" s="1">
        <f t="shared" si="129"/>
        <v>3.621245564457487E-2</v>
      </c>
      <c r="AA1485">
        <f t="shared" ref="AA1485:AA1548" si="130">L1485-J1485</f>
        <v>-0.47800000000000004</v>
      </c>
      <c r="AB1485">
        <f t="shared" ref="AB1485:AB1548" si="131">L1485+F1485</f>
        <v>0.42199999999999999</v>
      </c>
      <c r="AC1485" t="s">
        <v>102</v>
      </c>
    </row>
    <row r="1486" spans="1:29">
      <c r="A1486" t="s">
        <v>67</v>
      </c>
      <c r="B1486">
        <v>3714.375</v>
      </c>
      <c r="C1486">
        <v>23.356999999999999</v>
      </c>
      <c r="D1486">
        <v>81.62</v>
      </c>
      <c r="E1486">
        <v>163.614</v>
      </c>
      <c r="F1486">
        <v>0.11</v>
      </c>
      <c r="G1486">
        <v>22.312000000000001</v>
      </c>
      <c r="H1486">
        <v>1.6859999999999999</v>
      </c>
      <c r="I1486">
        <v>2.7890000000000001</v>
      </c>
      <c r="J1486">
        <v>0.82299999999999995</v>
      </c>
      <c r="K1486">
        <v>6.6319999999999997</v>
      </c>
      <c r="L1486">
        <v>0.32300000000000001</v>
      </c>
      <c r="M1486">
        <v>2.5</v>
      </c>
      <c r="N1486">
        <v>133.74600000000001</v>
      </c>
      <c r="O1486">
        <v>123.04600000000001</v>
      </c>
      <c r="P1486">
        <f t="shared" si="127"/>
        <v>2.1262808022528579</v>
      </c>
      <c r="Q1486">
        <f t="shared" si="128"/>
        <v>2.0900675001504543</v>
      </c>
      <c r="R1486">
        <v>85.876999999999995</v>
      </c>
      <c r="S1486">
        <v>93.344999999999999</v>
      </c>
      <c r="T1486">
        <v>101.462</v>
      </c>
      <c r="U1486">
        <v>3.7650000000000001</v>
      </c>
      <c r="V1486">
        <v>69.334999999999994</v>
      </c>
      <c r="W1486">
        <v>1.0999999999999999E-2</v>
      </c>
      <c r="X1486" t="s">
        <v>50</v>
      </c>
      <c r="Y1486" t="s">
        <v>21</v>
      </c>
      <c r="Z1486" s="1">
        <f t="shared" si="129"/>
        <v>3.6213302102403588E-2</v>
      </c>
      <c r="AA1486">
        <f t="shared" si="130"/>
        <v>-0.49999999999999994</v>
      </c>
      <c r="AB1486">
        <f t="shared" si="131"/>
        <v>0.433</v>
      </c>
      <c r="AC1486" t="s">
        <v>102</v>
      </c>
    </row>
    <row r="1487" spans="1:29">
      <c r="A1487" t="s">
        <v>67</v>
      </c>
      <c r="B1487">
        <v>3714.5</v>
      </c>
      <c r="C1487">
        <v>23.65</v>
      </c>
      <c r="D1487">
        <v>81.665999999999997</v>
      </c>
      <c r="E1487">
        <v>164.09</v>
      </c>
      <c r="F1487">
        <v>0.11600000000000001</v>
      </c>
      <c r="G1487">
        <v>22.271000000000001</v>
      </c>
      <c r="H1487">
        <v>1.742</v>
      </c>
      <c r="I1487">
        <v>2.798</v>
      </c>
      <c r="J1487">
        <v>0.85199999999999998</v>
      </c>
      <c r="K1487">
        <v>6.5339999999999998</v>
      </c>
      <c r="L1487">
        <v>0.318</v>
      </c>
      <c r="M1487">
        <v>2.472</v>
      </c>
      <c r="N1487">
        <v>135.74</v>
      </c>
      <c r="O1487">
        <v>124.881</v>
      </c>
      <c r="P1487">
        <f t="shared" si="127"/>
        <v>2.1327078448554477</v>
      </c>
      <c r="Q1487">
        <f t="shared" si="128"/>
        <v>2.0964963677348791</v>
      </c>
      <c r="R1487">
        <v>86.233000000000004</v>
      </c>
      <c r="S1487">
        <v>93.730999999999995</v>
      </c>
      <c r="T1487">
        <v>101.88200000000001</v>
      </c>
      <c r="U1487">
        <v>3.5859999999999999</v>
      </c>
      <c r="V1487">
        <v>72.700999999999993</v>
      </c>
      <c r="W1487">
        <v>8.9999999999999993E-3</v>
      </c>
      <c r="X1487" t="s">
        <v>50</v>
      </c>
      <c r="Y1487" t="s">
        <v>21</v>
      </c>
      <c r="Z1487" s="1">
        <f t="shared" si="129"/>
        <v>3.6211477120568603E-2</v>
      </c>
      <c r="AA1487">
        <f t="shared" si="130"/>
        <v>-0.53400000000000003</v>
      </c>
      <c r="AB1487">
        <f t="shared" si="131"/>
        <v>0.434</v>
      </c>
      <c r="AC1487" t="s">
        <v>102</v>
      </c>
    </row>
    <row r="1488" spans="1:29">
      <c r="A1488" t="s">
        <v>67</v>
      </c>
      <c r="B1488">
        <v>3714.625</v>
      </c>
      <c r="C1488">
        <v>23.678999999999998</v>
      </c>
      <c r="D1488">
        <v>81.778000000000006</v>
      </c>
      <c r="E1488">
        <v>163.82</v>
      </c>
      <c r="F1488">
        <v>0.113</v>
      </c>
      <c r="G1488">
        <v>22.201000000000001</v>
      </c>
      <c r="H1488">
        <v>1.7789999999999999</v>
      </c>
      <c r="I1488">
        <v>2.798</v>
      </c>
      <c r="J1488">
        <v>0.85199999999999998</v>
      </c>
      <c r="K1488">
        <v>6.2270000000000003</v>
      </c>
      <c r="L1488">
        <v>0.30099999999999999</v>
      </c>
      <c r="M1488">
        <v>2.4430000000000001</v>
      </c>
      <c r="N1488">
        <v>141.565</v>
      </c>
      <c r="O1488">
        <v>130.239</v>
      </c>
      <c r="P1488">
        <f t="shared" si="127"/>
        <v>2.150955893284928</v>
      </c>
      <c r="Q1488">
        <f t="shared" si="128"/>
        <v>2.114741052961671</v>
      </c>
      <c r="R1488">
        <v>92.126999999999995</v>
      </c>
      <c r="S1488">
        <v>100.13800000000001</v>
      </c>
      <c r="T1488">
        <v>108.846</v>
      </c>
      <c r="U1488">
        <v>3.3279999999999998</v>
      </c>
      <c r="V1488">
        <v>77.552999999999997</v>
      </c>
      <c r="W1488">
        <v>6.0000000000000001E-3</v>
      </c>
      <c r="X1488" t="s">
        <v>50</v>
      </c>
      <c r="Y1488" t="s">
        <v>21</v>
      </c>
      <c r="Z1488" s="1">
        <f t="shared" si="129"/>
        <v>3.6214840323256947E-2</v>
      </c>
      <c r="AA1488">
        <f t="shared" si="130"/>
        <v>-0.55099999999999993</v>
      </c>
      <c r="AB1488">
        <f t="shared" si="131"/>
        <v>0.41399999999999998</v>
      </c>
      <c r="AC1488" t="s">
        <v>102</v>
      </c>
    </row>
    <row r="1489" spans="1:29">
      <c r="A1489" t="s">
        <v>67</v>
      </c>
      <c r="B1489">
        <v>3714.75</v>
      </c>
      <c r="C1489">
        <v>24.085999999999999</v>
      </c>
      <c r="D1489">
        <v>81.971000000000004</v>
      </c>
      <c r="E1489">
        <v>162.96799999999999</v>
      </c>
      <c r="F1489">
        <v>0.10299999999999999</v>
      </c>
      <c r="G1489">
        <v>22.175999999999998</v>
      </c>
      <c r="H1489">
        <v>1.8180000000000001</v>
      </c>
      <c r="I1489">
        <v>2.8039999999999998</v>
      </c>
      <c r="J1489">
        <v>0.872</v>
      </c>
      <c r="K1489">
        <v>5.9409999999999998</v>
      </c>
      <c r="L1489">
        <v>0.28599999999999998</v>
      </c>
      <c r="M1489">
        <v>2.4180000000000001</v>
      </c>
      <c r="N1489">
        <v>152.88</v>
      </c>
      <c r="O1489">
        <v>140.649</v>
      </c>
      <c r="P1489">
        <f t="shared" si="127"/>
        <v>2.1843506740469563</v>
      </c>
      <c r="Q1489">
        <f t="shared" si="128"/>
        <v>2.1481366487228635</v>
      </c>
      <c r="R1489">
        <v>95.218999999999994</v>
      </c>
      <c r="S1489">
        <v>103.499</v>
      </c>
      <c r="T1489">
        <v>112.499</v>
      </c>
      <c r="U1489">
        <v>3.0019999999999998</v>
      </c>
      <c r="V1489">
        <v>84.036000000000001</v>
      </c>
      <c r="W1489">
        <v>4.0000000000000001E-3</v>
      </c>
      <c r="X1489" t="s">
        <v>50</v>
      </c>
      <c r="Y1489" t="s">
        <v>21</v>
      </c>
      <c r="Z1489" s="1">
        <f t="shared" si="129"/>
        <v>3.6214025324092791E-2</v>
      </c>
      <c r="AA1489">
        <f t="shared" si="130"/>
        <v>-0.58600000000000008</v>
      </c>
      <c r="AB1489">
        <f t="shared" si="131"/>
        <v>0.38899999999999996</v>
      </c>
      <c r="AC1489" t="s">
        <v>102</v>
      </c>
    </row>
    <row r="1490" spans="1:29">
      <c r="A1490" t="s">
        <v>67</v>
      </c>
      <c r="B1490">
        <v>3714.875</v>
      </c>
      <c r="C1490">
        <v>25.082000000000001</v>
      </c>
      <c r="D1490">
        <v>82.191000000000003</v>
      </c>
      <c r="E1490">
        <v>161.87299999999999</v>
      </c>
      <c r="F1490">
        <v>0.09</v>
      </c>
      <c r="G1490">
        <v>22.222000000000001</v>
      </c>
      <c r="H1490">
        <v>1.8340000000000001</v>
      </c>
      <c r="I1490">
        <v>2.81</v>
      </c>
      <c r="J1490">
        <v>0.89200000000000002</v>
      </c>
      <c r="K1490">
        <v>5.6440000000000001</v>
      </c>
      <c r="L1490">
        <v>0.27</v>
      </c>
      <c r="M1490">
        <v>2.4</v>
      </c>
      <c r="N1490">
        <v>171.124</v>
      </c>
      <c r="O1490">
        <v>157.434</v>
      </c>
      <c r="P1490">
        <f t="shared" si="127"/>
        <v>2.2333109232559933</v>
      </c>
      <c r="Q1490">
        <f t="shared" si="128"/>
        <v>2.1970985299151038</v>
      </c>
      <c r="R1490">
        <v>97.707999999999998</v>
      </c>
      <c r="S1490">
        <v>106.20399999999999</v>
      </c>
      <c r="T1490">
        <v>115.44</v>
      </c>
      <c r="U1490">
        <v>2.6110000000000002</v>
      </c>
      <c r="V1490">
        <v>93.384</v>
      </c>
      <c r="W1490">
        <v>2E-3</v>
      </c>
      <c r="X1490" t="s">
        <v>50</v>
      </c>
      <c r="Y1490" t="s">
        <v>21</v>
      </c>
      <c r="Z1490" s="1">
        <f t="shared" si="129"/>
        <v>3.6212393340889548E-2</v>
      </c>
      <c r="AA1490">
        <f t="shared" si="130"/>
        <v>-0.622</v>
      </c>
      <c r="AB1490">
        <f t="shared" si="131"/>
        <v>0.36</v>
      </c>
      <c r="AC1490" t="s">
        <v>102</v>
      </c>
    </row>
    <row r="1491" spans="1:29">
      <c r="A1491" t="s">
        <v>67</v>
      </c>
      <c r="B1491">
        <v>3715</v>
      </c>
      <c r="C1491">
        <v>26.364999999999998</v>
      </c>
      <c r="D1491">
        <v>82.471000000000004</v>
      </c>
      <c r="E1491">
        <v>160.87299999999999</v>
      </c>
      <c r="F1491">
        <v>7.8E-2</v>
      </c>
      <c r="G1491">
        <v>22.295000000000002</v>
      </c>
      <c r="H1491">
        <v>1.8049999999999999</v>
      </c>
      <c r="I1491">
        <v>2.8170000000000002</v>
      </c>
      <c r="J1491">
        <v>0.91500000000000004</v>
      </c>
      <c r="K1491">
        <v>5.4550000000000001</v>
      </c>
      <c r="L1491">
        <v>0.26</v>
      </c>
      <c r="M1491">
        <v>2.395</v>
      </c>
      <c r="N1491">
        <v>199.85400000000001</v>
      </c>
      <c r="O1491">
        <v>183.86500000000001</v>
      </c>
      <c r="P1491">
        <f t="shared" si="127"/>
        <v>2.3007128449180803</v>
      </c>
      <c r="Q1491">
        <f t="shared" si="128"/>
        <v>2.2644990660868123</v>
      </c>
      <c r="R1491">
        <v>109.157</v>
      </c>
      <c r="S1491">
        <v>118.649</v>
      </c>
      <c r="T1491">
        <v>128.96700000000001</v>
      </c>
      <c r="U1491">
        <v>2.2589999999999999</v>
      </c>
      <c r="V1491">
        <v>100</v>
      </c>
      <c r="W1491">
        <v>1E-3</v>
      </c>
      <c r="X1491" t="s">
        <v>50</v>
      </c>
      <c r="Y1491" t="s">
        <v>21</v>
      </c>
      <c r="Z1491" s="1">
        <f t="shared" si="129"/>
        <v>3.6213778831267973E-2</v>
      </c>
      <c r="AA1491">
        <f t="shared" si="130"/>
        <v>-0.65500000000000003</v>
      </c>
      <c r="AB1491">
        <f t="shared" si="131"/>
        <v>0.33800000000000002</v>
      </c>
      <c r="AC1491" t="s">
        <v>102</v>
      </c>
    </row>
    <row r="1492" spans="1:29">
      <c r="A1492" t="s">
        <v>68</v>
      </c>
      <c r="B1492">
        <v>3845</v>
      </c>
      <c r="C1492">
        <v>20.436</v>
      </c>
      <c r="D1492">
        <v>106.64</v>
      </c>
      <c r="E1492">
        <v>165.18100000000001</v>
      </c>
      <c r="F1492">
        <v>9.5000000000000001E-2</v>
      </c>
      <c r="G1492">
        <v>22.273</v>
      </c>
      <c r="H1492">
        <v>1.405</v>
      </c>
      <c r="I1492">
        <v>2.8130000000000002</v>
      </c>
      <c r="J1492">
        <v>0.496</v>
      </c>
      <c r="K1492">
        <v>5.923</v>
      </c>
      <c r="L1492">
        <v>0.28899999999999998</v>
      </c>
      <c r="M1492">
        <v>3.2069999999999999</v>
      </c>
      <c r="N1492">
        <v>217.489</v>
      </c>
      <c r="O1492">
        <v>197.428</v>
      </c>
      <c r="P1492">
        <f t="shared" si="127"/>
        <v>2.337437296416593</v>
      </c>
      <c r="Q1492">
        <f t="shared" si="128"/>
        <v>2.2954087460192616</v>
      </c>
      <c r="R1492">
        <v>68.156000000000006</v>
      </c>
      <c r="S1492">
        <v>75.435000000000002</v>
      </c>
      <c r="T1492">
        <v>76.932000000000002</v>
      </c>
      <c r="U1492">
        <v>2.4790000000000001</v>
      </c>
      <c r="V1492">
        <v>66.841999999999999</v>
      </c>
      <c r="W1492">
        <v>0.01</v>
      </c>
      <c r="X1492" t="s">
        <v>50</v>
      </c>
      <c r="Y1492" t="s">
        <v>21</v>
      </c>
      <c r="Z1492" s="1">
        <f t="shared" si="129"/>
        <v>4.2028550397331443E-2</v>
      </c>
      <c r="AA1492">
        <f t="shared" si="130"/>
        <v>-0.20700000000000002</v>
      </c>
      <c r="AB1492">
        <f t="shared" si="131"/>
        <v>0.38400000000000001</v>
      </c>
      <c r="AC1492" t="s">
        <v>102</v>
      </c>
    </row>
    <row r="1493" spans="1:29">
      <c r="A1493" t="s">
        <v>68</v>
      </c>
      <c r="B1493">
        <v>3845.125</v>
      </c>
      <c r="C1493">
        <v>21.771999999999998</v>
      </c>
      <c r="D1493">
        <v>106.64</v>
      </c>
      <c r="E1493">
        <v>167.54599999999999</v>
      </c>
      <c r="F1493">
        <v>0.13400000000000001</v>
      </c>
      <c r="G1493">
        <v>22.303000000000001</v>
      </c>
      <c r="H1493">
        <v>1.4259999999999999</v>
      </c>
      <c r="I1493">
        <v>2.8079999999999998</v>
      </c>
      <c r="J1493">
        <v>0.48099999999999998</v>
      </c>
      <c r="K1493">
        <v>6.0410000000000004</v>
      </c>
      <c r="L1493">
        <v>0.29499999999999998</v>
      </c>
      <c r="M1493">
        <v>3.1930000000000001</v>
      </c>
      <c r="N1493">
        <v>218.13900000000001</v>
      </c>
      <c r="O1493">
        <v>197.958</v>
      </c>
      <c r="P1493">
        <f t="shared" si="127"/>
        <v>2.3387333178969909</v>
      </c>
      <c r="Q1493">
        <f t="shared" si="128"/>
        <v>2.2965730574176013</v>
      </c>
      <c r="R1493">
        <v>72.141000000000005</v>
      </c>
      <c r="S1493">
        <v>79.641000000000005</v>
      </c>
      <c r="T1493">
        <v>80.915000000000006</v>
      </c>
      <c r="U1493">
        <v>2.9510000000000001</v>
      </c>
      <c r="V1493">
        <v>58.134</v>
      </c>
      <c r="W1493">
        <v>0.01</v>
      </c>
      <c r="X1493" t="s">
        <v>50</v>
      </c>
      <c r="Y1493" t="s">
        <v>21</v>
      </c>
      <c r="Z1493" s="1">
        <f t="shared" si="129"/>
        <v>4.2160260479389589E-2</v>
      </c>
      <c r="AA1493">
        <f t="shared" si="130"/>
        <v>-0.186</v>
      </c>
      <c r="AB1493">
        <f t="shared" si="131"/>
        <v>0.42899999999999999</v>
      </c>
      <c r="AC1493" t="s">
        <v>102</v>
      </c>
    </row>
    <row r="1494" spans="1:29">
      <c r="A1494" t="s">
        <v>68</v>
      </c>
      <c r="B1494">
        <v>3845.25</v>
      </c>
      <c r="C1494">
        <v>22.736999999999998</v>
      </c>
      <c r="D1494">
        <v>106.64</v>
      </c>
      <c r="E1494">
        <v>170.828</v>
      </c>
      <c r="F1494">
        <v>0.188</v>
      </c>
      <c r="G1494">
        <v>22.344000000000001</v>
      </c>
      <c r="H1494">
        <v>1.4239999999999999</v>
      </c>
      <c r="I1494">
        <v>2.798</v>
      </c>
      <c r="J1494">
        <v>0.45200000000000001</v>
      </c>
      <c r="K1494">
        <v>6.3360000000000003</v>
      </c>
      <c r="L1494">
        <v>0.311</v>
      </c>
      <c r="M1494">
        <v>3.1880000000000002</v>
      </c>
      <c r="N1494">
        <v>222.66300000000001</v>
      </c>
      <c r="O1494">
        <v>202.017</v>
      </c>
      <c r="P1494">
        <f t="shared" si="127"/>
        <v>2.3476480561411601</v>
      </c>
      <c r="Q1494">
        <f t="shared" si="128"/>
        <v>2.3053879174443401</v>
      </c>
      <c r="R1494">
        <v>74.486999999999995</v>
      </c>
      <c r="S1494">
        <v>82.085999999999999</v>
      </c>
      <c r="T1494">
        <v>83.253</v>
      </c>
      <c r="U1494">
        <v>3.4820000000000002</v>
      </c>
      <c r="V1494">
        <v>49.914999999999999</v>
      </c>
      <c r="W1494">
        <v>0.01</v>
      </c>
      <c r="X1494" t="s">
        <v>50</v>
      </c>
      <c r="Y1494" t="s">
        <v>21</v>
      </c>
      <c r="Z1494" s="1">
        <f t="shared" si="129"/>
        <v>4.2260138696819993E-2</v>
      </c>
      <c r="AA1494">
        <f t="shared" si="130"/>
        <v>-0.14100000000000001</v>
      </c>
      <c r="AB1494">
        <f t="shared" si="131"/>
        <v>0.499</v>
      </c>
      <c r="AC1494" t="s">
        <v>102</v>
      </c>
    </row>
    <row r="1495" spans="1:29">
      <c r="A1495" t="s">
        <v>68</v>
      </c>
      <c r="B1495">
        <v>3845.375</v>
      </c>
      <c r="C1495">
        <v>22.884</v>
      </c>
      <c r="D1495">
        <v>106.64</v>
      </c>
      <c r="E1495">
        <v>172.38</v>
      </c>
      <c r="F1495">
        <v>0.21299999999999999</v>
      </c>
      <c r="G1495">
        <v>22.384</v>
      </c>
      <c r="H1495">
        <v>1.4159999999999999</v>
      </c>
      <c r="I1495">
        <v>2.7789999999999999</v>
      </c>
      <c r="J1495">
        <v>0.39600000000000002</v>
      </c>
      <c r="K1495">
        <v>6.7629999999999999</v>
      </c>
      <c r="L1495">
        <v>0.33300000000000002</v>
      </c>
      <c r="M1495">
        <v>3.1339999999999999</v>
      </c>
      <c r="N1495">
        <v>228.55199999999999</v>
      </c>
      <c r="O1495">
        <v>207.31700000000001</v>
      </c>
      <c r="P1495">
        <f t="shared" si="127"/>
        <v>2.3589850260417284</v>
      </c>
      <c r="Q1495">
        <f t="shared" si="128"/>
        <v>2.3166349157141246</v>
      </c>
      <c r="R1495">
        <v>69.86</v>
      </c>
      <c r="S1495">
        <v>76.554000000000002</v>
      </c>
      <c r="T1495">
        <v>77.552000000000007</v>
      </c>
      <c r="U1495">
        <v>3.8969999999999998</v>
      </c>
      <c r="V1495">
        <v>44.161999999999999</v>
      </c>
      <c r="W1495">
        <v>0.01</v>
      </c>
      <c r="X1495" t="s">
        <v>50</v>
      </c>
      <c r="Y1495" t="s">
        <v>21</v>
      </c>
      <c r="Z1495" s="1">
        <f t="shared" si="129"/>
        <v>4.2350110327603829E-2</v>
      </c>
      <c r="AA1495">
        <f t="shared" si="130"/>
        <v>-6.3E-2</v>
      </c>
      <c r="AB1495">
        <f t="shared" si="131"/>
        <v>0.54600000000000004</v>
      </c>
      <c r="AC1495" t="s">
        <v>102</v>
      </c>
    </row>
    <row r="1496" spans="1:29">
      <c r="A1496" t="s">
        <v>68</v>
      </c>
      <c r="B1496">
        <v>3845.5</v>
      </c>
      <c r="C1496">
        <v>22.257999999999999</v>
      </c>
      <c r="D1496">
        <v>106.64</v>
      </c>
      <c r="E1496">
        <v>170.93100000000001</v>
      </c>
      <c r="F1496">
        <v>0.19</v>
      </c>
      <c r="G1496">
        <v>22.398</v>
      </c>
      <c r="H1496">
        <v>1.407</v>
      </c>
      <c r="I1496">
        <v>2.7679999999999998</v>
      </c>
      <c r="J1496">
        <v>0.36399999999999999</v>
      </c>
      <c r="K1496">
        <v>7.2629999999999999</v>
      </c>
      <c r="L1496">
        <v>0.36</v>
      </c>
      <c r="M1496">
        <v>3.0640000000000001</v>
      </c>
      <c r="N1496">
        <v>234.33199999999999</v>
      </c>
      <c r="O1496">
        <v>212.52</v>
      </c>
      <c r="P1496">
        <f t="shared" si="127"/>
        <v>2.3698315992007735</v>
      </c>
      <c r="Q1496">
        <f t="shared" si="128"/>
        <v>2.3273998072376996</v>
      </c>
      <c r="R1496">
        <v>62.055999999999997</v>
      </c>
      <c r="S1496">
        <v>67.566999999999993</v>
      </c>
      <c r="T1496">
        <v>68.45</v>
      </c>
      <c r="U1496">
        <v>4.0510000000000002</v>
      </c>
      <c r="V1496">
        <v>41.883000000000003</v>
      </c>
      <c r="W1496">
        <v>0.01</v>
      </c>
      <c r="X1496" t="s">
        <v>50</v>
      </c>
      <c r="Y1496" t="s">
        <v>21</v>
      </c>
      <c r="Z1496" s="1">
        <f t="shared" si="129"/>
        <v>4.2431791963073895E-2</v>
      </c>
      <c r="AA1496">
        <f t="shared" si="130"/>
        <v>-4.0000000000000036E-3</v>
      </c>
      <c r="AB1496">
        <f t="shared" si="131"/>
        <v>0.55000000000000004</v>
      </c>
      <c r="AC1496" t="s">
        <v>102</v>
      </c>
    </row>
    <row r="1497" spans="1:29">
      <c r="A1497" t="s">
        <v>68</v>
      </c>
      <c r="B1497">
        <v>3845.625</v>
      </c>
      <c r="C1497">
        <v>21.423999999999999</v>
      </c>
      <c r="D1497">
        <v>106.64</v>
      </c>
      <c r="E1497">
        <v>168.42099999999999</v>
      </c>
      <c r="F1497">
        <v>0.14899999999999999</v>
      </c>
      <c r="G1497">
        <v>22.356999999999999</v>
      </c>
      <c r="H1497">
        <v>1.389</v>
      </c>
      <c r="I1497">
        <v>2.762</v>
      </c>
      <c r="J1497">
        <v>0.34599999999999997</v>
      </c>
      <c r="K1497">
        <v>7.6980000000000004</v>
      </c>
      <c r="L1497">
        <v>0.38200000000000001</v>
      </c>
      <c r="M1497">
        <v>3.0270000000000001</v>
      </c>
      <c r="N1497">
        <v>238.542</v>
      </c>
      <c r="O1497">
        <v>216.31100000000001</v>
      </c>
      <c r="P1497">
        <f t="shared" si="127"/>
        <v>2.3775648561742808</v>
      </c>
      <c r="Q1497">
        <f t="shared" si="128"/>
        <v>2.3350786050508856</v>
      </c>
      <c r="R1497">
        <v>59.088000000000001</v>
      </c>
      <c r="S1497">
        <v>64.257999999999996</v>
      </c>
      <c r="T1497">
        <v>65.200999999999993</v>
      </c>
      <c r="U1497">
        <v>3.9529999999999998</v>
      </c>
      <c r="V1497">
        <v>42.43</v>
      </c>
      <c r="W1497">
        <v>0.01</v>
      </c>
      <c r="X1497" t="s">
        <v>50</v>
      </c>
      <c r="Y1497" t="s">
        <v>21</v>
      </c>
      <c r="Z1497" s="1">
        <f t="shared" si="129"/>
        <v>4.2486251123395213E-2</v>
      </c>
      <c r="AA1497">
        <f t="shared" si="130"/>
        <v>3.6000000000000032E-2</v>
      </c>
      <c r="AB1497">
        <f t="shared" si="131"/>
        <v>0.53100000000000003</v>
      </c>
      <c r="AC1497" t="s">
        <v>102</v>
      </c>
    </row>
    <row r="1498" spans="1:29">
      <c r="A1498" t="s">
        <v>68</v>
      </c>
      <c r="B1498">
        <v>3845.75</v>
      </c>
      <c r="C1498">
        <v>20.8</v>
      </c>
      <c r="D1498">
        <v>106.64</v>
      </c>
      <c r="E1498">
        <v>165.71799999999999</v>
      </c>
      <c r="F1498">
        <v>0.104</v>
      </c>
      <c r="G1498">
        <v>22.271000000000001</v>
      </c>
      <c r="H1498">
        <v>1.3720000000000001</v>
      </c>
      <c r="I1498">
        <v>2.7669999999999999</v>
      </c>
      <c r="J1498">
        <v>0.36099999999999999</v>
      </c>
      <c r="K1498">
        <v>7.9429999999999996</v>
      </c>
      <c r="L1498">
        <v>0.39500000000000002</v>
      </c>
      <c r="M1498">
        <v>3.0179999999999998</v>
      </c>
      <c r="N1498">
        <v>241.43299999999999</v>
      </c>
      <c r="O1498">
        <v>218.91900000000001</v>
      </c>
      <c r="P1498">
        <f t="shared" si="127"/>
        <v>2.3827966308748381</v>
      </c>
      <c r="Q1498">
        <f t="shared" si="128"/>
        <v>2.3402834556614329</v>
      </c>
      <c r="R1498">
        <v>62.692999999999998</v>
      </c>
      <c r="S1498">
        <v>68.724999999999994</v>
      </c>
      <c r="T1498">
        <v>70.251000000000005</v>
      </c>
      <c r="U1498">
        <v>3.6629999999999998</v>
      </c>
      <c r="V1498">
        <v>46.176000000000002</v>
      </c>
      <c r="W1498">
        <v>0.01</v>
      </c>
      <c r="X1498" t="s">
        <v>50</v>
      </c>
      <c r="Y1498" t="s">
        <v>21</v>
      </c>
      <c r="Z1498" s="1">
        <f t="shared" si="129"/>
        <v>4.2513175213405141E-2</v>
      </c>
      <c r="AA1498">
        <f t="shared" si="130"/>
        <v>3.400000000000003E-2</v>
      </c>
      <c r="AB1498">
        <f t="shared" si="131"/>
        <v>0.499</v>
      </c>
      <c r="AC1498" t="s">
        <v>102</v>
      </c>
    </row>
    <row r="1499" spans="1:29">
      <c r="A1499" t="s">
        <v>68</v>
      </c>
      <c r="B1499">
        <v>3845.875</v>
      </c>
      <c r="C1499">
        <v>20.684999999999999</v>
      </c>
      <c r="D1499">
        <v>106.64</v>
      </c>
      <c r="E1499">
        <v>162.565</v>
      </c>
      <c r="F1499">
        <v>5.2999999999999999E-2</v>
      </c>
      <c r="G1499">
        <v>22.172999999999998</v>
      </c>
      <c r="H1499">
        <v>1.373</v>
      </c>
      <c r="I1499">
        <v>2.786</v>
      </c>
      <c r="J1499">
        <v>0.41599999999999998</v>
      </c>
      <c r="K1499">
        <v>7.9240000000000004</v>
      </c>
      <c r="L1499">
        <v>0.39400000000000002</v>
      </c>
      <c r="M1499">
        <v>3.0179999999999998</v>
      </c>
      <c r="N1499">
        <v>243.94200000000001</v>
      </c>
      <c r="O1499">
        <v>221.20699999999999</v>
      </c>
      <c r="P1499">
        <f t="shared" si="127"/>
        <v>2.387286580132955</v>
      </c>
      <c r="Q1499">
        <f t="shared" si="128"/>
        <v>2.3447988659114678</v>
      </c>
      <c r="R1499">
        <v>67.804000000000002</v>
      </c>
      <c r="S1499">
        <v>75.027000000000001</v>
      </c>
      <c r="T1499">
        <v>77.432000000000002</v>
      </c>
      <c r="U1499">
        <v>3.3420000000000001</v>
      </c>
      <c r="V1499">
        <v>51.585000000000001</v>
      </c>
      <c r="W1499">
        <v>0.01</v>
      </c>
      <c r="X1499" t="s">
        <v>50</v>
      </c>
      <c r="Y1499" t="s">
        <v>21</v>
      </c>
      <c r="Z1499" s="1">
        <f t="shared" si="129"/>
        <v>4.2487714221487227E-2</v>
      </c>
      <c r="AA1499">
        <f t="shared" si="130"/>
        <v>-2.1999999999999964E-2</v>
      </c>
      <c r="AB1499">
        <f t="shared" si="131"/>
        <v>0.44700000000000001</v>
      </c>
      <c r="AC1499" t="s">
        <v>102</v>
      </c>
    </row>
    <row r="1500" spans="1:29">
      <c r="A1500" t="s">
        <v>68</v>
      </c>
      <c r="B1500">
        <v>3846</v>
      </c>
      <c r="C1500">
        <v>20.995999999999999</v>
      </c>
      <c r="D1500">
        <v>106.64</v>
      </c>
      <c r="E1500">
        <v>160.17099999999999</v>
      </c>
      <c r="F1500">
        <v>1.2999999999999999E-2</v>
      </c>
      <c r="G1500">
        <v>22.106999999999999</v>
      </c>
      <c r="H1500">
        <v>1.39</v>
      </c>
      <c r="I1500">
        <v>2.8119999999999998</v>
      </c>
      <c r="J1500">
        <v>0.49299999999999999</v>
      </c>
      <c r="K1500">
        <v>7.7930000000000001</v>
      </c>
      <c r="L1500">
        <v>0.38700000000000001</v>
      </c>
      <c r="M1500">
        <v>3.0179999999999998</v>
      </c>
      <c r="N1500">
        <v>246.78899999999999</v>
      </c>
      <c r="O1500">
        <v>223.87299999999999</v>
      </c>
      <c r="P1500">
        <f t="shared" si="127"/>
        <v>2.3923257982065604</v>
      </c>
      <c r="Q1500">
        <f t="shared" si="128"/>
        <v>2.350001719045391</v>
      </c>
      <c r="R1500">
        <v>66.763999999999996</v>
      </c>
      <c r="S1500">
        <v>74.102999999999994</v>
      </c>
      <c r="T1500">
        <v>77.036000000000001</v>
      </c>
      <c r="U1500">
        <v>3.0880000000000001</v>
      </c>
      <c r="V1500">
        <v>56.228999999999999</v>
      </c>
      <c r="W1500">
        <v>0.01</v>
      </c>
      <c r="X1500" t="s">
        <v>50</v>
      </c>
      <c r="Y1500" t="s">
        <v>21</v>
      </c>
      <c r="Z1500" s="1">
        <f t="shared" si="129"/>
        <v>4.2324079161169426E-2</v>
      </c>
      <c r="AA1500">
        <f t="shared" si="130"/>
        <v>-0.10599999999999998</v>
      </c>
      <c r="AB1500">
        <f t="shared" si="131"/>
        <v>0.4</v>
      </c>
      <c r="AC1500" t="s">
        <v>102</v>
      </c>
    </row>
    <row r="1501" spans="1:29">
      <c r="A1501" t="s">
        <v>68</v>
      </c>
      <c r="B1501">
        <v>3846.125</v>
      </c>
      <c r="C1501">
        <v>21.288</v>
      </c>
      <c r="D1501">
        <v>106.64</v>
      </c>
      <c r="E1501">
        <v>160.16</v>
      </c>
      <c r="F1501">
        <v>1.2999999999999999E-2</v>
      </c>
      <c r="G1501">
        <v>22.084</v>
      </c>
      <c r="H1501">
        <v>1.407</v>
      </c>
      <c r="I1501">
        <v>2.8380000000000001</v>
      </c>
      <c r="J1501">
        <v>0.56899999999999995</v>
      </c>
      <c r="K1501">
        <v>7.7089999999999996</v>
      </c>
      <c r="L1501">
        <v>0.38300000000000001</v>
      </c>
      <c r="M1501">
        <v>3.07</v>
      </c>
      <c r="N1501">
        <v>250.12799999999999</v>
      </c>
      <c r="O1501">
        <v>227.084</v>
      </c>
      <c r="P1501">
        <f t="shared" si="127"/>
        <v>2.3981623105423484</v>
      </c>
      <c r="Q1501">
        <f t="shared" si="128"/>
        <v>2.3561865355561391</v>
      </c>
      <c r="R1501">
        <v>59.218000000000004</v>
      </c>
      <c r="S1501">
        <v>65.465000000000003</v>
      </c>
      <c r="T1501">
        <v>68.257999999999996</v>
      </c>
      <c r="U1501">
        <v>2.9470000000000001</v>
      </c>
      <c r="V1501">
        <v>57.982999999999997</v>
      </c>
      <c r="W1501">
        <v>0.01</v>
      </c>
      <c r="X1501" t="s">
        <v>50</v>
      </c>
      <c r="Y1501" t="s">
        <v>21</v>
      </c>
      <c r="Z1501" s="1">
        <f t="shared" si="129"/>
        <v>4.1975774986209302E-2</v>
      </c>
      <c r="AA1501">
        <f t="shared" si="130"/>
        <v>-0.18599999999999994</v>
      </c>
      <c r="AB1501">
        <f t="shared" si="131"/>
        <v>0.39600000000000002</v>
      </c>
      <c r="AC1501" t="s">
        <v>102</v>
      </c>
    </row>
    <row r="1502" spans="1:29">
      <c r="A1502" t="s">
        <v>68</v>
      </c>
      <c r="B1502">
        <v>3846.25</v>
      </c>
      <c r="C1502">
        <v>21.27</v>
      </c>
      <c r="D1502">
        <v>106.64</v>
      </c>
      <c r="E1502">
        <v>162.27600000000001</v>
      </c>
      <c r="F1502">
        <v>4.8000000000000001E-2</v>
      </c>
      <c r="G1502">
        <v>22.09</v>
      </c>
      <c r="H1502">
        <v>1.417</v>
      </c>
      <c r="I1502">
        <v>2.8490000000000002</v>
      </c>
      <c r="J1502">
        <v>0.60099999999999998</v>
      </c>
      <c r="K1502">
        <v>7.7190000000000003</v>
      </c>
      <c r="L1502">
        <v>0.38400000000000001</v>
      </c>
      <c r="M1502">
        <v>3.1629999999999998</v>
      </c>
      <c r="N1502">
        <v>253.83799999999999</v>
      </c>
      <c r="O1502">
        <v>230.72300000000001</v>
      </c>
      <c r="P1502">
        <f t="shared" ref="P1502:P1565" si="132">LOG(N1502)</f>
        <v>2.4045566372818232</v>
      </c>
      <c r="Q1502">
        <f t="shared" ref="Q1502:Q1565" si="133">LOG(O1502)</f>
        <v>2.3630908900355867</v>
      </c>
      <c r="R1502">
        <v>54.798000000000002</v>
      </c>
      <c r="S1502">
        <v>60.457999999999998</v>
      </c>
      <c r="T1502">
        <v>63.128</v>
      </c>
      <c r="U1502">
        <v>2.911</v>
      </c>
      <c r="V1502">
        <v>55.648000000000003</v>
      </c>
      <c r="W1502">
        <v>0.01</v>
      </c>
      <c r="X1502" t="s">
        <v>50</v>
      </c>
      <c r="Y1502" t="s">
        <v>21</v>
      </c>
      <c r="Z1502" s="1">
        <f t="shared" si="129"/>
        <v>4.1465747246236528E-2</v>
      </c>
      <c r="AA1502">
        <f t="shared" si="130"/>
        <v>-0.21699999999999997</v>
      </c>
      <c r="AB1502">
        <f t="shared" si="131"/>
        <v>0.432</v>
      </c>
      <c r="AC1502" t="s">
        <v>102</v>
      </c>
    </row>
    <row r="1503" spans="1:29">
      <c r="A1503" t="s">
        <v>68</v>
      </c>
      <c r="B1503">
        <v>3846.375</v>
      </c>
      <c r="C1503">
        <v>21.295000000000002</v>
      </c>
      <c r="D1503">
        <v>106.64</v>
      </c>
      <c r="E1503">
        <v>163.21</v>
      </c>
      <c r="F1503">
        <v>6.3E-2</v>
      </c>
      <c r="G1503">
        <v>22.094999999999999</v>
      </c>
      <c r="H1503">
        <v>1.4259999999999999</v>
      </c>
      <c r="I1503">
        <v>2.8580000000000001</v>
      </c>
      <c r="J1503">
        <v>0.628</v>
      </c>
      <c r="K1503">
        <v>7.74</v>
      </c>
      <c r="L1503">
        <v>0.38500000000000001</v>
      </c>
      <c r="M1503">
        <v>3.298</v>
      </c>
      <c r="N1503">
        <v>256.375</v>
      </c>
      <c r="O1503">
        <v>233.32</v>
      </c>
      <c r="P1503">
        <f t="shared" si="132"/>
        <v>2.4088756733764227</v>
      </c>
      <c r="Q1503">
        <f t="shared" si="133"/>
        <v>2.3679519677579779</v>
      </c>
      <c r="R1503">
        <v>55.18</v>
      </c>
      <c r="S1503">
        <v>61.418999999999997</v>
      </c>
      <c r="T1503">
        <v>64.671000000000006</v>
      </c>
      <c r="U1503">
        <v>2.8889999999999998</v>
      </c>
      <c r="V1503">
        <v>50.954000000000001</v>
      </c>
      <c r="W1503">
        <v>0.01</v>
      </c>
      <c r="X1503" t="s">
        <v>50</v>
      </c>
      <c r="Y1503" t="s">
        <v>21</v>
      </c>
      <c r="Z1503" s="1">
        <f t="shared" si="129"/>
        <v>4.0923705618444828E-2</v>
      </c>
      <c r="AA1503">
        <f t="shared" si="130"/>
        <v>-0.24299999999999999</v>
      </c>
      <c r="AB1503">
        <f t="shared" si="131"/>
        <v>0.44800000000000001</v>
      </c>
      <c r="AC1503" t="s">
        <v>102</v>
      </c>
    </row>
    <row r="1504" spans="1:29">
      <c r="A1504" t="s">
        <v>68</v>
      </c>
      <c r="B1504">
        <v>3846.5</v>
      </c>
      <c r="C1504">
        <v>21.806000000000001</v>
      </c>
      <c r="D1504">
        <v>106.64</v>
      </c>
      <c r="E1504">
        <v>162.46899999999999</v>
      </c>
      <c r="F1504">
        <v>5.0999999999999997E-2</v>
      </c>
      <c r="G1504">
        <v>22.093</v>
      </c>
      <c r="H1504">
        <v>1.4450000000000001</v>
      </c>
      <c r="I1504">
        <v>2.8570000000000002</v>
      </c>
      <c r="J1504">
        <v>0.625</v>
      </c>
      <c r="K1504">
        <v>7.7350000000000003</v>
      </c>
      <c r="L1504">
        <v>0.38400000000000001</v>
      </c>
      <c r="M1504">
        <v>3.544</v>
      </c>
      <c r="N1504">
        <v>255.50399999999999</v>
      </c>
      <c r="O1504">
        <v>232.81100000000001</v>
      </c>
      <c r="P1504">
        <f t="shared" si="132"/>
        <v>2.4073977035483423</v>
      </c>
      <c r="Q1504">
        <f t="shared" si="133"/>
        <v>2.3670034962804287</v>
      </c>
      <c r="R1504">
        <v>63.008000000000003</v>
      </c>
      <c r="S1504">
        <v>71.106999999999999</v>
      </c>
      <c r="T1504">
        <v>75.584000000000003</v>
      </c>
      <c r="U1504">
        <v>2.843</v>
      </c>
      <c r="V1504">
        <v>46.1</v>
      </c>
      <c r="W1504">
        <v>0.01</v>
      </c>
      <c r="X1504" t="s">
        <v>50</v>
      </c>
      <c r="Y1504" t="s">
        <v>21</v>
      </c>
      <c r="Z1504" s="1">
        <f t="shared" si="129"/>
        <v>4.039420726791354E-2</v>
      </c>
      <c r="AA1504">
        <f t="shared" si="130"/>
        <v>-0.24099999999999999</v>
      </c>
      <c r="AB1504">
        <f t="shared" si="131"/>
        <v>0.435</v>
      </c>
      <c r="AC1504" t="s">
        <v>102</v>
      </c>
    </row>
    <row r="1505" spans="1:29">
      <c r="A1505" t="s">
        <v>68</v>
      </c>
      <c r="B1505">
        <v>3846.625</v>
      </c>
      <c r="C1505">
        <v>23.602</v>
      </c>
      <c r="D1505">
        <v>106.64</v>
      </c>
      <c r="E1505">
        <v>162.08600000000001</v>
      </c>
      <c r="F1505">
        <v>4.4999999999999998E-2</v>
      </c>
      <c r="G1505">
        <v>22.093</v>
      </c>
      <c r="H1505">
        <v>1.4910000000000001</v>
      </c>
      <c r="I1505">
        <v>2.851</v>
      </c>
      <c r="J1505">
        <v>0.60699999999999998</v>
      </c>
      <c r="K1505">
        <v>7.6859999999999999</v>
      </c>
      <c r="L1505">
        <v>0.38200000000000001</v>
      </c>
      <c r="M1505">
        <v>3.6349999999999998</v>
      </c>
      <c r="N1505">
        <v>249.346</v>
      </c>
      <c r="O1505">
        <v>227.476</v>
      </c>
      <c r="P1505">
        <f t="shared" si="132"/>
        <v>2.3968024056730446</v>
      </c>
      <c r="Q1505">
        <f t="shared" si="133"/>
        <v>2.3569355828947027</v>
      </c>
      <c r="R1505">
        <v>80.64</v>
      </c>
      <c r="S1505">
        <v>92.781999999999996</v>
      </c>
      <c r="T1505">
        <v>99.71</v>
      </c>
      <c r="U1505">
        <v>2.786</v>
      </c>
      <c r="V1505">
        <v>42.777999999999999</v>
      </c>
      <c r="W1505">
        <v>0.01</v>
      </c>
      <c r="X1505" t="s">
        <v>50</v>
      </c>
      <c r="Y1505" t="s">
        <v>21</v>
      </c>
      <c r="Z1505" s="1">
        <f t="shared" si="129"/>
        <v>3.9866822778341859E-2</v>
      </c>
      <c r="AA1505">
        <f t="shared" si="130"/>
        <v>-0.22499999999999998</v>
      </c>
      <c r="AB1505">
        <f t="shared" si="131"/>
        <v>0.42699999999999999</v>
      </c>
      <c r="AC1505" t="s">
        <v>102</v>
      </c>
    </row>
    <row r="1506" spans="1:29">
      <c r="A1506" t="s">
        <v>68</v>
      </c>
      <c r="B1506">
        <v>3846.75</v>
      </c>
      <c r="C1506">
        <v>26.077999999999999</v>
      </c>
      <c r="D1506">
        <v>106.892</v>
      </c>
      <c r="E1506">
        <v>161.63499999999999</v>
      </c>
      <c r="F1506">
        <v>3.6999999999999998E-2</v>
      </c>
      <c r="G1506">
        <v>22.103000000000002</v>
      </c>
      <c r="H1506">
        <v>1.579</v>
      </c>
      <c r="I1506">
        <v>2.8340000000000001</v>
      </c>
      <c r="J1506">
        <v>0.55700000000000005</v>
      </c>
      <c r="K1506">
        <v>7.53</v>
      </c>
      <c r="L1506">
        <v>0.374</v>
      </c>
      <c r="M1506">
        <v>3.472</v>
      </c>
      <c r="N1506">
        <v>239.94900000000001</v>
      </c>
      <c r="O1506">
        <v>219.15899999999999</v>
      </c>
      <c r="P1506">
        <f t="shared" si="132"/>
        <v>2.3801189443272572</v>
      </c>
      <c r="Q1506">
        <f t="shared" si="133"/>
        <v>2.3407593101260926</v>
      </c>
      <c r="R1506">
        <v>107.92700000000001</v>
      </c>
      <c r="S1506">
        <v>126.05200000000001</v>
      </c>
      <c r="T1506">
        <v>136.09700000000001</v>
      </c>
      <c r="U1506">
        <v>2.6970000000000001</v>
      </c>
      <c r="V1506">
        <v>42.494</v>
      </c>
      <c r="W1506">
        <v>0.01</v>
      </c>
      <c r="X1506" t="s">
        <v>50</v>
      </c>
      <c r="Y1506" t="s">
        <v>21</v>
      </c>
      <c r="Z1506" s="1">
        <f t="shared" si="129"/>
        <v>3.9359634201164617E-2</v>
      </c>
      <c r="AA1506">
        <f t="shared" si="130"/>
        <v>-0.18300000000000005</v>
      </c>
      <c r="AB1506">
        <f t="shared" si="131"/>
        <v>0.41099999999999998</v>
      </c>
      <c r="AC1506" t="s">
        <v>102</v>
      </c>
    </row>
    <row r="1507" spans="1:29">
      <c r="A1507" t="s">
        <v>68</v>
      </c>
      <c r="B1507">
        <v>3846.875</v>
      </c>
      <c r="C1507">
        <v>27.997</v>
      </c>
      <c r="D1507">
        <v>107.042</v>
      </c>
      <c r="E1507">
        <v>161.01900000000001</v>
      </c>
      <c r="F1507">
        <v>2.7E-2</v>
      </c>
      <c r="G1507">
        <v>22.135999999999999</v>
      </c>
      <c r="H1507">
        <v>1.659</v>
      </c>
      <c r="I1507">
        <v>2.8159999999999998</v>
      </c>
      <c r="J1507">
        <v>0.504</v>
      </c>
      <c r="K1507">
        <v>7.25</v>
      </c>
      <c r="L1507">
        <v>0.35899999999999999</v>
      </c>
      <c r="M1507">
        <v>3.2240000000000002</v>
      </c>
      <c r="N1507">
        <v>229.053</v>
      </c>
      <c r="O1507">
        <v>209.43600000000001</v>
      </c>
      <c r="P1507">
        <f t="shared" si="132"/>
        <v>2.3599359842802468</v>
      </c>
      <c r="Q1507">
        <f t="shared" si="133"/>
        <v>2.3210513347332435</v>
      </c>
      <c r="R1507">
        <v>130.053</v>
      </c>
      <c r="S1507">
        <v>152.393</v>
      </c>
      <c r="T1507">
        <v>164.696</v>
      </c>
      <c r="U1507">
        <v>2.5750000000000002</v>
      </c>
      <c r="V1507">
        <v>45.15</v>
      </c>
      <c r="W1507">
        <v>0.01</v>
      </c>
      <c r="X1507" t="s">
        <v>50</v>
      </c>
      <c r="Y1507" t="s">
        <v>21</v>
      </c>
      <c r="Z1507" s="1">
        <f t="shared" si="129"/>
        <v>3.8884649547003214E-2</v>
      </c>
      <c r="AA1507">
        <f t="shared" si="130"/>
        <v>-0.14500000000000002</v>
      </c>
      <c r="AB1507">
        <f t="shared" si="131"/>
        <v>0.38600000000000001</v>
      </c>
      <c r="AC1507" t="s">
        <v>102</v>
      </c>
    </row>
    <row r="1508" spans="1:29">
      <c r="A1508" t="s">
        <v>68</v>
      </c>
      <c r="B1508">
        <v>3847</v>
      </c>
      <c r="C1508">
        <v>28.277999999999999</v>
      </c>
      <c r="D1508">
        <v>107.355</v>
      </c>
      <c r="E1508">
        <v>162.45400000000001</v>
      </c>
      <c r="F1508">
        <v>5.0999999999999997E-2</v>
      </c>
      <c r="G1508">
        <v>22.206</v>
      </c>
      <c r="H1508">
        <v>1.6890000000000001</v>
      </c>
      <c r="I1508">
        <v>2.8029999999999999</v>
      </c>
      <c r="J1508">
        <v>0.46600000000000003</v>
      </c>
      <c r="K1508">
        <v>6.9420000000000002</v>
      </c>
      <c r="L1508">
        <v>0.34300000000000003</v>
      </c>
      <c r="M1508">
        <v>3.0710000000000002</v>
      </c>
      <c r="N1508">
        <v>218.303</v>
      </c>
      <c r="O1508">
        <v>199.905</v>
      </c>
      <c r="P1508">
        <f t="shared" si="132"/>
        <v>2.3390597039844176</v>
      </c>
      <c r="Q1508">
        <f t="shared" si="133"/>
        <v>2.3008236567757105</v>
      </c>
      <c r="R1508">
        <v>129.77699999999999</v>
      </c>
      <c r="S1508">
        <v>151.79599999999999</v>
      </c>
      <c r="T1508">
        <v>163.69900000000001</v>
      </c>
      <c r="U1508">
        <v>2.444</v>
      </c>
      <c r="V1508">
        <v>48.966999999999999</v>
      </c>
      <c r="W1508">
        <v>0.01</v>
      </c>
      <c r="X1508" t="s">
        <v>50</v>
      </c>
      <c r="Y1508" t="s">
        <v>21</v>
      </c>
      <c r="Z1508" s="1">
        <f t="shared" si="129"/>
        <v>3.8236047208707102E-2</v>
      </c>
      <c r="AA1508">
        <f t="shared" si="130"/>
        <v>-0.123</v>
      </c>
      <c r="AB1508">
        <f t="shared" si="131"/>
        <v>0.39400000000000002</v>
      </c>
      <c r="AC1508" t="s">
        <v>102</v>
      </c>
    </row>
    <row r="1509" spans="1:29">
      <c r="A1509" t="s">
        <v>69</v>
      </c>
      <c r="B1509">
        <v>3369</v>
      </c>
      <c r="C1509">
        <v>12.689</v>
      </c>
      <c r="D1509">
        <v>26.576000000000001</v>
      </c>
      <c r="E1509">
        <v>166.22800000000001</v>
      </c>
      <c r="F1509">
        <v>0.25700000000000001</v>
      </c>
      <c r="G1509">
        <v>22.876000000000001</v>
      </c>
      <c r="H1509">
        <v>2.226</v>
      </c>
      <c r="I1509">
        <v>2.758</v>
      </c>
      <c r="J1509">
        <v>0.57799999999999996</v>
      </c>
      <c r="K1509">
        <v>9.4499999999999993</v>
      </c>
      <c r="L1509">
        <v>0.52200000000000002</v>
      </c>
      <c r="M1509">
        <v>2.6840000000000002</v>
      </c>
      <c r="N1509">
        <v>100.973</v>
      </c>
      <c r="O1509">
        <v>94.566000000000003</v>
      </c>
      <c r="P1509">
        <f t="shared" si="132"/>
        <v>2.0042052597368913</v>
      </c>
      <c r="Q1509">
        <f t="shared" si="133"/>
        <v>1.9757350194194205</v>
      </c>
      <c r="R1509">
        <v>53.79</v>
      </c>
      <c r="S1509">
        <v>56.372</v>
      </c>
      <c r="T1509">
        <v>57.6</v>
      </c>
      <c r="U1509">
        <v>2.8109999999999999</v>
      </c>
      <c r="V1509">
        <v>100</v>
      </c>
      <c r="W1509">
        <v>0.1</v>
      </c>
      <c r="X1509" t="s">
        <v>50</v>
      </c>
      <c r="Y1509" t="s">
        <v>21</v>
      </c>
      <c r="Z1509" s="1">
        <f t="shared" si="129"/>
        <v>2.8470240317470807E-2</v>
      </c>
      <c r="AA1509">
        <f t="shared" si="130"/>
        <v>-5.5999999999999939E-2</v>
      </c>
      <c r="AB1509">
        <f t="shared" si="131"/>
        <v>0.77900000000000003</v>
      </c>
      <c r="AC1509" t="s">
        <v>102</v>
      </c>
    </row>
    <row r="1510" spans="1:29">
      <c r="A1510" t="s">
        <v>69</v>
      </c>
      <c r="B1510">
        <v>3369.125</v>
      </c>
      <c r="C1510">
        <v>12.695</v>
      </c>
      <c r="D1510">
        <v>26.013000000000002</v>
      </c>
      <c r="E1510">
        <v>162.327</v>
      </c>
      <c r="F1510">
        <v>0.20100000000000001</v>
      </c>
      <c r="G1510">
        <v>22.841999999999999</v>
      </c>
      <c r="H1510">
        <v>2.2189999999999999</v>
      </c>
      <c r="I1510">
        <v>2.7450000000000001</v>
      </c>
      <c r="J1510">
        <v>0.54900000000000004</v>
      </c>
      <c r="K1510">
        <v>9.4939999999999998</v>
      </c>
      <c r="L1510">
        <v>0.52500000000000002</v>
      </c>
      <c r="M1510">
        <v>2.7010000000000001</v>
      </c>
      <c r="N1510">
        <v>102.605</v>
      </c>
      <c r="O1510">
        <v>95.691000000000003</v>
      </c>
      <c r="P1510">
        <f t="shared" si="132"/>
        <v>2.0111685247085473</v>
      </c>
      <c r="Q1510">
        <f t="shared" si="133"/>
        <v>1.9808710931149733</v>
      </c>
      <c r="R1510">
        <v>53.44</v>
      </c>
      <c r="S1510">
        <v>56.164000000000001</v>
      </c>
      <c r="T1510">
        <v>57.48</v>
      </c>
      <c r="U1510">
        <v>3.149</v>
      </c>
      <c r="V1510">
        <v>100</v>
      </c>
      <c r="W1510">
        <v>0.105</v>
      </c>
      <c r="X1510" t="s">
        <v>50</v>
      </c>
      <c r="Y1510" t="s">
        <v>21</v>
      </c>
      <c r="Z1510" s="1">
        <f t="shared" si="129"/>
        <v>3.0297431593574009E-2</v>
      </c>
      <c r="AA1510">
        <f t="shared" si="130"/>
        <v>-2.4000000000000021E-2</v>
      </c>
      <c r="AB1510">
        <f t="shared" si="131"/>
        <v>0.72599999999999998</v>
      </c>
      <c r="AC1510" t="s">
        <v>102</v>
      </c>
    </row>
    <row r="1511" spans="1:29">
      <c r="A1511" t="s">
        <v>69</v>
      </c>
      <c r="B1511">
        <v>3369.25</v>
      </c>
      <c r="C1511">
        <v>13.061999999999999</v>
      </c>
      <c r="D1511">
        <v>25.591000000000001</v>
      </c>
      <c r="E1511">
        <v>157.93299999999999</v>
      </c>
      <c r="F1511">
        <v>0.13900000000000001</v>
      </c>
      <c r="G1511">
        <v>22.818000000000001</v>
      </c>
      <c r="H1511">
        <v>2.2450000000000001</v>
      </c>
      <c r="I1511">
        <v>2.7290000000000001</v>
      </c>
      <c r="J1511">
        <v>0.51400000000000001</v>
      </c>
      <c r="K1511">
        <v>9.5139999999999993</v>
      </c>
      <c r="L1511">
        <v>0.52600000000000002</v>
      </c>
      <c r="M1511">
        <v>2.6989999999999998</v>
      </c>
      <c r="N1511">
        <v>107.685</v>
      </c>
      <c r="O1511">
        <v>100.371</v>
      </c>
      <c r="P1511">
        <f t="shared" si="132"/>
        <v>2.0321552123887812</v>
      </c>
      <c r="Q1511">
        <f t="shared" si="133"/>
        <v>2.0016082510634021</v>
      </c>
      <c r="R1511">
        <v>48.911000000000001</v>
      </c>
      <c r="S1511">
        <v>51.618000000000002</v>
      </c>
      <c r="T1511">
        <v>52.963000000000001</v>
      </c>
      <c r="U1511">
        <v>3.5129999999999999</v>
      </c>
      <c r="V1511">
        <v>100</v>
      </c>
      <c r="W1511">
        <v>0.153</v>
      </c>
      <c r="X1511" t="s">
        <v>50</v>
      </c>
      <c r="Y1511" t="s">
        <v>21</v>
      </c>
      <c r="Z1511" s="1">
        <f t="shared" si="129"/>
        <v>3.0546961325379041E-2</v>
      </c>
      <c r="AA1511">
        <f t="shared" si="130"/>
        <v>1.2000000000000011E-2</v>
      </c>
      <c r="AB1511">
        <f t="shared" si="131"/>
        <v>0.66500000000000004</v>
      </c>
      <c r="AC1511" t="s">
        <v>102</v>
      </c>
    </row>
    <row r="1512" spans="1:29">
      <c r="A1512" t="s">
        <v>69</v>
      </c>
      <c r="B1512">
        <v>3369.375</v>
      </c>
      <c r="C1512">
        <v>13.5</v>
      </c>
      <c r="D1512">
        <v>25.422000000000001</v>
      </c>
      <c r="E1512">
        <v>156.03399999999999</v>
      </c>
      <c r="F1512">
        <v>0.112</v>
      </c>
      <c r="G1512">
        <v>22.812000000000001</v>
      </c>
      <c r="H1512">
        <v>2.2959999999999998</v>
      </c>
      <c r="I1512">
        <v>2.714</v>
      </c>
      <c r="J1512">
        <v>0.48099999999999998</v>
      </c>
      <c r="K1512">
        <v>9.516</v>
      </c>
      <c r="L1512">
        <v>0.52600000000000002</v>
      </c>
      <c r="M1512">
        <v>2.73</v>
      </c>
      <c r="N1512">
        <v>113.47799999999999</v>
      </c>
      <c r="O1512">
        <v>106.211</v>
      </c>
      <c r="P1512">
        <f t="shared" si="132"/>
        <v>2.054911672941421</v>
      </c>
      <c r="Q1512">
        <f t="shared" si="133"/>
        <v>2.0261694978368738</v>
      </c>
      <c r="R1512">
        <v>42.079000000000001</v>
      </c>
      <c r="S1512">
        <v>44.442</v>
      </c>
      <c r="T1512">
        <v>45.716000000000001</v>
      </c>
      <c r="U1512">
        <v>3.8</v>
      </c>
      <c r="V1512">
        <v>100</v>
      </c>
      <c r="W1512">
        <v>0.216</v>
      </c>
      <c r="X1512" t="s">
        <v>50</v>
      </c>
      <c r="Y1512" t="s">
        <v>21</v>
      </c>
      <c r="Z1512" s="1">
        <f t="shared" si="129"/>
        <v>2.874217510454713E-2</v>
      </c>
      <c r="AA1512">
        <f t="shared" si="130"/>
        <v>4.500000000000004E-2</v>
      </c>
      <c r="AB1512">
        <f t="shared" si="131"/>
        <v>0.63800000000000001</v>
      </c>
      <c r="AC1512" t="s">
        <v>102</v>
      </c>
    </row>
    <row r="1513" spans="1:29">
      <c r="A1513" t="s">
        <v>69</v>
      </c>
      <c r="B1513">
        <v>3369.5</v>
      </c>
      <c r="C1513">
        <v>13.896000000000001</v>
      </c>
      <c r="D1513">
        <v>25.51</v>
      </c>
      <c r="E1513">
        <v>155.941</v>
      </c>
      <c r="F1513">
        <v>0.111</v>
      </c>
      <c r="G1513">
        <v>22.817</v>
      </c>
      <c r="H1513">
        <v>2.3530000000000002</v>
      </c>
      <c r="I1513">
        <v>2.702</v>
      </c>
      <c r="J1513">
        <v>0.45500000000000002</v>
      </c>
      <c r="K1513">
        <v>9.4870000000000001</v>
      </c>
      <c r="L1513">
        <v>0.52400000000000002</v>
      </c>
      <c r="M1513">
        <v>2.766</v>
      </c>
      <c r="N1513">
        <v>117.30500000000001</v>
      </c>
      <c r="O1513">
        <v>110.515</v>
      </c>
      <c r="P1513">
        <f t="shared" si="132"/>
        <v>2.0693165238472471</v>
      </c>
      <c r="Q1513">
        <f t="shared" si="133"/>
        <v>2.0434212280221571</v>
      </c>
      <c r="R1513">
        <v>33.066000000000003</v>
      </c>
      <c r="S1513">
        <v>34.834000000000003</v>
      </c>
      <c r="T1513">
        <v>35.719000000000001</v>
      </c>
      <c r="U1513">
        <v>4.0010000000000003</v>
      </c>
      <c r="V1513">
        <v>100</v>
      </c>
      <c r="W1513">
        <v>0.27</v>
      </c>
      <c r="X1513" t="s">
        <v>50</v>
      </c>
      <c r="Y1513" t="s">
        <v>21</v>
      </c>
      <c r="Z1513" s="1">
        <f t="shared" si="129"/>
        <v>2.5895295825089981E-2</v>
      </c>
      <c r="AA1513">
        <f t="shared" si="130"/>
        <v>6.9000000000000006E-2</v>
      </c>
      <c r="AB1513">
        <f t="shared" si="131"/>
        <v>0.63500000000000001</v>
      </c>
      <c r="AC1513" t="s">
        <v>102</v>
      </c>
    </row>
    <row r="1514" spans="1:29">
      <c r="A1514" t="s">
        <v>69</v>
      </c>
      <c r="B1514">
        <v>3369.625</v>
      </c>
      <c r="C1514">
        <v>14.186999999999999</v>
      </c>
      <c r="D1514">
        <v>25.754999999999999</v>
      </c>
      <c r="E1514">
        <v>156.608</v>
      </c>
      <c r="F1514">
        <v>0.12</v>
      </c>
      <c r="G1514">
        <v>22.829000000000001</v>
      </c>
      <c r="H1514">
        <v>2.411</v>
      </c>
      <c r="I1514">
        <v>2.6960000000000002</v>
      </c>
      <c r="J1514">
        <v>0.442</v>
      </c>
      <c r="K1514">
        <v>9.4979999999999993</v>
      </c>
      <c r="L1514">
        <v>0.52500000000000002</v>
      </c>
      <c r="M1514">
        <v>2.7389999999999999</v>
      </c>
      <c r="N1514">
        <v>117.68</v>
      </c>
      <c r="O1514">
        <v>111.559</v>
      </c>
      <c r="P1514">
        <f t="shared" si="132"/>
        <v>2.0707026597194735</v>
      </c>
      <c r="Q1514">
        <f t="shared" si="133"/>
        <v>2.0475046126536358</v>
      </c>
      <c r="R1514">
        <v>21.962</v>
      </c>
      <c r="S1514">
        <v>22.966000000000001</v>
      </c>
      <c r="T1514">
        <v>23.443999999999999</v>
      </c>
      <c r="U1514">
        <v>4.165</v>
      </c>
      <c r="V1514">
        <v>100</v>
      </c>
      <c r="W1514">
        <v>0.32200000000000001</v>
      </c>
      <c r="X1514" t="s">
        <v>50</v>
      </c>
      <c r="Y1514" t="s">
        <v>21</v>
      </c>
      <c r="Z1514" s="1">
        <f t="shared" si="129"/>
        <v>2.3198047065837724E-2</v>
      </c>
      <c r="AA1514">
        <f t="shared" si="130"/>
        <v>8.3000000000000018E-2</v>
      </c>
      <c r="AB1514">
        <f t="shared" si="131"/>
        <v>0.64500000000000002</v>
      </c>
      <c r="AC1514" t="s">
        <v>102</v>
      </c>
    </row>
    <row r="1515" spans="1:29">
      <c r="A1515" t="s">
        <v>69</v>
      </c>
      <c r="B1515">
        <v>3369.75</v>
      </c>
      <c r="C1515">
        <v>14.391</v>
      </c>
      <c r="D1515">
        <v>26.030999999999999</v>
      </c>
      <c r="E1515">
        <v>158.33000000000001</v>
      </c>
      <c r="F1515">
        <v>0.14499999999999999</v>
      </c>
      <c r="G1515">
        <v>22.850999999999999</v>
      </c>
      <c r="H1515">
        <v>2.4670000000000001</v>
      </c>
      <c r="I1515">
        <v>2.694</v>
      </c>
      <c r="J1515">
        <v>0.438</v>
      </c>
      <c r="K1515">
        <v>9.6530000000000005</v>
      </c>
      <c r="L1515">
        <v>0.53500000000000003</v>
      </c>
      <c r="M1515">
        <v>2.766</v>
      </c>
      <c r="N1515">
        <v>115.236</v>
      </c>
      <c r="O1515">
        <v>109.657</v>
      </c>
      <c r="P1515">
        <f t="shared" si="132"/>
        <v>2.0615881749114195</v>
      </c>
      <c r="Q1515">
        <f t="shared" si="133"/>
        <v>2.0400363602665235</v>
      </c>
      <c r="R1515">
        <v>16.899999999999999</v>
      </c>
      <c r="S1515">
        <v>17.638000000000002</v>
      </c>
      <c r="T1515">
        <v>18.007999999999999</v>
      </c>
      <c r="U1515">
        <v>4.3540000000000001</v>
      </c>
      <c r="V1515">
        <v>100</v>
      </c>
      <c r="W1515">
        <v>0.39200000000000002</v>
      </c>
      <c r="X1515" t="s">
        <v>50</v>
      </c>
      <c r="Y1515" t="s">
        <v>21</v>
      </c>
      <c r="Z1515" s="1">
        <f t="shared" si="129"/>
        <v>2.1551814644896083E-2</v>
      </c>
      <c r="AA1515">
        <f t="shared" si="130"/>
        <v>9.7000000000000031E-2</v>
      </c>
      <c r="AB1515">
        <f t="shared" si="131"/>
        <v>0.68</v>
      </c>
      <c r="AC1515" t="s">
        <v>102</v>
      </c>
    </row>
    <row r="1516" spans="1:29">
      <c r="A1516" t="s">
        <v>69</v>
      </c>
      <c r="B1516">
        <v>3369.875</v>
      </c>
      <c r="C1516">
        <v>14.711</v>
      </c>
      <c r="D1516">
        <v>26.302</v>
      </c>
      <c r="E1516">
        <v>160.97300000000001</v>
      </c>
      <c r="F1516">
        <v>0.182</v>
      </c>
      <c r="G1516">
        <v>22.878</v>
      </c>
      <c r="H1516">
        <v>2.5299999999999998</v>
      </c>
      <c r="I1516">
        <v>2.6920000000000002</v>
      </c>
      <c r="J1516">
        <v>0.433</v>
      </c>
      <c r="K1516">
        <v>9.9589999999999996</v>
      </c>
      <c r="L1516">
        <v>0.55400000000000005</v>
      </c>
      <c r="M1516">
        <v>2.72</v>
      </c>
      <c r="N1516">
        <v>111.393</v>
      </c>
      <c r="O1516">
        <v>106.104</v>
      </c>
      <c r="P1516">
        <f t="shared" si="132"/>
        <v>2.0468579003808798</v>
      </c>
      <c r="Q1516">
        <f t="shared" si="133"/>
        <v>2.0257317566174802</v>
      </c>
      <c r="R1516">
        <v>15.856999999999999</v>
      </c>
      <c r="S1516">
        <v>16.603999999999999</v>
      </c>
      <c r="T1516">
        <v>17.029</v>
      </c>
      <c r="U1516">
        <v>4.5289999999999999</v>
      </c>
      <c r="V1516">
        <v>100</v>
      </c>
      <c r="W1516">
        <v>0.46500000000000002</v>
      </c>
      <c r="X1516" t="s">
        <v>50</v>
      </c>
      <c r="Y1516" t="s">
        <v>21</v>
      </c>
      <c r="Z1516" s="1">
        <f t="shared" si="129"/>
        <v>2.1126143763399607E-2</v>
      </c>
      <c r="AA1516">
        <f t="shared" si="130"/>
        <v>0.12100000000000005</v>
      </c>
      <c r="AB1516">
        <f t="shared" si="131"/>
        <v>0.73599999999999999</v>
      </c>
      <c r="AC1516" t="s">
        <v>102</v>
      </c>
    </row>
    <row r="1517" spans="1:29">
      <c r="A1517" t="s">
        <v>69</v>
      </c>
      <c r="B1517">
        <v>3370</v>
      </c>
      <c r="C1517">
        <v>15.307</v>
      </c>
      <c r="D1517">
        <v>26.594000000000001</v>
      </c>
      <c r="E1517">
        <v>163.607</v>
      </c>
      <c r="F1517">
        <v>0.22</v>
      </c>
      <c r="G1517">
        <v>22.887</v>
      </c>
      <c r="H1517">
        <v>2.6059999999999999</v>
      </c>
      <c r="I1517">
        <v>2.69</v>
      </c>
      <c r="J1517">
        <v>0.42899999999999999</v>
      </c>
      <c r="K1517">
        <v>10.316000000000001</v>
      </c>
      <c r="L1517">
        <v>0.57699999999999996</v>
      </c>
      <c r="M1517">
        <v>2.5910000000000002</v>
      </c>
      <c r="N1517">
        <v>107.482</v>
      </c>
      <c r="O1517">
        <v>102.13500000000001</v>
      </c>
      <c r="P1517">
        <f t="shared" si="132"/>
        <v>2.0313357390867961</v>
      </c>
      <c r="Q1517">
        <f t="shared" si="133"/>
        <v>2.0091745932340244</v>
      </c>
      <c r="R1517">
        <v>19.318999999999999</v>
      </c>
      <c r="S1517">
        <v>20.512</v>
      </c>
      <c r="T1517">
        <v>21.263999999999999</v>
      </c>
      <c r="U1517">
        <v>4.5739999999999998</v>
      </c>
      <c r="V1517">
        <v>100</v>
      </c>
      <c r="W1517">
        <v>0.48599999999999999</v>
      </c>
      <c r="X1517" t="s">
        <v>50</v>
      </c>
      <c r="Y1517" t="s">
        <v>21</v>
      </c>
      <c r="Z1517" s="1">
        <f t="shared" si="129"/>
        <v>2.2161145852771735E-2</v>
      </c>
      <c r="AA1517">
        <f t="shared" si="130"/>
        <v>0.14799999999999996</v>
      </c>
      <c r="AB1517">
        <f t="shared" si="131"/>
        <v>0.79699999999999993</v>
      </c>
      <c r="AC1517" t="s">
        <v>102</v>
      </c>
    </row>
    <row r="1518" spans="1:29">
      <c r="A1518" t="s">
        <v>69</v>
      </c>
      <c r="B1518">
        <v>3370.125</v>
      </c>
      <c r="C1518">
        <v>15.96</v>
      </c>
      <c r="D1518">
        <v>26.959</v>
      </c>
      <c r="E1518">
        <v>165.74600000000001</v>
      </c>
      <c r="F1518">
        <v>0.25</v>
      </c>
      <c r="G1518">
        <v>22.873000000000001</v>
      </c>
      <c r="H1518">
        <v>2.702</v>
      </c>
      <c r="I1518">
        <v>2.6920000000000002</v>
      </c>
      <c r="J1518">
        <v>0.433</v>
      </c>
      <c r="K1518">
        <v>10.571999999999999</v>
      </c>
      <c r="L1518">
        <v>0.59299999999999997</v>
      </c>
      <c r="M1518">
        <v>2.641</v>
      </c>
      <c r="N1518">
        <v>104.922</v>
      </c>
      <c r="O1518">
        <v>99.150999999999996</v>
      </c>
      <c r="P1518">
        <f t="shared" si="132"/>
        <v>2.0208665604227511</v>
      </c>
      <c r="Q1518">
        <f t="shared" si="133"/>
        <v>1.9962970986955506</v>
      </c>
      <c r="R1518">
        <v>30.933</v>
      </c>
      <c r="S1518">
        <v>33.481000000000002</v>
      </c>
      <c r="T1518">
        <v>34.997999999999998</v>
      </c>
      <c r="U1518">
        <v>4.3570000000000002</v>
      </c>
      <c r="V1518">
        <v>100</v>
      </c>
      <c r="W1518">
        <v>0.39500000000000002</v>
      </c>
      <c r="X1518" t="s">
        <v>50</v>
      </c>
      <c r="Y1518" t="s">
        <v>21</v>
      </c>
      <c r="Z1518" s="1">
        <f t="shared" si="129"/>
        <v>2.4569461727200537E-2</v>
      </c>
      <c r="AA1518">
        <f t="shared" si="130"/>
        <v>0.15999999999999998</v>
      </c>
      <c r="AB1518">
        <f t="shared" si="131"/>
        <v>0.84299999999999997</v>
      </c>
      <c r="AC1518" t="s">
        <v>102</v>
      </c>
    </row>
    <row r="1519" spans="1:29">
      <c r="A1519" t="s">
        <v>69</v>
      </c>
      <c r="B1519">
        <v>3370.25</v>
      </c>
      <c r="C1519">
        <v>16.257000000000001</v>
      </c>
      <c r="D1519">
        <v>27.405999999999999</v>
      </c>
      <c r="E1519">
        <v>166.98500000000001</v>
      </c>
      <c r="F1519">
        <v>0.26700000000000002</v>
      </c>
      <c r="G1519">
        <v>22.844000000000001</v>
      </c>
      <c r="H1519">
        <v>2.7839999999999998</v>
      </c>
      <c r="I1519">
        <v>2.702</v>
      </c>
      <c r="J1519">
        <v>0.45500000000000002</v>
      </c>
      <c r="K1519">
        <v>10.65</v>
      </c>
      <c r="L1519">
        <v>0.59799999999999998</v>
      </c>
      <c r="M1519">
        <v>2.714</v>
      </c>
      <c r="N1519">
        <v>104.76</v>
      </c>
      <c r="O1519">
        <v>98.200999999999993</v>
      </c>
      <c r="P1519">
        <f t="shared" si="132"/>
        <v>2.0201954897531946</v>
      </c>
      <c r="Q1519">
        <f t="shared" si="133"/>
        <v>1.992115910315164</v>
      </c>
      <c r="R1519">
        <v>61.542999999999999</v>
      </c>
      <c r="S1519">
        <v>67.527000000000001</v>
      </c>
      <c r="T1519">
        <v>71.231999999999999</v>
      </c>
      <c r="U1519">
        <v>3.8180000000000001</v>
      </c>
      <c r="V1519">
        <v>100</v>
      </c>
      <c r="W1519">
        <v>0.219</v>
      </c>
      <c r="X1519" t="s">
        <v>50</v>
      </c>
      <c r="Y1519" t="s">
        <v>21</v>
      </c>
      <c r="Z1519" s="1">
        <f t="shared" si="129"/>
        <v>2.8079579438030633E-2</v>
      </c>
      <c r="AA1519">
        <f t="shared" si="130"/>
        <v>0.14299999999999996</v>
      </c>
      <c r="AB1519">
        <f t="shared" si="131"/>
        <v>0.86499999999999999</v>
      </c>
      <c r="AC1519" t="s">
        <v>102</v>
      </c>
    </row>
    <row r="1520" spans="1:29">
      <c r="A1520" t="s">
        <v>69</v>
      </c>
      <c r="B1520">
        <v>3370.375</v>
      </c>
      <c r="C1520">
        <v>16.277999999999999</v>
      </c>
      <c r="D1520">
        <v>27.931000000000001</v>
      </c>
      <c r="E1520">
        <v>166.13300000000001</v>
      </c>
      <c r="F1520">
        <v>0.255</v>
      </c>
      <c r="G1520">
        <v>22.827999999999999</v>
      </c>
      <c r="H1520">
        <v>2.84</v>
      </c>
      <c r="I1520">
        <v>2.7229999999999999</v>
      </c>
      <c r="J1520">
        <v>0.501</v>
      </c>
      <c r="K1520">
        <v>10.445</v>
      </c>
      <c r="L1520">
        <v>0.58499999999999996</v>
      </c>
      <c r="M1520">
        <v>2.7010000000000001</v>
      </c>
      <c r="N1520">
        <v>108.42100000000001</v>
      </c>
      <c r="O1520">
        <v>100.614</v>
      </c>
      <c r="P1520">
        <f t="shared" si="132"/>
        <v>2.0351134085937095</v>
      </c>
      <c r="Q1520">
        <f t="shared" si="133"/>
        <v>2.0026584151107207</v>
      </c>
      <c r="R1520">
        <v>182.42599999999999</v>
      </c>
      <c r="S1520">
        <v>196.35499999999999</v>
      </c>
      <c r="T1520">
        <v>211.34800000000001</v>
      </c>
      <c r="U1520">
        <v>3.024</v>
      </c>
      <c r="V1520">
        <v>100</v>
      </c>
      <c r="W1520">
        <v>0.108</v>
      </c>
      <c r="X1520" t="s">
        <v>50</v>
      </c>
      <c r="Y1520" t="s">
        <v>21</v>
      </c>
      <c r="Z1520" s="1">
        <f t="shared" si="129"/>
        <v>3.2454993482988748E-2</v>
      </c>
      <c r="AA1520">
        <f t="shared" si="130"/>
        <v>8.3999999999999964E-2</v>
      </c>
      <c r="AB1520">
        <f t="shared" si="131"/>
        <v>0.84</v>
      </c>
      <c r="AC1520" t="s">
        <v>102</v>
      </c>
    </row>
    <row r="1521" spans="1:29">
      <c r="A1521" t="s">
        <v>69</v>
      </c>
      <c r="B1521">
        <v>3370.5</v>
      </c>
      <c r="C1521">
        <v>17.233000000000001</v>
      </c>
      <c r="D1521">
        <v>28.577000000000002</v>
      </c>
      <c r="E1521">
        <v>163.62899999999999</v>
      </c>
      <c r="F1521">
        <v>0.22</v>
      </c>
      <c r="G1521">
        <v>22.835999999999999</v>
      </c>
      <c r="H1521">
        <v>2.9220000000000002</v>
      </c>
      <c r="I1521">
        <v>2.7509999999999999</v>
      </c>
      <c r="J1521">
        <v>0.56200000000000006</v>
      </c>
      <c r="K1521">
        <v>9.9990000000000006</v>
      </c>
      <c r="L1521">
        <v>0.55700000000000005</v>
      </c>
      <c r="M1521">
        <v>2.6859999999999999</v>
      </c>
      <c r="N1521">
        <v>116.44499999999999</v>
      </c>
      <c r="O1521">
        <v>106.846</v>
      </c>
      <c r="P1521">
        <f t="shared" si="132"/>
        <v>2.066120845219098</v>
      </c>
      <c r="Q1521">
        <f t="shared" si="133"/>
        <v>2.0287582680963014</v>
      </c>
      <c r="R1521">
        <v>575.37900000000002</v>
      </c>
      <c r="S1521">
        <v>523.61300000000006</v>
      </c>
      <c r="T1521">
        <v>596.74699999999996</v>
      </c>
      <c r="U1521">
        <v>2.2559999999999998</v>
      </c>
      <c r="V1521">
        <v>100</v>
      </c>
      <c r="W1521">
        <v>0.1</v>
      </c>
      <c r="X1521" t="s">
        <v>50</v>
      </c>
      <c r="Y1521" t="s">
        <v>21</v>
      </c>
      <c r="Z1521" s="1">
        <f t="shared" si="129"/>
        <v>3.7362577122796559E-2</v>
      </c>
      <c r="AA1521">
        <f t="shared" si="130"/>
        <v>-5.0000000000000044E-3</v>
      </c>
      <c r="AB1521">
        <f t="shared" si="131"/>
        <v>0.77700000000000002</v>
      </c>
      <c r="AC1521" t="s">
        <v>102</v>
      </c>
    </row>
    <row r="1522" spans="1:29">
      <c r="A1522" t="s">
        <v>69</v>
      </c>
      <c r="B1522">
        <v>3370.625</v>
      </c>
      <c r="C1522">
        <v>19.702000000000002</v>
      </c>
      <c r="D1522">
        <v>29.475999999999999</v>
      </c>
      <c r="E1522">
        <v>160.23699999999999</v>
      </c>
      <c r="F1522">
        <v>0.17199999999999999</v>
      </c>
      <c r="G1522">
        <v>22.863</v>
      </c>
      <c r="H1522">
        <v>3.1160000000000001</v>
      </c>
      <c r="I1522">
        <v>2.7810000000000001</v>
      </c>
      <c r="J1522">
        <v>0.628</v>
      </c>
      <c r="K1522">
        <v>9.4359999999999999</v>
      </c>
      <c r="L1522">
        <v>0.52100000000000002</v>
      </c>
      <c r="M1522">
        <v>2.7269999999999999</v>
      </c>
      <c r="N1522">
        <v>130.24600000000001</v>
      </c>
      <c r="O1522">
        <v>118.105</v>
      </c>
      <c r="P1522">
        <f t="shared" si="132"/>
        <v>2.1147643945082018</v>
      </c>
      <c r="Q1522">
        <f t="shared" si="133"/>
        <v>2.0722682839508897</v>
      </c>
      <c r="R1522">
        <v>597.43899999999996</v>
      </c>
      <c r="S1522">
        <v>601.13900000000001</v>
      </c>
      <c r="T1522">
        <v>703.54200000000003</v>
      </c>
      <c r="U1522">
        <v>1.7170000000000001</v>
      </c>
      <c r="V1522">
        <v>100</v>
      </c>
      <c r="W1522">
        <v>0.1</v>
      </c>
      <c r="X1522" t="s">
        <v>50</v>
      </c>
      <c r="Y1522" t="s">
        <v>21</v>
      </c>
      <c r="Z1522" s="1">
        <f t="shared" si="129"/>
        <v>4.2496110557312061E-2</v>
      </c>
      <c r="AA1522">
        <f t="shared" si="130"/>
        <v>-0.10699999999999998</v>
      </c>
      <c r="AB1522">
        <f t="shared" si="131"/>
        <v>0.69300000000000006</v>
      </c>
      <c r="AC1522" t="s">
        <v>102</v>
      </c>
    </row>
    <row r="1523" spans="1:29">
      <c r="A1523" t="s">
        <v>69</v>
      </c>
      <c r="B1523">
        <v>3370.75</v>
      </c>
      <c r="C1523">
        <v>22.745000000000001</v>
      </c>
      <c r="D1523">
        <v>30.888000000000002</v>
      </c>
      <c r="E1523">
        <v>156.41300000000001</v>
      </c>
      <c r="F1523">
        <v>0.11799999999999999</v>
      </c>
      <c r="G1523">
        <v>22.911000000000001</v>
      </c>
      <c r="H1523">
        <v>3.3029999999999999</v>
      </c>
      <c r="I1523">
        <v>2.8010000000000002</v>
      </c>
      <c r="J1523">
        <v>0.67200000000000004</v>
      </c>
      <c r="K1523">
        <v>8.9120000000000008</v>
      </c>
      <c r="L1523">
        <v>0.48799999999999999</v>
      </c>
      <c r="M1523">
        <v>2.7389999999999999</v>
      </c>
      <c r="N1523">
        <v>152.22399999999999</v>
      </c>
      <c r="O1523">
        <v>136.41499999999999</v>
      </c>
      <c r="P1523">
        <f t="shared" si="132"/>
        <v>2.1824831297398077</v>
      </c>
      <c r="Q1523">
        <f t="shared" si="133"/>
        <v>2.1348621273516724</v>
      </c>
      <c r="R1523">
        <v>595.28700000000003</v>
      </c>
      <c r="S1523">
        <v>603.50699999999995</v>
      </c>
      <c r="T1523">
        <v>707.04899999999998</v>
      </c>
      <c r="U1523">
        <v>1.466</v>
      </c>
      <c r="V1523">
        <v>100</v>
      </c>
      <c r="W1523">
        <v>0.1</v>
      </c>
      <c r="X1523" t="s">
        <v>50</v>
      </c>
      <c r="Y1523" t="s">
        <v>21</v>
      </c>
      <c r="Z1523" s="1">
        <f t="shared" si="129"/>
        <v>4.7621002388135381E-2</v>
      </c>
      <c r="AA1523">
        <f t="shared" si="130"/>
        <v>-0.18400000000000005</v>
      </c>
      <c r="AB1523">
        <f t="shared" si="131"/>
        <v>0.60599999999999998</v>
      </c>
      <c r="AC1523" t="s">
        <v>102</v>
      </c>
    </row>
    <row r="1524" spans="1:29">
      <c r="A1524" t="s">
        <v>69</v>
      </c>
      <c r="B1524">
        <v>3370.875</v>
      </c>
      <c r="C1524">
        <v>24.558</v>
      </c>
      <c r="D1524">
        <v>32.963999999999999</v>
      </c>
      <c r="E1524">
        <v>152.577</v>
      </c>
      <c r="F1524">
        <v>6.3E-2</v>
      </c>
      <c r="G1524">
        <v>23.015000000000001</v>
      </c>
      <c r="H1524">
        <v>3.3650000000000002</v>
      </c>
      <c r="I1524">
        <v>2.8090000000000002</v>
      </c>
      <c r="J1524">
        <v>0.68899999999999995</v>
      </c>
      <c r="K1524">
        <v>8.4499999999999993</v>
      </c>
      <c r="L1524">
        <v>0.45900000000000002</v>
      </c>
      <c r="M1524">
        <v>2.7229999999999999</v>
      </c>
      <c r="N1524">
        <v>182.929</v>
      </c>
      <c r="O1524">
        <v>162.136</v>
      </c>
      <c r="P1524">
        <f t="shared" si="132"/>
        <v>2.2622825602692385</v>
      </c>
      <c r="Q1524">
        <f t="shared" si="133"/>
        <v>2.2098794544876221</v>
      </c>
      <c r="R1524">
        <v>666.41399999999999</v>
      </c>
      <c r="S1524">
        <v>647.16800000000001</v>
      </c>
      <c r="T1524">
        <v>706.84199999999998</v>
      </c>
      <c r="U1524">
        <v>1.4590000000000001</v>
      </c>
      <c r="V1524">
        <v>100</v>
      </c>
      <c r="W1524">
        <v>0.1</v>
      </c>
      <c r="X1524" t="s">
        <v>50</v>
      </c>
      <c r="Y1524" t="s">
        <v>21</v>
      </c>
      <c r="Z1524" s="1">
        <f t="shared" si="129"/>
        <v>5.2403105781616333E-2</v>
      </c>
      <c r="AA1524">
        <f t="shared" si="130"/>
        <v>-0.22999999999999993</v>
      </c>
      <c r="AB1524">
        <f t="shared" si="131"/>
        <v>0.52200000000000002</v>
      </c>
      <c r="AC1524" t="s">
        <v>102</v>
      </c>
    </row>
    <row r="1525" spans="1:29">
      <c r="A1525" t="s">
        <v>69</v>
      </c>
      <c r="B1525">
        <v>3371</v>
      </c>
      <c r="C1525">
        <v>24.445</v>
      </c>
      <c r="D1525">
        <v>35.692</v>
      </c>
      <c r="E1525">
        <v>149.501</v>
      </c>
      <c r="F1525">
        <v>0.02</v>
      </c>
      <c r="G1525">
        <v>23.215</v>
      </c>
      <c r="H1525">
        <v>3.3</v>
      </c>
      <c r="I1525">
        <v>2.8029999999999999</v>
      </c>
      <c r="J1525">
        <v>0.67600000000000005</v>
      </c>
      <c r="K1525">
        <v>8.0649999999999995</v>
      </c>
      <c r="L1525">
        <v>0.435</v>
      </c>
      <c r="M1525">
        <v>2.742</v>
      </c>
      <c r="N1525">
        <v>221.994</v>
      </c>
      <c r="O1525">
        <v>194.95400000000001</v>
      </c>
      <c r="P1525">
        <f t="shared" si="132"/>
        <v>2.3463412366033181</v>
      </c>
      <c r="Q1525">
        <f t="shared" si="133"/>
        <v>2.2899321503221892</v>
      </c>
      <c r="R1525">
        <v>793.74400000000003</v>
      </c>
      <c r="S1525">
        <v>711.95500000000004</v>
      </c>
      <c r="T1525">
        <v>716.32399999999996</v>
      </c>
      <c r="U1525">
        <v>1.6990000000000001</v>
      </c>
      <c r="V1525">
        <v>100</v>
      </c>
      <c r="W1525">
        <v>0.1</v>
      </c>
      <c r="X1525" t="s">
        <v>50</v>
      </c>
      <c r="Y1525" t="s">
        <v>21</v>
      </c>
      <c r="Z1525" s="1">
        <f t="shared" si="129"/>
        <v>5.640908628112884E-2</v>
      </c>
      <c r="AA1525">
        <f t="shared" si="130"/>
        <v>-0.24100000000000005</v>
      </c>
      <c r="AB1525">
        <f t="shared" si="131"/>
        <v>0.45500000000000002</v>
      </c>
      <c r="AC1525" t="s">
        <v>102</v>
      </c>
    </row>
    <row r="1526" spans="1:29">
      <c r="A1526" t="s">
        <v>70</v>
      </c>
      <c r="B1526">
        <v>3840</v>
      </c>
      <c r="C1526">
        <v>35.743000000000002</v>
      </c>
      <c r="D1526">
        <v>60.718000000000004</v>
      </c>
      <c r="E1526">
        <v>167.096</v>
      </c>
      <c r="F1526">
        <v>0.104</v>
      </c>
      <c r="G1526">
        <v>22.135999999999999</v>
      </c>
      <c r="H1526">
        <v>2.2999999999999998</v>
      </c>
      <c r="I1526">
        <v>2.68</v>
      </c>
      <c r="J1526">
        <v>0.51300000000000001</v>
      </c>
      <c r="K1526">
        <v>5.8689999999999998</v>
      </c>
      <c r="L1526">
        <v>0.49299999999999999</v>
      </c>
      <c r="M1526">
        <v>2.5379999999999998</v>
      </c>
      <c r="N1526">
        <v>323.262</v>
      </c>
      <c r="O1526">
        <v>304.51299999999998</v>
      </c>
      <c r="P1526">
        <f t="shared" si="132"/>
        <v>2.5095546555541377</v>
      </c>
      <c r="Q1526">
        <f t="shared" si="133"/>
        <v>2.4836058378810439</v>
      </c>
      <c r="R1526">
        <v>155.92099999999999</v>
      </c>
      <c r="S1526">
        <v>163.268</v>
      </c>
      <c r="T1526">
        <v>171.5</v>
      </c>
      <c r="U1526">
        <v>2.9390000000000001</v>
      </c>
      <c r="V1526">
        <v>61.018000000000001</v>
      </c>
      <c r="W1526">
        <v>0.1</v>
      </c>
      <c r="X1526" t="s">
        <v>50</v>
      </c>
      <c r="Y1526" t="s">
        <v>21</v>
      </c>
      <c r="Z1526" s="1">
        <f t="shared" si="129"/>
        <v>2.594881767309376E-2</v>
      </c>
      <c r="AA1526">
        <f t="shared" si="130"/>
        <v>-2.0000000000000018E-2</v>
      </c>
      <c r="AB1526">
        <f t="shared" si="131"/>
        <v>0.59699999999999998</v>
      </c>
      <c r="AC1526" t="s">
        <v>102</v>
      </c>
    </row>
    <row r="1527" spans="1:29">
      <c r="A1527" t="s">
        <v>70</v>
      </c>
      <c r="B1527">
        <v>3840.125</v>
      </c>
      <c r="C1527">
        <v>31.126000000000001</v>
      </c>
      <c r="D1527">
        <v>60.552999999999997</v>
      </c>
      <c r="E1527">
        <v>168.97800000000001</v>
      </c>
      <c r="F1527">
        <v>0.13200000000000001</v>
      </c>
      <c r="G1527">
        <v>22.067</v>
      </c>
      <c r="H1527">
        <v>2.2120000000000002</v>
      </c>
      <c r="I1527">
        <v>2.681</v>
      </c>
      <c r="J1527">
        <v>0.51600000000000001</v>
      </c>
      <c r="K1527">
        <v>5.6689999999999996</v>
      </c>
      <c r="L1527">
        <v>0.47399999999999998</v>
      </c>
      <c r="M1527">
        <v>2.508</v>
      </c>
      <c r="N1527">
        <v>294.017</v>
      </c>
      <c r="O1527">
        <v>276.964</v>
      </c>
      <c r="P1527">
        <f t="shared" si="132"/>
        <v>2.4683724419521109</v>
      </c>
      <c r="Q1527">
        <f t="shared" si="133"/>
        <v>2.4424233227922341</v>
      </c>
      <c r="R1527">
        <v>158.45699999999999</v>
      </c>
      <c r="S1527">
        <v>165.92400000000001</v>
      </c>
      <c r="T1527">
        <v>174.29</v>
      </c>
      <c r="U1527">
        <v>3.1269999999999998</v>
      </c>
      <c r="V1527">
        <v>52.881</v>
      </c>
      <c r="W1527">
        <v>0.1</v>
      </c>
      <c r="X1527" t="s">
        <v>50</v>
      </c>
      <c r="Y1527" t="s">
        <v>21</v>
      </c>
      <c r="Z1527" s="1">
        <f t="shared" si="129"/>
        <v>2.5949119159876854E-2</v>
      </c>
      <c r="AA1527">
        <f t="shared" si="130"/>
        <v>-4.2000000000000037E-2</v>
      </c>
      <c r="AB1527">
        <f t="shared" si="131"/>
        <v>0.60599999999999998</v>
      </c>
      <c r="AC1527" t="s">
        <v>102</v>
      </c>
    </row>
    <row r="1528" spans="1:29">
      <c r="A1528" t="s">
        <v>70</v>
      </c>
      <c r="B1528">
        <v>3840.25</v>
      </c>
      <c r="C1528">
        <v>28.748000000000001</v>
      </c>
      <c r="D1528">
        <v>60.395000000000003</v>
      </c>
      <c r="E1528">
        <v>170.76900000000001</v>
      </c>
      <c r="F1528">
        <v>0.16</v>
      </c>
      <c r="G1528">
        <v>22.041</v>
      </c>
      <c r="H1528">
        <v>2.0680000000000001</v>
      </c>
      <c r="I1528">
        <v>2.6890000000000001</v>
      </c>
      <c r="J1528">
        <v>0.53300000000000003</v>
      </c>
      <c r="K1528">
        <v>5.5640000000000001</v>
      </c>
      <c r="L1528">
        <v>0.46500000000000002</v>
      </c>
      <c r="M1528">
        <v>2.4630000000000001</v>
      </c>
      <c r="N1528">
        <v>262.36200000000002</v>
      </c>
      <c r="O1528">
        <v>247.14500000000001</v>
      </c>
      <c r="P1528">
        <f t="shared" si="132"/>
        <v>2.4189009328934108</v>
      </c>
      <c r="Q1528">
        <f t="shared" si="133"/>
        <v>2.3929518286573055</v>
      </c>
      <c r="R1528">
        <v>148.084</v>
      </c>
      <c r="S1528">
        <v>155.06100000000001</v>
      </c>
      <c r="T1528">
        <v>162.88</v>
      </c>
      <c r="U1528">
        <v>3.1379999999999999</v>
      </c>
      <c r="V1528">
        <v>55.037999999999997</v>
      </c>
      <c r="W1528">
        <v>0.1</v>
      </c>
      <c r="X1528" t="s">
        <v>50</v>
      </c>
      <c r="Y1528" t="s">
        <v>21</v>
      </c>
      <c r="Z1528" s="1">
        <f t="shared" si="129"/>
        <v>2.5949104236105303E-2</v>
      </c>
      <c r="AA1528">
        <f t="shared" si="130"/>
        <v>-6.8000000000000005E-2</v>
      </c>
      <c r="AB1528">
        <f t="shared" si="131"/>
        <v>0.625</v>
      </c>
      <c r="AC1528" t="s">
        <v>102</v>
      </c>
    </row>
    <row r="1529" spans="1:29">
      <c r="A1529" t="s">
        <v>70</v>
      </c>
      <c r="B1529">
        <v>3840.375</v>
      </c>
      <c r="C1529">
        <v>27.07</v>
      </c>
      <c r="D1529">
        <v>60.247999999999998</v>
      </c>
      <c r="E1529">
        <v>172.21700000000001</v>
      </c>
      <c r="F1529">
        <v>0.182</v>
      </c>
      <c r="G1529">
        <v>22.045000000000002</v>
      </c>
      <c r="H1529">
        <v>1.87</v>
      </c>
      <c r="I1529">
        <v>2.7</v>
      </c>
      <c r="J1529">
        <v>0.55800000000000005</v>
      </c>
      <c r="K1529">
        <v>5.4939999999999998</v>
      </c>
      <c r="L1529">
        <v>0.45800000000000002</v>
      </c>
      <c r="M1529">
        <v>2.41</v>
      </c>
      <c r="N1529">
        <v>246.779</v>
      </c>
      <c r="O1529">
        <v>232.465</v>
      </c>
      <c r="P1529">
        <f t="shared" si="132"/>
        <v>2.3923082000445253</v>
      </c>
      <c r="Q1529">
        <f t="shared" si="133"/>
        <v>2.3663575746406371</v>
      </c>
      <c r="R1529">
        <v>135.512</v>
      </c>
      <c r="S1529">
        <v>141.898</v>
      </c>
      <c r="T1529">
        <v>149.05199999999999</v>
      </c>
      <c r="U1529">
        <v>3.0649999999999999</v>
      </c>
      <c r="V1529">
        <v>60.911999999999999</v>
      </c>
      <c r="W1529">
        <v>0.1</v>
      </c>
      <c r="X1529" t="s">
        <v>50</v>
      </c>
      <c r="Y1529" t="s">
        <v>21</v>
      </c>
      <c r="Z1529" s="1">
        <f t="shared" si="129"/>
        <v>2.595062540388815E-2</v>
      </c>
      <c r="AA1529">
        <f t="shared" si="130"/>
        <v>-0.10000000000000003</v>
      </c>
      <c r="AB1529">
        <f t="shared" si="131"/>
        <v>0.64</v>
      </c>
      <c r="AC1529" t="s">
        <v>102</v>
      </c>
    </row>
    <row r="1530" spans="1:29">
      <c r="A1530" t="s">
        <v>70</v>
      </c>
      <c r="B1530">
        <v>3840.5</v>
      </c>
      <c r="C1530">
        <v>25.928000000000001</v>
      </c>
      <c r="D1530">
        <v>60.116</v>
      </c>
      <c r="E1530">
        <v>173.262</v>
      </c>
      <c r="F1530">
        <v>0.19800000000000001</v>
      </c>
      <c r="G1530">
        <v>22.06</v>
      </c>
      <c r="H1530">
        <v>1.59</v>
      </c>
      <c r="I1530">
        <v>2.7149999999999999</v>
      </c>
      <c r="J1530">
        <v>0.59199999999999997</v>
      </c>
      <c r="K1530">
        <v>5.4480000000000004</v>
      </c>
      <c r="L1530">
        <v>0.45400000000000001</v>
      </c>
      <c r="M1530">
        <v>2.3610000000000002</v>
      </c>
      <c r="N1530">
        <v>249.68100000000001</v>
      </c>
      <c r="O1530">
        <v>235.2</v>
      </c>
      <c r="P1530">
        <f t="shared" si="132"/>
        <v>2.3973854950581583</v>
      </c>
      <c r="Q1530">
        <f t="shared" si="133"/>
        <v>2.371437317404101</v>
      </c>
      <c r="R1530">
        <v>128.691</v>
      </c>
      <c r="S1530">
        <v>134.755</v>
      </c>
      <c r="T1530">
        <v>141.54900000000001</v>
      </c>
      <c r="U1530">
        <v>2.9260000000000002</v>
      </c>
      <c r="V1530">
        <v>69.210999999999999</v>
      </c>
      <c r="W1530">
        <v>0.1</v>
      </c>
      <c r="X1530" t="s">
        <v>50</v>
      </c>
      <c r="Y1530" t="s">
        <v>21</v>
      </c>
      <c r="Z1530" s="1">
        <f t="shared" si="129"/>
        <v>2.5948177654057325E-2</v>
      </c>
      <c r="AA1530">
        <f t="shared" si="130"/>
        <v>-0.13799999999999996</v>
      </c>
      <c r="AB1530">
        <f t="shared" si="131"/>
        <v>0.65200000000000002</v>
      </c>
      <c r="AC1530" t="s">
        <v>102</v>
      </c>
    </row>
    <row r="1531" spans="1:29">
      <c r="A1531" t="s">
        <v>70</v>
      </c>
      <c r="B1531">
        <v>3840.625</v>
      </c>
      <c r="C1531">
        <v>24.978000000000002</v>
      </c>
      <c r="D1531">
        <v>60.000999999999998</v>
      </c>
      <c r="E1531">
        <v>173.83600000000001</v>
      </c>
      <c r="F1531">
        <v>0.20699999999999999</v>
      </c>
      <c r="G1531">
        <v>22.07</v>
      </c>
      <c r="H1531">
        <v>1.42</v>
      </c>
      <c r="I1531">
        <v>2.7290000000000001</v>
      </c>
      <c r="J1531">
        <v>0.623</v>
      </c>
      <c r="K1531">
        <v>5.4279999999999999</v>
      </c>
      <c r="L1531">
        <v>0.45200000000000001</v>
      </c>
      <c r="M1531">
        <v>2.335</v>
      </c>
      <c r="N1531">
        <v>262.17</v>
      </c>
      <c r="O1531">
        <v>246.964</v>
      </c>
      <c r="P1531">
        <f t="shared" si="132"/>
        <v>2.4185829940669921</v>
      </c>
      <c r="Q1531">
        <f t="shared" si="133"/>
        <v>2.3926336506652413</v>
      </c>
      <c r="R1531">
        <v>130.03299999999999</v>
      </c>
      <c r="S1531">
        <v>136.16</v>
      </c>
      <c r="T1531">
        <v>143.02600000000001</v>
      </c>
      <c r="U1531">
        <v>2.7829999999999999</v>
      </c>
      <c r="V1531">
        <v>77.048000000000002</v>
      </c>
      <c r="W1531">
        <v>0.1</v>
      </c>
      <c r="X1531" t="s">
        <v>50</v>
      </c>
      <c r="Y1531" t="s">
        <v>21</v>
      </c>
      <c r="Z1531" s="1">
        <f t="shared" si="129"/>
        <v>2.5949343401750813E-2</v>
      </c>
      <c r="AA1531">
        <f t="shared" si="130"/>
        <v>-0.17099999999999999</v>
      </c>
      <c r="AB1531">
        <f t="shared" si="131"/>
        <v>0.65900000000000003</v>
      </c>
      <c r="AC1531" t="s">
        <v>102</v>
      </c>
    </row>
    <row r="1532" spans="1:29">
      <c r="A1532" t="s">
        <v>70</v>
      </c>
      <c r="B1532">
        <v>3840.75</v>
      </c>
      <c r="C1532">
        <v>24.356999999999999</v>
      </c>
      <c r="D1532">
        <v>59.901000000000003</v>
      </c>
      <c r="E1532">
        <v>173.773</v>
      </c>
      <c r="F1532">
        <v>0.20599999999999999</v>
      </c>
      <c r="G1532">
        <v>22.068999999999999</v>
      </c>
      <c r="H1532">
        <v>1.381</v>
      </c>
      <c r="I1532">
        <v>2.7360000000000002</v>
      </c>
      <c r="J1532">
        <v>0.63800000000000001</v>
      </c>
      <c r="K1532">
        <v>5.4329999999999998</v>
      </c>
      <c r="L1532">
        <v>0.45200000000000001</v>
      </c>
      <c r="M1532">
        <v>2.3410000000000002</v>
      </c>
      <c r="N1532">
        <v>274.42200000000003</v>
      </c>
      <c r="O1532">
        <v>258.505</v>
      </c>
      <c r="P1532">
        <f t="shared" si="132"/>
        <v>2.4384189251673947</v>
      </c>
      <c r="Q1532">
        <f t="shared" si="133"/>
        <v>2.4124689476288359</v>
      </c>
      <c r="R1532">
        <v>137.13399999999999</v>
      </c>
      <c r="S1532">
        <v>143.596</v>
      </c>
      <c r="T1532">
        <v>150.83600000000001</v>
      </c>
      <c r="U1532">
        <v>2.7210000000000001</v>
      </c>
      <c r="V1532">
        <v>78.911000000000001</v>
      </c>
      <c r="W1532">
        <v>0.1</v>
      </c>
      <c r="X1532" t="s">
        <v>50</v>
      </c>
      <c r="Y1532" t="s">
        <v>21</v>
      </c>
      <c r="Z1532" s="1">
        <f t="shared" si="129"/>
        <v>2.5949977538558766E-2</v>
      </c>
      <c r="AA1532">
        <f t="shared" si="130"/>
        <v>-0.186</v>
      </c>
      <c r="AB1532">
        <f t="shared" si="131"/>
        <v>0.65800000000000003</v>
      </c>
      <c r="AC1532" t="s">
        <v>102</v>
      </c>
    </row>
    <row r="1533" spans="1:29">
      <c r="A1533" t="s">
        <v>70</v>
      </c>
      <c r="B1533">
        <v>3840.875</v>
      </c>
      <c r="C1533">
        <v>24.696000000000002</v>
      </c>
      <c r="D1533">
        <v>59.814</v>
      </c>
      <c r="E1533">
        <v>173.05</v>
      </c>
      <c r="F1533">
        <v>0.19500000000000001</v>
      </c>
      <c r="G1533">
        <v>22.065999999999999</v>
      </c>
      <c r="H1533">
        <v>1.345</v>
      </c>
      <c r="I1533">
        <v>2.73</v>
      </c>
      <c r="J1533">
        <v>0.625</v>
      </c>
      <c r="K1533">
        <v>5.4219999999999997</v>
      </c>
      <c r="L1533">
        <v>0.45100000000000001</v>
      </c>
      <c r="M1533">
        <v>2.379</v>
      </c>
      <c r="N1533">
        <v>281.20299999999997</v>
      </c>
      <c r="O1533">
        <v>264.89299999999997</v>
      </c>
      <c r="P1533">
        <f t="shared" si="132"/>
        <v>2.4490199496212424</v>
      </c>
      <c r="Q1533">
        <f t="shared" si="133"/>
        <v>2.4230704818852229</v>
      </c>
      <c r="R1533">
        <v>146.488</v>
      </c>
      <c r="S1533">
        <v>153.38999999999999</v>
      </c>
      <c r="T1533">
        <v>161.124</v>
      </c>
      <c r="U1533">
        <v>2.7749999999999999</v>
      </c>
      <c r="V1533">
        <v>72.805999999999997</v>
      </c>
      <c r="W1533">
        <v>0.1</v>
      </c>
      <c r="X1533" t="s">
        <v>50</v>
      </c>
      <c r="Y1533" t="s">
        <v>21</v>
      </c>
      <c r="Z1533" s="1">
        <f t="shared" ref="Z1533:Z1596" si="134">P1533-Q1533</f>
        <v>2.5949467736019471E-2</v>
      </c>
      <c r="AA1533">
        <f t="shared" si="130"/>
        <v>-0.17399999999999999</v>
      </c>
      <c r="AB1533">
        <f t="shared" si="131"/>
        <v>0.64600000000000002</v>
      </c>
      <c r="AC1533" t="s">
        <v>102</v>
      </c>
    </row>
    <row r="1534" spans="1:29">
      <c r="A1534" t="s">
        <v>70</v>
      </c>
      <c r="B1534">
        <v>3841</v>
      </c>
      <c r="C1534">
        <v>25.74</v>
      </c>
      <c r="D1534">
        <v>59.738999999999997</v>
      </c>
      <c r="E1534">
        <v>171.71600000000001</v>
      </c>
      <c r="F1534">
        <v>0.17399999999999999</v>
      </c>
      <c r="G1534">
        <v>22.074999999999999</v>
      </c>
      <c r="H1534">
        <v>1.375</v>
      </c>
      <c r="I1534">
        <v>2.7170000000000001</v>
      </c>
      <c r="J1534">
        <v>0.59599999999999997</v>
      </c>
      <c r="K1534">
        <v>5.4</v>
      </c>
      <c r="L1534">
        <v>0.44900000000000001</v>
      </c>
      <c r="M1534">
        <v>2.4449999999999998</v>
      </c>
      <c r="N1534">
        <v>282.80900000000003</v>
      </c>
      <c r="O1534">
        <v>266.40600000000001</v>
      </c>
      <c r="P1534">
        <f t="shared" si="132"/>
        <v>2.4514932261578988</v>
      </c>
      <c r="Q1534">
        <f t="shared" si="133"/>
        <v>2.4255440017953642</v>
      </c>
      <c r="R1534">
        <v>155.577</v>
      </c>
      <c r="S1534">
        <v>162.90700000000001</v>
      </c>
      <c r="T1534">
        <v>171.12100000000001</v>
      </c>
      <c r="U1534">
        <v>2.895</v>
      </c>
      <c r="V1534">
        <v>63.655000000000001</v>
      </c>
      <c r="W1534">
        <v>0.1</v>
      </c>
      <c r="X1534" t="s">
        <v>50</v>
      </c>
      <c r="Y1534" t="s">
        <v>21</v>
      </c>
      <c r="Z1534" s="1">
        <f t="shared" si="134"/>
        <v>2.5949224362534551E-2</v>
      </c>
      <c r="AA1534">
        <f t="shared" si="130"/>
        <v>-0.14699999999999996</v>
      </c>
      <c r="AB1534">
        <f t="shared" si="131"/>
        <v>0.623</v>
      </c>
      <c r="AC1534" t="s">
        <v>102</v>
      </c>
    </row>
    <row r="1535" spans="1:29">
      <c r="A1535" t="s">
        <v>70</v>
      </c>
      <c r="B1535">
        <v>3841.125</v>
      </c>
      <c r="C1535">
        <v>26.094999999999999</v>
      </c>
      <c r="D1535">
        <v>59.673999999999999</v>
      </c>
      <c r="E1535">
        <v>170.02199999999999</v>
      </c>
      <c r="F1535">
        <v>0.14799999999999999</v>
      </c>
      <c r="G1535">
        <v>22.106000000000002</v>
      </c>
      <c r="H1535">
        <v>1.5149999999999999</v>
      </c>
      <c r="I1535">
        <v>2.706</v>
      </c>
      <c r="J1535">
        <v>0.57099999999999995</v>
      </c>
      <c r="K1535">
        <v>5.399</v>
      </c>
      <c r="L1535">
        <v>0.44900000000000001</v>
      </c>
      <c r="M1535">
        <v>2.532</v>
      </c>
      <c r="N1535">
        <v>286.34399999999999</v>
      </c>
      <c r="O1535">
        <v>269.73599999999999</v>
      </c>
      <c r="P1535">
        <f t="shared" si="132"/>
        <v>2.4568880874172487</v>
      </c>
      <c r="Q1535">
        <f t="shared" si="133"/>
        <v>2.430938912926659</v>
      </c>
      <c r="R1535">
        <v>161.154</v>
      </c>
      <c r="S1535">
        <v>168.74799999999999</v>
      </c>
      <c r="T1535">
        <v>177.256</v>
      </c>
      <c r="U1535">
        <v>3.0209999999999999</v>
      </c>
      <c r="V1535">
        <v>56.658000000000001</v>
      </c>
      <c r="W1535">
        <v>0.1</v>
      </c>
      <c r="X1535" t="s">
        <v>50</v>
      </c>
      <c r="Y1535" t="s">
        <v>21</v>
      </c>
      <c r="Z1535" s="1">
        <f t="shared" si="134"/>
        <v>2.5949174490589755E-2</v>
      </c>
      <c r="AA1535">
        <f t="shared" si="130"/>
        <v>-0.12199999999999994</v>
      </c>
      <c r="AB1535">
        <f t="shared" si="131"/>
        <v>0.59699999999999998</v>
      </c>
      <c r="AC1535" t="s">
        <v>102</v>
      </c>
    </row>
    <row r="1536" spans="1:29">
      <c r="A1536" t="s">
        <v>70</v>
      </c>
      <c r="B1536">
        <v>3841.25</v>
      </c>
      <c r="C1536">
        <v>25.797999999999998</v>
      </c>
      <c r="D1536">
        <v>59.622999999999998</v>
      </c>
      <c r="E1536">
        <v>168.43100000000001</v>
      </c>
      <c r="F1536">
        <v>0.124</v>
      </c>
      <c r="G1536">
        <v>22.16</v>
      </c>
      <c r="H1536">
        <v>1.8220000000000001</v>
      </c>
      <c r="I1536">
        <v>2.7029999999999998</v>
      </c>
      <c r="J1536">
        <v>0.56499999999999995</v>
      </c>
      <c r="K1536">
        <v>5.4109999999999996</v>
      </c>
      <c r="L1536">
        <v>0.45</v>
      </c>
      <c r="M1536">
        <v>2.6269999999999998</v>
      </c>
      <c r="N1536">
        <v>295.58100000000002</v>
      </c>
      <c r="O1536">
        <v>278.43799999999999</v>
      </c>
      <c r="P1536">
        <f t="shared" si="132"/>
        <v>2.4706765140923501</v>
      </c>
      <c r="Q1536">
        <f t="shared" si="133"/>
        <v>2.4447285055941261</v>
      </c>
      <c r="R1536">
        <v>161.54499999999999</v>
      </c>
      <c r="S1536">
        <v>169.15700000000001</v>
      </c>
      <c r="T1536">
        <v>177.68600000000001</v>
      </c>
      <c r="U1536">
        <v>3.07</v>
      </c>
      <c r="V1536">
        <v>54.807000000000002</v>
      </c>
      <c r="W1536">
        <v>0.1</v>
      </c>
      <c r="X1536" t="s">
        <v>50</v>
      </c>
      <c r="Y1536" t="s">
        <v>21</v>
      </c>
      <c r="Z1536" s="1">
        <f t="shared" si="134"/>
        <v>2.5948008498223984E-2</v>
      </c>
      <c r="AA1536">
        <f t="shared" si="130"/>
        <v>-0.11499999999999994</v>
      </c>
      <c r="AB1536">
        <f t="shared" si="131"/>
        <v>0.57400000000000007</v>
      </c>
      <c r="AC1536" t="s">
        <v>102</v>
      </c>
    </row>
    <row r="1537" spans="1:29">
      <c r="A1537" t="s">
        <v>70</v>
      </c>
      <c r="B1537">
        <v>3841.375</v>
      </c>
      <c r="C1537">
        <v>25.998000000000001</v>
      </c>
      <c r="D1537">
        <v>59.585999999999999</v>
      </c>
      <c r="E1537">
        <v>167.42699999999999</v>
      </c>
      <c r="F1537">
        <v>0.109</v>
      </c>
      <c r="G1537">
        <v>22.22</v>
      </c>
      <c r="H1537">
        <v>2.2109999999999999</v>
      </c>
      <c r="I1537">
        <v>2.71</v>
      </c>
      <c r="J1537">
        <v>0.57999999999999996</v>
      </c>
      <c r="K1537">
        <v>5.3940000000000001</v>
      </c>
      <c r="L1537">
        <v>0.44900000000000001</v>
      </c>
      <c r="M1537">
        <v>2.7210000000000001</v>
      </c>
      <c r="N1537">
        <v>304.95600000000002</v>
      </c>
      <c r="O1537">
        <v>287.26900000000001</v>
      </c>
      <c r="P1537">
        <f t="shared" si="132"/>
        <v>2.4842371825084668</v>
      </c>
      <c r="Q1537">
        <f t="shared" si="133"/>
        <v>2.4582887625901555</v>
      </c>
      <c r="R1537">
        <v>159.411</v>
      </c>
      <c r="S1537">
        <v>166.923</v>
      </c>
      <c r="T1537">
        <v>175.339</v>
      </c>
      <c r="U1537">
        <v>2.9740000000000002</v>
      </c>
      <c r="V1537">
        <v>59.631</v>
      </c>
      <c r="W1537">
        <v>0.1</v>
      </c>
      <c r="X1537" t="s">
        <v>50</v>
      </c>
      <c r="Y1537" t="s">
        <v>21</v>
      </c>
      <c r="Z1537" s="1">
        <f t="shared" si="134"/>
        <v>2.5948419918311316E-2</v>
      </c>
      <c r="AA1537">
        <f t="shared" si="130"/>
        <v>-0.13099999999999995</v>
      </c>
      <c r="AB1537">
        <f t="shared" si="131"/>
        <v>0.55800000000000005</v>
      </c>
      <c r="AC1537" t="s">
        <v>102</v>
      </c>
    </row>
    <row r="1538" spans="1:29">
      <c r="A1538" t="s">
        <v>70</v>
      </c>
      <c r="B1538">
        <v>3841.5</v>
      </c>
      <c r="C1538">
        <v>26.672999999999998</v>
      </c>
      <c r="D1538">
        <v>59.567999999999998</v>
      </c>
      <c r="E1538">
        <v>167.29</v>
      </c>
      <c r="F1538">
        <v>0.107</v>
      </c>
      <c r="G1538">
        <v>22.263000000000002</v>
      </c>
      <c r="H1538">
        <v>2.625</v>
      </c>
      <c r="I1538">
        <v>2.7189999999999999</v>
      </c>
      <c r="J1538">
        <v>0.6</v>
      </c>
      <c r="K1538">
        <v>5.3170000000000002</v>
      </c>
      <c r="L1538">
        <v>0.442</v>
      </c>
      <c r="M1538">
        <v>2.8050000000000002</v>
      </c>
      <c r="N1538">
        <v>313.24</v>
      </c>
      <c r="O1538">
        <v>295.072</v>
      </c>
      <c r="P1538">
        <f t="shared" si="132"/>
        <v>2.4958772152954256</v>
      </c>
      <c r="Q1538">
        <f t="shared" si="133"/>
        <v>2.4699280003422821</v>
      </c>
      <c r="R1538">
        <v>159.25399999999999</v>
      </c>
      <c r="S1538">
        <v>166.75899999999999</v>
      </c>
      <c r="T1538">
        <v>175.167</v>
      </c>
      <c r="U1538">
        <v>2.7970000000000002</v>
      </c>
      <c r="V1538">
        <v>69.069000000000003</v>
      </c>
      <c r="W1538">
        <v>0.1</v>
      </c>
      <c r="X1538" t="s">
        <v>50</v>
      </c>
      <c r="Y1538" t="s">
        <v>21</v>
      </c>
      <c r="Z1538" s="1">
        <f t="shared" si="134"/>
        <v>2.5949214953143507E-2</v>
      </c>
      <c r="AA1538">
        <f t="shared" si="130"/>
        <v>-0.15799999999999997</v>
      </c>
      <c r="AB1538">
        <f t="shared" si="131"/>
        <v>0.54900000000000004</v>
      </c>
      <c r="AC1538" t="s">
        <v>102</v>
      </c>
    </row>
    <row r="1539" spans="1:29">
      <c r="A1539" t="s">
        <v>70</v>
      </c>
      <c r="B1539">
        <v>3841.625</v>
      </c>
      <c r="C1539">
        <v>27.347000000000001</v>
      </c>
      <c r="D1539">
        <v>59.572000000000003</v>
      </c>
      <c r="E1539">
        <v>168.07</v>
      </c>
      <c r="F1539">
        <v>0.11899999999999999</v>
      </c>
      <c r="G1539">
        <v>22.274999999999999</v>
      </c>
      <c r="H1539">
        <v>3.18</v>
      </c>
      <c r="I1539">
        <v>2.7240000000000002</v>
      </c>
      <c r="J1539">
        <v>0.61199999999999999</v>
      </c>
      <c r="K1539">
        <v>5.1929999999999996</v>
      </c>
      <c r="L1539">
        <v>0.43</v>
      </c>
      <c r="M1539">
        <v>2.8730000000000002</v>
      </c>
      <c r="N1539">
        <v>321.00900000000001</v>
      </c>
      <c r="O1539">
        <v>302.39</v>
      </c>
      <c r="P1539">
        <f t="shared" si="132"/>
        <v>2.5065172087149779</v>
      </c>
      <c r="Q1539">
        <f t="shared" si="133"/>
        <v>2.4805674250016936</v>
      </c>
      <c r="R1539">
        <v>164.857</v>
      </c>
      <c r="S1539">
        <v>172.625</v>
      </c>
      <c r="T1539">
        <v>181.32900000000001</v>
      </c>
      <c r="U1539">
        <v>2.6579999999999999</v>
      </c>
      <c r="V1539">
        <v>76.620999999999995</v>
      </c>
      <c r="W1539">
        <v>0.1</v>
      </c>
      <c r="X1539" t="s">
        <v>50</v>
      </c>
      <c r="Y1539" t="s">
        <v>21</v>
      </c>
      <c r="Z1539" s="1">
        <f t="shared" si="134"/>
        <v>2.5949783713284269E-2</v>
      </c>
      <c r="AA1539">
        <f t="shared" si="130"/>
        <v>-0.182</v>
      </c>
      <c r="AB1539">
        <f t="shared" si="131"/>
        <v>0.54899999999999993</v>
      </c>
      <c r="AC1539" t="s">
        <v>102</v>
      </c>
    </row>
    <row r="1540" spans="1:29">
      <c r="A1540" t="s">
        <v>70</v>
      </c>
      <c r="B1540">
        <v>3841.75</v>
      </c>
      <c r="C1540">
        <v>28.213000000000001</v>
      </c>
      <c r="D1540">
        <v>59.606000000000002</v>
      </c>
      <c r="E1540">
        <v>169.56700000000001</v>
      </c>
      <c r="F1540">
        <v>0.14099999999999999</v>
      </c>
      <c r="G1540">
        <v>22.247</v>
      </c>
      <c r="H1540">
        <v>3.7050000000000001</v>
      </c>
      <c r="I1540">
        <v>2.7210000000000001</v>
      </c>
      <c r="J1540">
        <v>0.60499999999999998</v>
      </c>
      <c r="K1540">
        <v>5.0839999999999996</v>
      </c>
      <c r="L1540">
        <v>0.42</v>
      </c>
      <c r="M1540">
        <v>2.9249999999999998</v>
      </c>
      <c r="N1540">
        <v>328.33800000000002</v>
      </c>
      <c r="O1540">
        <v>309.29500000000002</v>
      </c>
      <c r="P1540">
        <f t="shared" si="132"/>
        <v>2.5163211484475312</v>
      </c>
      <c r="Q1540">
        <f t="shared" si="133"/>
        <v>2.4903728993437504</v>
      </c>
      <c r="R1540">
        <v>175.58199999999999</v>
      </c>
      <c r="S1540">
        <v>183.85599999999999</v>
      </c>
      <c r="T1540">
        <v>193.126</v>
      </c>
      <c r="U1540">
        <v>2.6190000000000002</v>
      </c>
      <c r="V1540">
        <v>76.756</v>
      </c>
      <c r="W1540">
        <v>0.1</v>
      </c>
      <c r="X1540" t="s">
        <v>50</v>
      </c>
      <c r="Y1540" t="s">
        <v>21</v>
      </c>
      <c r="Z1540" s="1">
        <f t="shared" si="134"/>
        <v>2.5948249103780796E-2</v>
      </c>
      <c r="AA1540">
        <f t="shared" si="130"/>
        <v>-0.185</v>
      </c>
      <c r="AB1540">
        <f t="shared" si="131"/>
        <v>0.56099999999999994</v>
      </c>
      <c r="AC1540" t="s">
        <v>102</v>
      </c>
    </row>
    <row r="1541" spans="1:29">
      <c r="A1541" t="s">
        <v>70</v>
      </c>
      <c r="B1541">
        <v>3841.875</v>
      </c>
      <c r="C1541">
        <v>29.468</v>
      </c>
      <c r="D1541">
        <v>59.667000000000002</v>
      </c>
      <c r="E1541">
        <v>171.19499999999999</v>
      </c>
      <c r="F1541">
        <v>0.16600000000000001</v>
      </c>
      <c r="G1541">
        <v>22.199000000000002</v>
      </c>
      <c r="H1541">
        <v>4.1369999999999996</v>
      </c>
      <c r="I1541">
        <v>2.7130000000000001</v>
      </c>
      <c r="J1541">
        <v>0.58699999999999997</v>
      </c>
      <c r="K1541">
        <v>5.0590000000000002</v>
      </c>
      <c r="L1541">
        <v>0.41799999999999998</v>
      </c>
      <c r="M1541">
        <v>2.9609999999999999</v>
      </c>
      <c r="N1541">
        <v>336.50599999999997</v>
      </c>
      <c r="O1541">
        <v>316.98899999999998</v>
      </c>
      <c r="P1541">
        <f t="shared" si="132"/>
        <v>2.5269928122261485</v>
      </c>
      <c r="Q1541">
        <f t="shared" si="133"/>
        <v>2.5010441918007524</v>
      </c>
      <c r="R1541">
        <v>186.834</v>
      </c>
      <c r="S1541">
        <v>195.63800000000001</v>
      </c>
      <c r="T1541">
        <v>205.50200000000001</v>
      </c>
      <c r="U1541">
        <v>2.641</v>
      </c>
      <c r="V1541">
        <v>72.781999999999996</v>
      </c>
      <c r="W1541">
        <v>0.1</v>
      </c>
      <c r="X1541" t="s">
        <v>50</v>
      </c>
      <c r="Y1541" t="s">
        <v>21</v>
      </c>
      <c r="Z1541" s="1">
        <f t="shared" si="134"/>
        <v>2.594862042539603E-2</v>
      </c>
      <c r="AA1541">
        <f t="shared" si="130"/>
        <v>-0.16899999999999998</v>
      </c>
      <c r="AB1541">
        <f t="shared" si="131"/>
        <v>0.58399999999999996</v>
      </c>
      <c r="AC1541" t="s">
        <v>102</v>
      </c>
    </row>
    <row r="1542" spans="1:29">
      <c r="A1542" t="s">
        <v>70</v>
      </c>
      <c r="B1542">
        <v>3842</v>
      </c>
      <c r="C1542">
        <v>30.303000000000001</v>
      </c>
      <c r="D1542">
        <v>59.753</v>
      </c>
      <c r="E1542">
        <v>172.43299999999999</v>
      </c>
      <c r="F1542">
        <v>0.185</v>
      </c>
      <c r="G1542">
        <v>22.152999999999999</v>
      </c>
      <c r="H1542">
        <v>4.3</v>
      </c>
      <c r="I1542">
        <v>2.7050000000000001</v>
      </c>
      <c r="J1542">
        <v>0.56899999999999995</v>
      </c>
      <c r="K1542">
        <v>5.1260000000000003</v>
      </c>
      <c r="L1542">
        <v>0.42399999999999999</v>
      </c>
      <c r="M1542">
        <v>2.9849999999999999</v>
      </c>
      <c r="N1542">
        <v>343.85</v>
      </c>
      <c r="O1542">
        <v>323.90699999999998</v>
      </c>
      <c r="P1542">
        <f t="shared" si="132"/>
        <v>2.5363690286780414</v>
      </c>
      <c r="Q1542">
        <f t="shared" si="133"/>
        <v>2.5104203337110831</v>
      </c>
      <c r="R1542">
        <v>193.63300000000001</v>
      </c>
      <c r="S1542">
        <v>202.75700000000001</v>
      </c>
      <c r="T1542">
        <v>212.98</v>
      </c>
      <c r="U1542">
        <v>2.7120000000000002</v>
      </c>
      <c r="V1542">
        <v>67.094999999999999</v>
      </c>
      <c r="W1542">
        <v>0.1</v>
      </c>
      <c r="X1542" t="s">
        <v>50</v>
      </c>
      <c r="Y1542" t="s">
        <v>21</v>
      </c>
      <c r="Z1542" s="1">
        <f t="shared" si="134"/>
        <v>2.5948694966958286E-2</v>
      </c>
      <c r="AA1542">
        <f t="shared" si="130"/>
        <v>-0.14499999999999996</v>
      </c>
      <c r="AB1542">
        <f t="shared" si="131"/>
        <v>0.60899999999999999</v>
      </c>
      <c r="AC1542" t="s">
        <v>102</v>
      </c>
    </row>
    <row r="1543" spans="1:29">
      <c r="A1543" t="s">
        <v>70</v>
      </c>
      <c r="B1543">
        <v>3842.125</v>
      </c>
      <c r="C1543">
        <v>30.507999999999999</v>
      </c>
      <c r="D1543">
        <v>59.859000000000002</v>
      </c>
      <c r="E1543">
        <v>172.78700000000001</v>
      </c>
      <c r="F1543">
        <v>0.191</v>
      </c>
      <c r="G1543">
        <v>22.128</v>
      </c>
      <c r="H1543">
        <v>4.2060000000000004</v>
      </c>
      <c r="I1543">
        <v>2.7</v>
      </c>
      <c r="J1543">
        <v>0.55800000000000005</v>
      </c>
      <c r="K1543">
        <v>5.2220000000000004</v>
      </c>
      <c r="L1543">
        <v>0.433</v>
      </c>
      <c r="M1543">
        <v>2.996</v>
      </c>
      <c r="N1543">
        <v>350.11599999999999</v>
      </c>
      <c r="O1543">
        <v>329.80900000000003</v>
      </c>
      <c r="P1543">
        <f t="shared" si="132"/>
        <v>2.5442119581027445</v>
      </c>
      <c r="Q1543">
        <f t="shared" si="133"/>
        <v>2.5182625027245278</v>
      </c>
      <c r="R1543">
        <v>194.91499999999999</v>
      </c>
      <c r="S1543">
        <v>204.09899999999999</v>
      </c>
      <c r="T1543">
        <v>214.39</v>
      </c>
      <c r="U1543">
        <v>2.798</v>
      </c>
      <c r="V1543">
        <v>62.1</v>
      </c>
      <c r="W1543">
        <v>0.1</v>
      </c>
      <c r="X1543" t="s">
        <v>50</v>
      </c>
      <c r="Y1543" t="s">
        <v>21</v>
      </c>
      <c r="Z1543" s="1">
        <f t="shared" si="134"/>
        <v>2.594945537821669E-2</v>
      </c>
      <c r="AA1543">
        <f t="shared" si="130"/>
        <v>-0.12500000000000006</v>
      </c>
      <c r="AB1543">
        <f t="shared" si="131"/>
        <v>0.624</v>
      </c>
      <c r="AC1543" t="s">
        <v>102</v>
      </c>
    </row>
    <row r="1544" spans="1:29">
      <c r="A1544" t="s">
        <v>70</v>
      </c>
      <c r="B1544">
        <v>3842.25</v>
      </c>
      <c r="C1544">
        <v>30.785</v>
      </c>
      <c r="D1544">
        <v>59.976999999999997</v>
      </c>
      <c r="E1544">
        <v>171.869</v>
      </c>
      <c r="F1544">
        <v>0.17699999999999999</v>
      </c>
      <c r="G1544">
        <v>22.138999999999999</v>
      </c>
      <c r="H1544">
        <v>3.9940000000000002</v>
      </c>
      <c r="I1544">
        <v>2.698</v>
      </c>
      <c r="J1544">
        <v>0.55400000000000005</v>
      </c>
      <c r="K1544">
        <v>5.3029999999999999</v>
      </c>
      <c r="L1544">
        <v>0.44</v>
      </c>
      <c r="M1544">
        <v>2.992</v>
      </c>
      <c r="N1544">
        <v>358.74099999999999</v>
      </c>
      <c r="O1544">
        <v>337.93400000000003</v>
      </c>
      <c r="P1544">
        <f t="shared" si="132"/>
        <v>2.5547810144128045</v>
      </c>
      <c r="Q1544">
        <f t="shared" si="133"/>
        <v>2.5288318889324741</v>
      </c>
      <c r="R1544">
        <v>195.352</v>
      </c>
      <c r="S1544">
        <v>204.55699999999999</v>
      </c>
      <c r="T1544">
        <v>214.87100000000001</v>
      </c>
      <c r="U1544">
        <v>2.831</v>
      </c>
      <c r="V1544">
        <v>60.347999999999999</v>
      </c>
      <c r="W1544">
        <v>0.1</v>
      </c>
      <c r="X1544" t="s">
        <v>50</v>
      </c>
      <c r="Y1544" t="s">
        <v>21</v>
      </c>
      <c r="Z1544" s="1">
        <f t="shared" si="134"/>
        <v>2.5949125480330348E-2</v>
      </c>
      <c r="AA1544">
        <f t="shared" si="130"/>
        <v>-0.11400000000000005</v>
      </c>
      <c r="AB1544">
        <f t="shared" si="131"/>
        <v>0.61699999999999999</v>
      </c>
      <c r="AC1544" t="s">
        <v>102</v>
      </c>
    </row>
    <row r="1545" spans="1:29">
      <c r="A1545" t="s">
        <v>70</v>
      </c>
      <c r="B1545">
        <v>3842.375</v>
      </c>
      <c r="C1545">
        <v>30.530999999999999</v>
      </c>
      <c r="D1545">
        <v>60.091000000000001</v>
      </c>
      <c r="E1545">
        <v>169.876</v>
      </c>
      <c r="F1545">
        <v>0.14599999999999999</v>
      </c>
      <c r="G1545">
        <v>22.178000000000001</v>
      </c>
      <c r="H1545">
        <v>3.907</v>
      </c>
      <c r="I1545">
        <v>2.7</v>
      </c>
      <c r="J1545">
        <v>0.55800000000000005</v>
      </c>
      <c r="K1545">
        <v>5.3780000000000001</v>
      </c>
      <c r="L1545">
        <v>0.44700000000000001</v>
      </c>
      <c r="M1545">
        <v>2.972</v>
      </c>
      <c r="N1545">
        <v>363.75599999999997</v>
      </c>
      <c r="O1545">
        <v>342.65800000000002</v>
      </c>
      <c r="P1545">
        <f t="shared" si="132"/>
        <v>2.5608101655552029</v>
      </c>
      <c r="Q1545">
        <f t="shared" si="133"/>
        <v>2.5348608756990059</v>
      </c>
      <c r="R1545">
        <v>198.97800000000001</v>
      </c>
      <c r="S1545">
        <v>208.35400000000001</v>
      </c>
      <c r="T1545">
        <v>218.85900000000001</v>
      </c>
      <c r="U1545">
        <v>2.8370000000000002</v>
      </c>
      <c r="V1545">
        <v>59.384999999999998</v>
      </c>
      <c r="W1545">
        <v>0.1</v>
      </c>
      <c r="X1545" t="s">
        <v>50</v>
      </c>
      <c r="Y1545" t="s">
        <v>21</v>
      </c>
      <c r="Z1545" s="1">
        <f t="shared" si="134"/>
        <v>2.5949289856197044E-2</v>
      </c>
      <c r="AA1545">
        <f t="shared" si="130"/>
        <v>-0.11100000000000004</v>
      </c>
      <c r="AB1545">
        <f t="shared" si="131"/>
        <v>0.59299999999999997</v>
      </c>
      <c r="AC1545" t="s">
        <v>102</v>
      </c>
    </row>
    <row r="1546" spans="1:29">
      <c r="A1546" t="s">
        <v>70</v>
      </c>
      <c r="B1546">
        <v>3842.5</v>
      </c>
      <c r="C1546">
        <v>29.794</v>
      </c>
      <c r="D1546">
        <v>60.186999999999998</v>
      </c>
      <c r="E1546">
        <v>167.148</v>
      </c>
      <c r="F1546">
        <v>0.105</v>
      </c>
      <c r="G1546">
        <v>22.233000000000001</v>
      </c>
      <c r="H1546">
        <v>3.867</v>
      </c>
      <c r="I1546">
        <v>2.7069999999999999</v>
      </c>
      <c r="J1546">
        <v>0.57399999999999995</v>
      </c>
      <c r="K1546">
        <v>5.4539999999999997</v>
      </c>
      <c r="L1546">
        <v>0.45400000000000001</v>
      </c>
      <c r="M1546">
        <v>2.9319999999999999</v>
      </c>
      <c r="N1546">
        <v>363.98</v>
      </c>
      <c r="O1546">
        <v>342.86900000000003</v>
      </c>
      <c r="P1546">
        <f t="shared" si="132"/>
        <v>2.5610775206593028</v>
      </c>
      <c r="Q1546">
        <f t="shared" si="133"/>
        <v>2.535128220788478</v>
      </c>
      <c r="R1546">
        <v>206.84299999999999</v>
      </c>
      <c r="S1546">
        <v>216.59</v>
      </c>
      <c r="T1546">
        <v>227.51</v>
      </c>
      <c r="U1546">
        <v>2.8090000000000002</v>
      </c>
      <c r="V1546">
        <v>59.524999999999999</v>
      </c>
      <c r="W1546">
        <v>0.1</v>
      </c>
      <c r="X1546" t="s">
        <v>50</v>
      </c>
      <c r="Y1546" t="s">
        <v>21</v>
      </c>
      <c r="Z1546" s="1">
        <f t="shared" si="134"/>
        <v>2.5949299870824838E-2</v>
      </c>
      <c r="AA1546">
        <f t="shared" si="130"/>
        <v>-0.11999999999999994</v>
      </c>
      <c r="AB1546">
        <f t="shared" si="131"/>
        <v>0.55900000000000005</v>
      </c>
      <c r="AC1546" t="s">
        <v>102</v>
      </c>
    </row>
    <row r="1547" spans="1:29">
      <c r="A1547" t="s">
        <v>70</v>
      </c>
      <c r="B1547">
        <v>3842.625</v>
      </c>
      <c r="C1547">
        <v>28.864000000000001</v>
      </c>
      <c r="D1547">
        <v>60.249000000000002</v>
      </c>
      <c r="E1547">
        <v>164.24799999999999</v>
      </c>
      <c r="F1547">
        <v>0.06</v>
      </c>
      <c r="G1547">
        <v>22.29</v>
      </c>
      <c r="H1547">
        <v>3.5030000000000001</v>
      </c>
      <c r="I1547">
        <v>2.7189999999999999</v>
      </c>
      <c r="J1547">
        <v>0.6</v>
      </c>
      <c r="K1547">
        <v>5.5279999999999996</v>
      </c>
      <c r="L1547">
        <v>0.46100000000000002</v>
      </c>
      <c r="M1547">
        <v>2.875</v>
      </c>
      <c r="N1547">
        <v>366.05</v>
      </c>
      <c r="O1547">
        <v>344.81900000000002</v>
      </c>
      <c r="P1547">
        <f t="shared" si="132"/>
        <v>2.5635404111894489</v>
      </c>
      <c r="Q1547">
        <f t="shared" si="133"/>
        <v>2.5375911880338089</v>
      </c>
      <c r="R1547">
        <v>219.184</v>
      </c>
      <c r="S1547">
        <v>229.512</v>
      </c>
      <c r="T1547">
        <v>241.08500000000001</v>
      </c>
      <c r="U1547">
        <v>2.7309999999999999</v>
      </c>
      <c r="V1547">
        <v>61.963999999999999</v>
      </c>
      <c r="W1547">
        <v>0.1</v>
      </c>
      <c r="X1547" t="s">
        <v>50</v>
      </c>
      <c r="Y1547" t="s">
        <v>21</v>
      </c>
      <c r="Z1547" s="1">
        <f t="shared" si="134"/>
        <v>2.5949223155639967E-2</v>
      </c>
      <c r="AA1547">
        <f t="shared" si="130"/>
        <v>-0.13899999999999996</v>
      </c>
      <c r="AB1547">
        <f t="shared" si="131"/>
        <v>0.52100000000000002</v>
      </c>
      <c r="AC1547" t="s">
        <v>102</v>
      </c>
    </row>
    <row r="1548" spans="1:29">
      <c r="A1548" t="s">
        <v>70</v>
      </c>
      <c r="B1548">
        <v>3842.75</v>
      </c>
      <c r="C1548">
        <v>28.373000000000001</v>
      </c>
      <c r="D1548">
        <v>60.256999999999998</v>
      </c>
      <c r="E1548">
        <v>161.88</v>
      </c>
      <c r="F1548">
        <v>2.4E-2</v>
      </c>
      <c r="G1548">
        <v>22.335000000000001</v>
      </c>
      <c r="H1548">
        <v>3.0179999999999998</v>
      </c>
      <c r="I1548">
        <v>2.7349999999999999</v>
      </c>
      <c r="J1548">
        <v>0.63600000000000001</v>
      </c>
      <c r="K1548">
        <v>5.5759999999999996</v>
      </c>
      <c r="L1548">
        <v>0.46600000000000003</v>
      </c>
      <c r="M1548">
        <v>2.8130000000000002</v>
      </c>
      <c r="N1548">
        <v>372.33300000000003</v>
      </c>
      <c r="O1548">
        <v>350.738</v>
      </c>
      <c r="P1548">
        <f t="shared" si="132"/>
        <v>2.5709315295914021</v>
      </c>
      <c r="Q1548">
        <f t="shared" si="133"/>
        <v>2.5449828211888241</v>
      </c>
      <c r="R1548">
        <v>234.73599999999999</v>
      </c>
      <c r="S1548">
        <v>245.79599999999999</v>
      </c>
      <c r="T1548">
        <v>258.18900000000002</v>
      </c>
      <c r="U1548">
        <v>2.5779999999999998</v>
      </c>
      <c r="V1548">
        <v>69.486999999999995</v>
      </c>
      <c r="W1548">
        <v>0.1</v>
      </c>
      <c r="X1548" t="s">
        <v>50</v>
      </c>
      <c r="Y1548" t="s">
        <v>21</v>
      </c>
      <c r="Z1548" s="1">
        <f t="shared" si="134"/>
        <v>2.5948708402578013E-2</v>
      </c>
      <c r="AA1548">
        <f t="shared" si="130"/>
        <v>-0.16999999999999998</v>
      </c>
      <c r="AB1548">
        <f t="shared" si="131"/>
        <v>0.49000000000000005</v>
      </c>
      <c r="AC1548" t="s">
        <v>102</v>
      </c>
    </row>
    <row r="1549" spans="1:29">
      <c r="A1549" t="s">
        <v>70</v>
      </c>
      <c r="B1549">
        <v>3842.875</v>
      </c>
      <c r="C1549">
        <v>28.952000000000002</v>
      </c>
      <c r="D1549">
        <v>60.204000000000001</v>
      </c>
      <c r="E1549">
        <v>160.505</v>
      </c>
      <c r="F1549">
        <v>3.0000000000000001E-3</v>
      </c>
      <c r="G1549">
        <v>22.364999999999998</v>
      </c>
      <c r="H1549">
        <v>2.77</v>
      </c>
      <c r="I1549">
        <v>2.75</v>
      </c>
      <c r="J1549">
        <v>0.67</v>
      </c>
      <c r="K1549">
        <v>5.59</v>
      </c>
      <c r="L1549">
        <v>0.46700000000000003</v>
      </c>
      <c r="M1549">
        <v>2.7509999999999999</v>
      </c>
      <c r="N1549">
        <v>378.46499999999997</v>
      </c>
      <c r="O1549">
        <v>356.51400000000001</v>
      </c>
      <c r="P1549">
        <f t="shared" si="132"/>
        <v>2.5780257226479852</v>
      </c>
      <c r="Q1549">
        <f t="shared" si="133"/>
        <v>2.5520765888957793</v>
      </c>
      <c r="R1549">
        <v>250.024</v>
      </c>
      <c r="S1549">
        <v>261.80500000000001</v>
      </c>
      <c r="T1549">
        <v>275.005</v>
      </c>
      <c r="U1549">
        <v>2.3730000000000002</v>
      </c>
      <c r="V1549">
        <v>84.268000000000001</v>
      </c>
      <c r="W1549">
        <v>0.1</v>
      </c>
      <c r="X1549" t="s">
        <v>50</v>
      </c>
      <c r="Y1549" t="s">
        <v>21</v>
      </c>
      <c r="Z1549" s="1">
        <f t="shared" si="134"/>
        <v>2.5949133752205977E-2</v>
      </c>
      <c r="AA1549">
        <f t="shared" ref="AA1549:AA1612" si="135">L1549-J1549</f>
        <v>-0.20300000000000001</v>
      </c>
      <c r="AB1549">
        <f t="shared" ref="AB1549:AB1612" si="136">L1549+F1549</f>
        <v>0.47000000000000003</v>
      </c>
      <c r="AC1549" t="s">
        <v>102</v>
      </c>
    </row>
    <row r="1550" spans="1:29">
      <c r="A1550" t="s">
        <v>70</v>
      </c>
      <c r="B1550">
        <v>3843</v>
      </c>
      <c r="C1550">
        <v>30.827000000000002</v>
      </c>
      <c r="D1550">
        <v>60.082999999999998</v>
      </c>
      <c r="E1550">
        <v>160.29400000000001</v>
      </c>
      <c r="F1550">
        <v>0</v>
      </c>
      <c r="G1550">
        <v>22.376000000000001</v>
      </c>
      <c r="H1550">
        <v>2.819</v>
      </c>
      <c r="I1550">
        <v>2.7589999999999999</v>
      </c>
      <c r="J1550">
        <v>0.69</v>
      </c>
      <c r="K1550">
        <v>5.5830000000000002</v>
      </c>
      <c r="L1550">
        <v>0.46600000000000003</v>
      </c>
      <c r="M1550">
        <v>2.6989999999999998</v>
      </c>
      <c r="N1550">
        <v>384.80500000000001</v>
      </c>
      <c r="O1550">
        <v>362.48599999999999</v>
      </c>
      <c r="P1550">
        <f t="shared" si="132"/>
        <v>2.5852407064486802</v>
      </c>
      <c r="Q1550">
        <f t="shared" si="133"/>
        <v>2.559291237830712</v>
      </c>
      <c r="R1550">
        <v>262.44</v>
      </c>
      <c r="S1550">
        <v>274.80599999999998</v>
      </c>
      <c r="T1550">
        <v>288.66199999999998</v>
      </c>
      <c r="U1550">
        <v>2.1869999999999998</v>
      </c>
      <c r="V1550">
        <v>100</v>
      </c>
      <c r="W1550">
        <v>0.1</v>
      </c>
      <c r="X1550" t="s">
        <v>50</v>
      </c>
      <c r="Y1550" t="s">
        <v>21</v>
      </c>
      <c r="Z1550" s="1">
        <f t="shared" si="134"/>
        <v>2.5949468617968208E-2</v>
      </c>
      <c r="AA1550">
        <f t="shared" si="135"/>
        <v>-0.22399999999999992</v>
      </c>
      <c r="AB1550">
        <f t="shared" si="136"/>
        <v>0.46600000000000003</v>
      </c>
      <c r="AC1550" t="s">
        <v>102</v>
      </c>
    </row>
    <row r="1551" spans="1:29">
      <c r="A1551" t="s">
        <v>71</v>
      </c>
      <c r="B1551">
        <v>3864</v>
      </c>
      <c r="C1551">
        <v>31.628</v>
      </c>
      <c r="D1551">
        <v>78.144000000000005</v>
      </c>
      <c r="E1551">
        <v>158.57400000000001</v>
      </c>
      <c r="F1551">
        <v>4.5999999999999999E-2</v>
      </c>
      <c r="G1551">
        <v>22.306000000000001</v>
      </c>
      <c r="H1551">
        <v>3.2090000000000001</v>
      </c>
      <c r="I1551">
        <v>2.72</v>
      </c>
      <c r="J1551">
        <v>0.14000000000000001</v>
      </c>
      <c r="K1551">
        <v>3.1259999999999999</v>
      </c>
      <c r="L1551">
        <v>0.122</v>
      </c>
      <c r="M1551">
        <v>3.1030000000000002</v>
      </c>
      <c r="N1551">
        <v>362.07100000000003</v>
      </c>
      <c r="O1551">
        <v>325.86399999999998</v>
      </c>
      <c r="P1551">
        <f t="shared" si="132"/>
        <v>2.5587937414855002</v>
      </c>
      <c r="Q1551">
        <f t="shared" si="133"/>
        <v>2.5130363841996113</v>
      </c>
      <c r="R1551">
        <v>219.55199999999999</v>
      </c>
      <c r="S1551">
        <v>235.65299999999999</v>
      </c>
      <c r="T1551">
        <v>242.66300000000001</v>
      </c>
      <c r="U1551">
        <v>0</v>
      </c>
      <c r="V1551">
        <v>100</v>
      </c>
      <c r="W1551">
        <v>0</v>
      </c>
      <c r="X1551" t="s">
        <v>50</v>
      </c>
      <c r="Y1551" t="s">
        <v>21</v>
      </c>
      <c r="Z1551" s="1">
        <f t="shared" si="134"/>
        <v>4.5757357285888922E-2</v>
      </c>
      <c r="AA1551">
        <f t="shared" si="135"/>
        <v>-1.8000000000000016E-2</v>
      </c>
      <c r="AB1551">
        <f t="shared" si="136"/>
        <v>0.16799999999999998</v>
      </c>
      <c r="AC1551" t="s">
        <v>102</v>
      </c>
    </row>
    <row r="1552" spans="1:29">
      <c r="A1552" t="s">
        <v>71</v>
      </c>
      <c r="B1552">
        <v>3864.125</v>
      </c>
      <c r="C1552">
        <v>31.396999999999998</v>
      </c>
      <c r="D1552">
        <v>77.706999999999994</v>
      </c>
      <c r="E1552">
        <v>158.803</v>
      </c>
      <c r="F1552">
        <v>4.9000000000000002E-2</v>
      </c>
      <c r="G1552">
        <v>22.295999999999999</v>
      </c>
      <c r="H1552">
        <v>3.028</v>
      </c>
      <c r="I1552">
        <v>2.7189999999999999</v>
      </c>
      <c r="J1552">
        <v>0.13700000000000001</v>
      </c>
      <c r="K1552">
        <v>3.1869999999999998</v>
      </c>
      <c r="L1552">
        <v>0.126</v>
      </c>
      <c r="M1552">
        <v>3.226</v>
      </c>
      <c r="N1552">
        <v>353.108</v>
      </c>
      <c r="O1552">
        <v>317.798</v>
      </c>
      <c r="P1552">
        <f t="shared" si="132"/>
        <v>2.5479075570320791</v>
      </c>
      <c r="Q1552">
        <f t="shared" si="133"/>
        <v>2.5021511597319743</v>
      </c>
      <c r="R1552">
        <v>211.536</v>
      </c>
      <c r="S1552">
        <v>229.09899999999999</v>
      </c>
      <c r="T1552">
        <v>233.803</v>
      </c>
      <c r="U1552">
        <v>0</v>
      </c>
      <c r="V1552">
        <v>100</v>
      </c>
      <c r="W1552">
        <v>0</v>
      </c>
      <c r="X1552" t="s">
        <v>50</v>
      </c>
      <c r="Y1552" t="s">
        <v>21</v>
      </c>
      <c r="Z1552" s="1">
        <f t="shared" si="134"/>
        <v>4.5756397300104723E-2</v>
      </c>
      <c r="AA1552">
        <f t="shared" si="135"/>
        <v>-1.100000000000001E-2</v>
      </c>
      <c r="AB1552">
        <f t="shared" si="136"/>
        <v>0.17499999999999999</v>
      </c>
      <c r="AC1552" t="s">
        <v>102</v>
      </c>
    </row>
    <row r="1553" spans="1:29">
      <c r="A1553" t="s">
        <v>71</v>
      </c>
      <c r="B1553">
        <v>3864.25</v>
      </c>
      <c r="C1553">
        <v>31.672000000000001</v>
      </c>
      <c r="D1553">
        <v>77.180000000000007</v>
      </c>
      <c r="E1553">
        <v>158.53800000000001</v>
      </c>
      <c r="F1553">
        <v>4.5999999999999999E-2</v>
      </c>
      <c r="G1553">
        <v>22.28</v>
      </c>
      <c r="H1553">
        <v>2.8809999999999998</v>
      </c>
      <c r="I1553">
        <v>2.7170000000000001</v>
      </c>
      <c r="J1553">
        <v>0.13</v>
      </c>
      <c r="K1553">
        <v>3.165</v>
      </c>
      <c r="L1553">
        <v>0.124</v>
      </c>
      <c r="M1553">
        <v>3.4449999999999998</v>
      </c>
      <c r="N1553">
        <v>355.08800000000002</v>
      </c>
      <c r="O1553">
        <v>319.57900000000001</v>
      </c>
      <c r="P1553">
        <f t="shared" si="132"/>
        <v>2.5503359958109306</v>
      </c>
      <c r="Q1553">
        <f t="shared" si="133"/>
        <v>2.5045782334587132</v>
      </c>
      <c r="R1553">
        <v>208.88399999999999</v>
      </c>
      <c r="S1553">
        <v>221.553</v>
      </c>
      <c r="T1553">
        <v>230.87100000000001</v>
      </c>
      <c r="U1553">
        <v>0</v>
      </c>
      <c r="V1553">
        <v>100</v>
      </c>
      <c r="W1553">
        <v>0</v>
      </c>
      <c r="X1553" t="s">
        <v>50</v>
      </c>
      <c r="Y1553" t="s">
        <v>21</v>
      </c>
      <c r="Z1553" s="1">
        <f t="shared" si="134"/>
        <v>4.5757762352217402E-2</v>
      </c>
      <c r="AA1553">
        <f t="shared" si="135"/>
        <v>-6.0000000000000053E-3</v>
      </c>
      <c r="AB1553">
        <f t="shared" si="136"/>
        <v>0.16999999999999998</v>
      </c>
      <c r="AC1553" t="s">
        <v>102</v>
      </c>
    </row>
    <row r="1554" spans="1:29">
      <c r="A1554" t="s">
        <v>71</v>
      </c>
      <c r="B1554">
        <v>3864.375</v>
      </c>
      <c r="C1554">
        <v>32.383000000000003</v>
      </c>
      <c r="D1554">
        <v>76.575000000000003</v>
      </c>
      <c r="E1554">
        <v>157.97200000000001</v>
      </c>
      <c r="F1554">
        <v>3.9E-2</v>
      </c>
      <c r="G1554">
        <v>22.265000000000001</v>
      </c>
      <c r="H1554">
        <v>2.8010000000000002</v>
      </c>
      <c r="I1554">
        <v>2.718</v>
      </c>
      <c r="J1554">
        <v>0.13300000000000001</v>
      </c>
      <c r="K1554">
        <v>3.081</v>
      </c>
      <c r="L1554">
        <v>0.11799999999999999</v>
      </c>
      <c r="M1554">
        <v>3.6030000000000002</v>
      </c>
      <c r="N1554">
        <v>366.65100000000001</v>
      </c>
      <c r="O1554">
        <v>329.98599999999999</v>
      </c>
      <c r="P1554">
        <f t="shared" si="132"/>
        <v>2.5642528738233508</v>
      </c>
      <c r="Q1554">
        <f t="shared" si="133"/>
        <v>2.5184955148726673</v>
      </c>
      <c r="R1554">
        <v>210.77099999999999</v>
      </c>
      <c r="S1554">
        <v>219.755</v>
      </c>
      <c r="T1554">
        <v>232.958</v>
      </c>
      <c r="U1554">
        <v>0</v>
      </c>
      <c r="V1554">
        <v>100</v>
      </c>
      <c r="W1554">
        <v>0</v>
      </c>
      <c r="X1554" t="s">
        <v>50</v>
      </c>
      <c r="Y1554" t="s">
        <v>21</v>
      </c>
      <c r="Z1554" s="1">
        <f t="shared" si="134"/>
        <v>4.5757358950683447E-2</v>
      </c>
      <c r="AA1554">
        <f t="shared" si="135"/>
        <v>-1.5000000000000013E-2</v>
      </c>
      <c r="AB1554">
        <f t="shared" si="136"/>
        <v>0.157</v>
      </c>
      <c r="AC1554" t="s">
        <v>102</v>
      </c>
    </row>
    <row r="1555" spans="1:29">
      <c r="A1555" t="s">
        <v>71</v>
      </c>
      <c r="B1555">
        <v>3864.5</v>
      </c>
      <c r="C1555">
        <v>32.908999999999999</v>
      </c>
      <c r="D1555">
        <v>75.97</v>
      </c>
      <c r="E1555">
        <v>157.38499999999999</v>
      </c>
      <c r="F1555">
        <v>3.3000000000000002E-2</v>
      </c>
      <c r="G1555">
        <v>22.251000000000001</v>
      </c>
      <c r="H1555">
        <v>2.7789999999999999</v>
      </c>
      <c r="I1555">
        <v>2.7240000000000002</v>
      </c>
      <c r="J1555">
        <v>0.153</v>
      </c>
      <c r="K1555">
        <v>3.012</v>
      </c>
      <c r="L1555">
        <v>0.113</v>
      </c>
      <c r="M1555">
        <v>3.6280000000000001</v>
      </c>
      <c r="N1555">
        <v>384.94799999999998</v>
      </c>
      <c r="O1555">
        <v>346.45400000000001</v>
      </c>
      <c r="P1555">
        <f t="shared" si="132"/>
        <v>2.58540206759083</v>
      </c>
      <c r="Q1555">
        <f t="shared" si="133"/>
        <v>2.5396455798645476</v>
      </c>
      <c r="R1555">
        <v>216.29</v>
      </c>
      <c r="S1555">
        <v>223.66</v>
      </c>
      <c r="T1555">
        <v>239.05799999999999</v>
      </c>
      <c r="U1555">
        <v>0</v>
      </c>
      <c r="V1555">
        <v>100</v>
      </c>
      <c r="W1555">
        <v>0</v>
      </c>
      <c r="X1555" t="s">
        <v>50</v>
      </c>
      <c r="Y1555" t="s">
        <v>21</v>
      </c>
      <c r="Z1555" s="1">
        <f t="shared" si="134"/>
        <v>4.575648772628238E-2</v>
      </c>
      <c r="AA1555">
        <f t="shared" si="135"/>
        <v>-3.9999999999999994E-2</v>
      </c>
      <c r="AB1555">
        <f t="shared" si="136"/>
        <v>0.14600000000000002</v>
      </c>
      <c r="AC1555" t="s">
        <v>102</v>
      </c>
    </row>
    <row r="1556" spans="1:29">
      <c r="A1556" t="s">
        <v>71</v>
      </c>
      <c r="B1556">
        <v>3864.625</v>
      </c>
      <c r="C1556">
        <v>32.877000000000002</v>
      </c>
      <c r="D1556">
        <v>75.457999999999998</v>
      </c>
      <c r="E1556">
        <v>156.90100000000001</v>
      </c>
      <c r="F1556">
        <v>2.7E-2</v>
      </c>
      <c r="G1556">
        <v>22.241</v>
      </c>
      <c r="H1556">
        <v>2.819</v>
      </c>
      <c r="I1556">
        <v>2.734</v>
      </c>
      <c r="J1556">
        <v>0.187</v>
      </c>
      <c r="K1556">
        <v>3.0430000000000001</v>
      </c>
      <c r="L1556">
        <v>0.11600000000000001</v>
      </c>
      <c r="M1556">
        <v>3.5760000000000001</v>
      </c>
      <c r="N1556">
        <v>400.31200000000001</v>
      </c>
      <c r="O1556">
        <v>360.28100000000001</v>
      </c>
      <c r="P1556">
        <f t="shared" si="132"/>
        <v>2.6023986089801237</v>
      </c>
      <c r="Q1556">
        <f t="shared" si="133"/>
        <v>2.5566413595060462</v>
      </c>
      <c r="R1556">
        <v>225.452</v>
      </c>
      <c r="S1556">
        <v>232.55600000000001</v>
      </c>
      <c r="T1556">
        <v>249.184</v>
      </c>
      <c r="U1556">
        <v>0</v>
      </c>
      <c r="V1556">
        <v>100</v>
      </c>
      <c r="W1556">
        <v>0</v>
      </c>
      <c r="X1556" t="s">
        <v>50</v>
      </c>
      <c r="Y1556" t="s">
        <v>21</v>
      </c>
      <c r="Z1556" s="1">
        <f t="shared" si="134"/>
        <v>4.5757249474077444E-2</v>
      </c>
      <c r="AA1556">
        <f t="shared" si="135"/>
        <v>-7.0999999999999994E-2</v>
      </c>
      <c r="AB1556">
        <f t="shared" si="136"/>
        <v>0.14300000000000002</v>
      </c>
      <c r="AC1556" t="s">
        <v>102</v>
      </c>
    </row>
    <row r="1557" spans="1:29">
      <c r="A1557" t="s">
        <v>71</v>
      </c>
      <c r="B1557">
        <v>3864.75</v>
      </c>
      <c r="C1557">
        <v>33.081000000000003</v>
      </c>
      <c r="D1557">
        <v>75.111999999999995</v>
      </c>
      <c r="E1557">
        <v>156.50800000000001</v>
      </c>
      <c r="F1557">
        <v>2.3E-2</v>
      </c>
      <c r="G1557">
        <v>22.236000000000001</v>
      </c>
      <c r="H1557">
        <v>2.9319999999999999</v>
      </c>
      <c r="I1557">
        <v>2.7450000000000001</v>
      </c>
      <c r="J1557">
        <v>0.223</v>
      </c>
      <c r="K1557">
        <v>3.1480000000000001</v>
      </c>
      <c r="L1557">
        <v>0.123</v>
      </c>
      <c r="M1557">
        <v>3.569</v>
      </c>
      <c r="N1557">
        <v>408.62599999999998</v>
      </c>
      <c r="O1557">
        <v>367.76299999999998</v>
      </c>
      <c r="P1557">
        <f t="shared" si="132"/>
        <v>2.6113259964062916</v>
      </c>
      <c r="Q1557">
        <f t="shared" si="133"/>
        <v>2.5655680334824416</v>
      </c>
      <c r="R1557">
        <v>230.64599999999999</v>
      </c>
      <c r="S1557">
        <v>238.477</v>
      </c>
      <c r="T1557">
        <v>254.92400000000001</v>
      </c>
      <c r="U1557">
        <v>0</v>
      </c>
      <c r="V1557">
        <v>100</v>
      </c>
      <c r="W1557">
        <v>0</v>
      </c>
      <c r="X1557" t="s">
        <v>50</v>
      </c>
      <c r="Y1557" t="s">
        <v>21</v>
      </c>
      <c r="Z1557" s="1">
        <f t="shared" si="134"/>
        <v>4.5757962923850037E-2</v>
      </c>
      <c r="AA1557">
        <f t="shared" si="135"/>
        <v>-0.1</v>
      </c>
      <c r="AB1557">
        <f t="shared" si="136"/>
        <v>0.14599999999999999</v>
      </c>
      <c r="AC1557" t="s">
        <v>102</v>
      </c>
    </row>
    <row r="1558" spans="1:29">
      <c r="A1558" t="s">
        <v>71</v>
      </c>
      <c r="B1558">
        <v>3864.875</v>
      </c>
      <c r="C1558">
        <v>33.588000000000001</v>
      </c>
      <c r="D1558">
        <v>74.929000000000002</v>
      </c>
      <c r="E1558">
        <v>156.25700000000001</v>
      </c>
      <c r="F1558">
        <v>0.02</v>
      </c>
      <c r="G1558">
        <v>22.24</v>
      </c>
      <c r="H1558">
        <v>3.1789999999999998</v>
      </c>
      <c r="I1558">
        <v>2.7549999999999999</v>
      </c>
      <c r="J1558">
        <v>0.25700000000000001</v>
      </c>
      <c r="K1558">
        <v>3.2789999999999999</v>
      </c>
      <c r="L1558">
        <v>0.13300000000000001</v>
      </c>
      <c r="M1558">
        <v>3.6339999999999999</v>
      </c>
      <c r="N1558">
        <v>408.61599999999999</v>
      </c>
      <c r="O1558">
        <v>367.755</v>
      </c>
      <c r="P1558">
        <f t="shared" si="132"/>
        <v>2.6113153681105863</v>
      </c>
      <c r="Q1558">
        <f t="shared" si="133"/>
        <v>2.5655585861110506</v>
      </c>
      <c r="R1558">
        <v>234.91</v>
      </c>
      <c r="S1558">
        <v>243.83</v>
      </c>
      <c r="T1558">
        <v>259.63799999999998</v>
      </c>
      <c r="U1558">
        <v>0</v>
      </c>
      <c r="V1558">
        <v>100</v>
      </c>
      <c r="W1558">
        <v>0</v>
      </c>
      <c r="X1558" t="s">
        <v>50</v>
      </c>
      <c r="Y1558" t="s">
        <v>21</v>
      </c>
      <c r="Z1558" s="1">
        <f t="shared" si="134"/>
        <v>4.5756781999535701E-2</v>
      </c>
      <c r="AA1558">
        <f t="shared" si="135"/>
        <v>-0.124</v>
      </c>
      <c r="AB1558">
        <f t="shared" si="136"/>
        <v>0.153</v>
      </c>
      <c r="AC1558" t="s">
        <v>102</v>
      </c>
    </row>
    <row r="1559" spans="1:29">
      <c r="A1559" t="s">
        <v>71</v>
      </c>
      <c r="B1559">
        <v>3865</v>
      </c>
      <c r="C1559">
        <v>33.786999999999999</v>
      </c>
      <c r="D1559">
        <v>74.864999999999995</v>
      </c>
      <c r="E1559">
        <v>156.29499999999999</v>
      </c>
      <c r="F1559">
        <v>0.02</v>
      </c>
      <c r="G1559">
        <v>22.254999999999999</v>
      </c>
      <c r="H1559">
        <v>3.5640000000000001</v>
      </c>
      <c r="I1559">
        <v>2.762</v>
      </c>
      <c r="J1559">
        <v>0.28000000000000003</v>
      </c>
      <c r="K1559">
        <v>3.39</v>
      </c>
      <c r="L1559">
        <v>0.14099999999999999</v>
      </c>
      <c r="M1559">
        <v>3.7440000000000002</v>
      </c>
      <c r="N1559">
        <v>402.07299999999998</v>
      </c>
      <c r="O1559">
        <v>361.86500000000001</v>
      </c>
      <c r="P1559">
        <f t="shared" si="132"/>
        <v>2.6043049103456042</v>
      </c>
      <c r="Q1559">
        <f t="shared" si="133"/>
        <v>2.5585465796764821</v>
      </c>
      <c r="R1559">
        <v>237.86799999999999</v>
      </c>
      <c r="S1559">
        <v>247.95599999999999</v>
      </c>
      <c r="T1559">
        <v>262.90699999999998</v>
      </c>
      <c r="U1559">
        <v>0</v>
      </c>
      <c r="V1559">
        <v>100</v>
      </c>
      <c r="W1559">
        <v>0</v>
      </c>
      <c r="X1559" t="s">
        <v>50</v>
      </c>
      <c r="Y1559" t="s">
        <v>21</v>
      </c>
      <c r="Z1559" s="1">
        <f t="shared" si="134"/>
        <v>4.5758330669122049E-2</v>
      </c>
      <c r="AA1559">
        <f t="shared" si="135"/>
        <v>-0.13900000000000004</v>
      </c>
      <c r="AB1559">
        <f t="shared" si="136"/>
        <v>0.16099999999999998</v>
      </c>
      <c r="AC1559" t="s">
        <v>102</v>
      </c>
    </row>
    <row r="1560" spans="1:29">
      <c r="A1560" t="s">
        <v>71</v>
      </c>
      <c r="B1560">
        <v>3865.125</v>
      </c>
      <c r="C1560">
        <v>33.548999999999999</v>
      </c>
      <c r="D1560">
        <v>74.861000000000004</v>
      </c>
      <c r="E1560">
        <v>156.82599999999999</v>
      </c>
      <c r="F1560">
        <v>2.5999999999999999E-2</v>
      </c>
      <c r="G1560">
        <v>22.285</v>
      </c>
      <c r="H1560">
        <v>3.907</v>
      </c>
      <c r="I1560">
        <v>2.7629999999999999</v>
      </c>
      <c r="J1560">
        <v>0.28299999999999997</v>
      </c>
      <c r="K1560">
        <v>3.46</v>
      </c>
      <c r="L1560">
        <v>0.14599999999999999</v>
      </c>
      <c r="M1560">
        <v>3.8140000000000001</v>
      </c>
      <c r="N1560">
        <v>391.67599999999999</v>
      </c>
      <c r="O1560">
        <v>352.50799999999998</v>
      </c>
      <c r="P1560">
        <f t="shared" si="132"/>
        <v>2.5929269609098862</v>
      </c>
      <c r="Q1560">
        <f t="shared" si="133"/>
        <v>2.5471689775442417</v>
      </c>
      <c r="R1560">
        <v>239.744</v>
      </c>
      <c r="S1560">
        <v>250.845</v>
      </c>
      <c r="T1560">
        <v>264.98099999999999</v>
      </c>
      <c r="U1560">
        <v>0</v>
      </c>
      <c r="V1560">
        <v>100</v>
      </c>
      <c r="W1560">
        <v>0</v>
      </c>
      <c r="X1560" t="s">
        <v>50</v>
      </c>
      <c r="Y1560" t="s">
        <v>21</v>
      </c>
      <c r="Z1560" s="1">
        <f t="shared" si="134"/>
        <v>4.5757983365644517E-2</v>
      </c>
      <c r="AA1560">
        <f t="shared" si="135"/>
        <v>-0.13699999999999998</v>
      </c>
      <c r="AB1560">
        <f t="shared" si="136"/>
        <v>0.17199999999999999</v>
      </c>
      <c r="AC1560" t="s">
        <v>102</v>
      </c>
    </row>
    <row r="1561" spans="1:29">
      <c r="A1561" t="s">
        <v>71</v>
      </c>
      <c r="B1561">
        <v>3865.25</v>
      </c>
      <c r="C1561">
        <v>32.764000000000003</v>
      </c>
      <c r="D1561">
        <v>74.879000000000005</v>
      </c>
      <c r="E1561">
        <v>157.816</v>
      </c>
      <c r="F1561">
        <v>3.6999999999999998E-2</v>
      </c>
      <c r="G1561">
        <v>22.318999999999999</v>
      </c>
      <c r="H1561">
        <v>4.1340000000000003</v>
      </c>
      <c r="I1561">
        <v>2.7589999999999999</v>
      </c>
      <c r="J1561">
        <v>0.27</v>
      </c>
      <c r="K1561">
        <v>3.5230000000000001</v>
      </c>
      <c r="L1561">
        <v>0.151</v>
      </c>
      <c r="M1561">
        <v>3.7879999999999998</v>
      </c>
      <c r="N1561">
        <v>381.06099999999998</v>
      </c>
      <c r="O1561">
        <v>342.95499999999998</v>
      </c>
      <c r="P1561">
        <f t="shared" si="132"/>
        <v>2.5809945028222718</v>
      </c>
      <c r="Q1561">
        <f t="shared" si="133"/>
        <v>2.5352371388946962</v>
      </c>
      <c r="R1561">
        <v>240.77199999999999</v>
      </c>
      <c r="S1561">
        <v>252.65</v>
      </c>
      <c r="T1561">
        <v>266.11599999999999</v>
      </c>
      <c r="U1561">
        <v>0</v>
      </c>
      <c r="V1561">
        <v>100</v>
      </c>
      <c r="W1561">
        <v>0</v>
      </c>
      <c r="X1561" t="s">
        <v>50</v>
      </c>
      <c r="Y1561" t="s">
        <v>21</v>
      </c>
      <c r="Z1561" s="1">
        <f t="shared" si="134"/>
        <v>4.5757363927575678E-2</v>
      </c>
      <c r="AA1561">
        <f t="shared" si="135"/>
        <v>-0.11900000000000002</v>
      </c>
      <c r="AB1561">
        <f t="shared" si="136"/>
        <v>0.188</v>
      </c>
      <c r="AC1561" t="s">
        <v>102</v>
      </c>
    </row>
    <row r="1562" spans="1:29">
      <c r="A1562" t="s">
        <v>71</v>
      </c>
      <c r="B1562">
        <v>3865.375</v>
      </c>
      <c r="C1562">
        <v>31.632000000000001</v>
      </c>
      <c r="D1562">
        <v>74.902000000000001</v>
      </c>
      <c r="E1562">
        <v>159.06299999999999</v>
      </c>
      <c r="F1562">
        <v>5.1999999999999998E-2</v>
      </c>
      <c r="G1562">
        <v>22.344999999999999</v>
      </c>
      <c r="H1562">
        <v>4.2720000000000002</v>
      </c>
      <c r="I1562">
        <v>2.7509999999999999</v>
      </c>
      <c r="J1562">
        <v>0.24299999999999999</v>
      </c>
      <c r="K1562">
        <v>3.6040000000000001</v>
      </c>
      <c r="L1562">
        <v>0.157</v>
      </c>
      <c r="M1562">
        <v>3.7080000000000002</v>
      </c>
      <c r="N1562">
        <v>370.24599999999998</v>
      </c>
      <c r="O1562">
        <v>333.221</v>
      </c>
      <c r="P1562">
        <f t="shared" si="132"/>
        <v>2.5684903752626278</v>
      </c>
      <c r="Q1562">
        <f t="shared" si="133"/>
        <v>2.5227323633731991</v>
      </c>
      <c r="R1562">
        <v>241.203</v>
      </c>
      <c r="S1562">
        <v>253.60400000000001</v>
      </c>
      <c r="T1562">
        <v>266.59300000000002</v>
      </c>
      <c r="U1562">
        <v>0</v>
      </c>
      <c r="V1562">
        <v>100</v>
      </c>
      <c r="W1562">
        <v>0</v>
      </c>
      <c r="X1562" t="s">
        <v>50</v>
      </c>
      <c r="Y1562" t="s">
        <v>21</v>
      </c>
      <c r="Z1562" s="1">
        <f t="shared" si="134"/>
        <v>4.575801188942874E-2</v>
      </c>
      <c r="AA1562">
        <f t="shared" si="135"/>
        <v>-8.5999999999999993E-2</v>
      </c>
      <c r="AB1562">
        <f t="shared" si="136"/>
        <v>0.20899999999999999</v>
      </c>
      <c r="AC1562" t="s">
        <v>102</v>
      </c>
    </row>
    <row r="1563" spans="1:29">
      <c r="A1563" t="s">
        <v>71</v>
      </c>
      <c r="B1563">
        <v>3865.5</v>
      </c>
      <c r="C1563">
        <v>31.408999999999999</v>
      </c>
      <c r="D1563">
        <v>74.918999999999997</v>
      </c>
      <c r="E1563">
        <v>160.17500000000001</v>
      </c>
      <c r="F1563">
        <v>6.4000000000000001E-2</v>
      </c>
      <c r="G1563">
        <v>22.35</v>
      </c>
      <c r="H1563">
        <v>4.24</v>
      </c>
      <c r="I1563">
        <v>2.7389999999999999</v>
      </c>
      <c r="J1563">
        <v>0.20300000000000001</v>
      </c>
      <c r="K1563">
        <v>3.6749999999999998</v>
      </c>
      <c r="L1563">
        <v>0.16200000000000001</v>
      </c>
      <c r="M1563">
        <v>3.6469999999999998</v>
      </c>
      <c r="N1563">
        <v>356.9</v>
      </c>
      <c r="O1563">
        <v>321.20999999999998</v>
      </c>
      <c r="P1563">
        <f t="shared" si="132"/>
        <v>2.5525465479556604</v>
      </c>
      <c r="Q1563">
        <f t="shared" si="133"/>
        <v>2.5067890573949851</v>
      </c>
      <c r="R1563">
        <v>241.399</v>
      </c>
      <c r="S1563">
        <v>253.93899999999999</v>
      </c>
      <c r="T1563">
        <v>266.80900000000003</v>
      </c>
      <c r="U1563">
        <v>0</v>
      </c>
      <c r="V1563">
        <v>100</v>
      </c>
      <c r="W1563">
        <v>0</v>
      </c>
      <c r="X1563" t="s">
        <v>50</v>
      </c>
      <c r="Y1563" t="s">
        <v>21</v>
      </c>
      <c r="Z1563" s="1">
        <f t="shared" si="134"/>
        <v>4.575749056067524E-2</v>
      </c>
      <c r="AA1563">
        <f t="shared" si="135"/>
        <v>-4.1000000000000009E-2</v>
      </c>
      <c r="AB1563">
        <f t="shared" si="136"/>
        <v>0.22600000000000001</v>
      </c>
      <c r="AC1563" t="s">
        <v>102</v>
      </c>
    </row>
    <row r="1564" spans="1:29">
      <c r="A1564" t="s">
        <v>71</v>
      </c>
      <c r="B1564">
        <v>3865.625</v>
      </c>
      <c r="C1564">
        <v>31.984000000000002</v>
      </c>
      <c r="D1564">
        <v>74.930000000000007</v>
      </c>
      <c r="E1564">
        <v>160.453</v>
      </c>
      <c r="F1564">
        <v>6.7000000000000004E-2</v>
      </c>
      <c r="G1564">
        <v>22.321999999999999</v>
      </c>
      <c r="H1564">
        <v>3.968</v>
      </c>
      <c r="I1564">
        <v>2.7280000000000002</v>
      </c>
      <c r="J1564">
        <v>0.16700000000000001</v>
      </c>
      <c r="K1564">
        <v>3.68</v>
      </c>
      <c r="L1564">
        <v>0.16200000000000001</v>
      </c>
      <c r="M1564">
        <v>3.6709999999999998</v>
      </c>
      <c r="N1564">
        <v>338.38</v>
      </c>
      <c r="O1564">
        <v>304.54199999999997</v>
      </c>
      <c r="P1564">
        <f t="shared" si="132"/>
        <v>2.5294046860858885</v>
      </c>
      <c r="Q1564">
        <f t="shared" si="133"/>
        <v>2.4836471955252133</v>
      </c>
      <c r="R1564">
        <v>241.89099999999999</v>
      </c>
      <c r="S1564">
        <v>254.17099999999999</v>
      </c>
      <c r="T1564">
        <v>267.35300000000001</v>
      </c>
      <c r="U1564">
        <v>0</v>
      </c>
      <c r="V1564">
        <v>100</v>
      </c>
      <c r="W1564">
        <v>0</v>
      </c>
      <c r="X1564" t="s">
        <v>50</v>
      </c>
      <c r="Y1564" t="s">
        <v>21</v>
      </c>
      <c r="Z1564" s="1">
        <f t="shared" si="134"/>
        <v>4.575749056067524E-2</v>
      </c>
      <c r="AA1564">
        <f t="shared" si="135"/>
        <v>-5.0000000000000044E-3</v>
      </c>
      <c r="AB1564">
        <f t="shared" si="136"/>
        <v>0.22900000000000001</v>
      </c>
      <c r="AC1564" t="s">
        <v>102</v>
      </c>
    </row>
    <row r="1565" spans="1:29">
      <c r="A1565" t="s">
        <v>71</v>
      </c>
      <c r="B1565">
        <v>3865.75</v>
      </c>
      <c r="C1565">
        <v>32.009</v>
      </c>
      <c r="D1565">
        <v>74.927999999999997</v>
      </c>
      <c r="E1565">
        <v>159.65100000000001</v>
      </c>
      <c r="F1565">
        <v>5.8000000000000003E-2</v>
      </c>
      <c r="G1565">
        <v>22.279</v>
      </c>
      <c r="H1565">
        <v>3.6349999999999998</v>
      </c>
      <c r="I1565">
        <v>2.718</v>
      </c>
      <c r="J1565">
        <v>0.13300000000000001</v>
      </c>
      <c r="K1565">
        <v>3.6520000000000001</v>
      </c>
      <c r="L1565">
        <v>0.16</v>
      </c>
      <c r="M1565">
        <v>3.7519999999999998</v>
      </c>
      <c r="N1565">
        <v>320.69099999999997</v>
      </c>
      <c r="O1565">
        <v>288.62200000000001</v>
      </c>
      <c r="P1565">
        <f t="shared" si="132"/>
        <v>2.5060867718860842</v>
      </c>
      <c r="Q1565">
        <f t="shared" si="133"/>
        <v>2.4603294317971534</v>
      </c>
      <c r="R1565">
        <v>243.101</v>
      </c>
      <c r="S1565">
        <v>254.78899999999999</v>
      </c>
      <c r="T1565">
        <v>268.69099999999997</v>
      </c>
      <c r="U1565">
        <v>0</v>
      </c>
      <c r="V1565">
        <v>100</v>
      </c>
      <c r="W1565">
        <v>0</v>
      </c>
      <c r="X1565" t="s">
        <v>50</v>
      </c>
      <c r="Y1565" t="s">
        <v>21</v>
      </c>
      <c r="Z1565" s="1">
        <f t="shared" si="134"/>
        <v>4.5757340088930842E-2</v>
      </c>
      <c r="AA1565">
        <f t="shared" si="135"/>
        <v>2.6999999999999996E-2</v>
      </c>
      <c r="AB1565">
        <f t="shared" si="136"/>
        <v>0.218</v>
      </c>
      <c r="AC1565" t="s">
        <v>102</v>
      </c>
    </row>
    <row r="1566" spans="1:29">
      <c r="A1566" t="s">
        <v>71</v>
      </c>
      <c r="B1566">
        <v>3865.875</v>
      </c>
      <c r="C1566">
        <v>31.276</v>
      </c>
      <c r="D1566">
        <v>74.924000000000007</v>
      </c>
      <c r="E1566">
        <v>158.054</v>
      </c>
      <c r="F1566">
        <v>0.04</v>
      </c>
      <c r="G1566">
        <v>22.251999999999999</v>
      </c>
      <c r="H1566">
        <v>3.3010000000000002</v>
      </c>
      <c r="I1566">
        <v>2.7120000000000002</v>
      </c>
      <c r="J1566">
        <v>0.113</v>
      </c>
      <c r="K1566">
        <v>3.6389999999999998</v>
      </c>
      <c r="L1566">
        <v>0.159</v>
      </c>
      <c r="M1566">
        <v>3.8290000000000002</v>
      </c>
      <c r="N1566">
        <v>308.29399999999998</v>
      </c>
      <c r="O1566">
        <v>277.464</v>
      </c>
      <c r="P1566">
        <f t="shared" ref="P1566:P1629" si="137">LOG(N1566)</f>
        <v>2.488965072594663</v>
      </c>
      <c r="Q1566">
        <f t="shared" ref="Q1566:Q1629" si="138">LOG(O1566)</f>
        <v>2.4432066428980734</v>
      </c>
      <c r="R1566">
        <v>245.33799999999999</v>
      </c>
      <c r="S1566">
        <v>256.22199999999998</v>
      </c>
      <c r="T1566">
        <v>271.16300000000001</v>
      </c>
      <c r="U1566">
        <v>0</v>
      </c>
      <c r="V1566">
        <v>100</v>
      </c>
      <c r="W1566">
        <v>0</v>
      </c>
      <c r="X1566" t="s">
        <v>50</v>
      </c>
      <c r="Y1566" t="s">
        <v>21</v>
      </c>
      <c r="Z1566" s="1">
        <f t="shared" si="134"/>
        <v>4.5758429696589609E-2</v>
      </c>
      <c r="AA1566">
        <f t="shared" si="135"/>
        <v>4.5999999999999999E-2</v>
      </c>
      <c r="AB1566">
        <f t="shared" si="136"/>
        <v>0.19900000000000001</v>
      </c>
      <c r="AC1566" t="s">
        <v>102</v>
      </c>
    </row>
    <row r="1567" spans="1:29">
      <c r="A1567" t="s">
        <v>71</v>
      </c>
      <c r="B1567">
        <v>3866</v>
      </c>
      <c r="C1567">
        <v>30.193000000000001</v>
      </c>
      <c r="D1567">
        <v>74.930999999999997</v>
      </c>
      <c r="E1567">
        <v>156.69800000000001</v>
      </c>
      <c r="F1567">
        <v>2.5000000000000001E-2</v>
      </c>
      <c r="G1567">
        <v>22.262</v>
      </c>
      <c r="H1567">
        <v>2.9689999999999999</v>
      </c>
      <c r="I1567">
        <v>2.71</v>
      </c>
      <c r="J1567">
        <v>0.107</v>
      </c>
      <c r="K1567">
        <v>3.673</v>
      </c>
      <c r="L1567">
        <v>0.16200000000000001</v>
      </c>
      <c r="M1567">
        <v>3.851</v>
      </c>
      <c r="N1567">
        <v>304.62599999999998</v>
      </c>
      <c r="O1567">
        <v>274.16300000000001</v>
      </c>
      <c r="P1567">
        <f t="shared" si="137"/>
        <v>2.4837669678596468</v>
      </c>
      <c r="Q1567">
        <f t="shared" si="138"/>
        <v>2.4380088436698313</v>
      </c>
      <c r="R1567">
        <v>248.958</v>
      </c>
      <c r="S1567">
        <v>258.93599999999998</v>
      </c>
      <c r="T1567">
        <v>275.16399999999999</v>
      </c>
      <c r="U1567">
        <v>0</v>
      </c>
      <c r="V1567">
        <v>100</v>
      </c>
      <c r="W1567">
        <v>0</v>
      </c>
      <c r="X1567" t="s">
        <v>50</v>
      </c>
      <c r="Y1567" t="s">
        <v>21</v>
      </c>
      <c r="Z1567" s="1">
        <f t="shared" si="134"/>
        <v>4.5758124189815508E-2</v>
      </c>
      <c r="AA1567">
        <f t="shared" si="135"/>
        <v>5.5000000000000007E-2</v>
      </c>
      <c r="AB1567">
        <f t="shared" si="136"/>
        <v>0.187</v>
      </c>
      <c r="AC1567" t="s">
        <v>102</v>
      </c>
    </row>
    <row r="1568" spans="1:29">
      <c r="A1568" t="s">
        <v>82</v>
      </c>
      <c r="B1568">
        <v>3829.375</v>
      </c>
      <c r="C1568">
        <v>40.341000000000001</v>
      </c>
      <c r="D1568">
        <v>43.338000000000001</v>
      </c>
      <c r="E1568">
        <v>162.94</v>
      </c>
      <c r="F1568">
        <v>0.20499999999999999</v>
      </c>
      <c r="G1568">
        <v>22.071000000000002</v>
      </c>
      <c r="H1568">
        <v>1.71</v>
      </c>
      <c r="I1568">
        <v>2.774</v>
      </c>
      <c r="J1568" s="1">
        <v>0.77300000000000002</v>
      </c>
      <c r="K1568">
        <v>9.9269999999999996</v>
      </c>
      <c r="L1568">
        <v>0.49099999999999999</v>
      </c>
      <c r="M1568">
        <v>2.6680000000000001</v>
      </c>
      <c r="N1568">
        <v>721.62699999999995</v>
      </c>
      <c r="O1568">
        <v>627.25699999999995</v>
      </c>
      <c r="P1568">
        <f t="shared" si="137"/>
        <v>2.8583127741619934</v>
      </c>
      <c r="Q1568">
        <f t="shared" si="138"/>
        <v>2.7974455166098608</v>
      </c>
      <c r="R1568">
        <v>15.952999999999999</v>
      </c>
      <c r="S1568">
        <v>253.34700000000001</v>
      </c>
      <c r="T1568">
        <v>236.40899999999999</v>
      </c>
      <c r="U1568">
        <v>0.1</v>
      </c>
      <c r="V1568">
        <v>100</v>
      </c>
      <c r="W1568">
        <v>0.1</v>
      </c>
      <c r="X1568" t="s">
        <v>50</v>
      </c>
      <c r="Y1568" t="s">
        <v>21</v>
      </c>
      <c r="Z1568" s="1">
        <f t="shared" si="134"/>
        <v>6.0867257552132514E-2</v>
      </c>
      <c r="AA1568">
        <f t="shared" si="135"/>
        <v>-0.28200000000000003</v>
      </c>
      <c r="AB1568">
        <f t="shared" si="136"/>
        <v>0.69599999999999995</v>
      </c>
      <c r="AC1568" t="s">
        <v>102</v>
      </c>
    </row>
    <row r="1569" spans="1:29">
      <c r="A1569" t="s">
        <v>82</v>
      </c>
      <c r="B1569">
        <v>3829.5</v>
      </c>
      <c r="C1569">
        <v>27.268000000000001</v>
      </c>
      <c r="D1569">
        <v>41.798000000000002</v>
      </c>
      <c r="E1569">
        <v>161.577</v>
      </c>
      <c r="F1569">
        <v>0.187</v>
      </c>
      <c r="G1569">
        <v>21.927</v>
      </c>
      <c r="H1569">
        <v>1.504</v>
      </c>
      <c r="I1569">
        <v>2.758</v>
      </c>
      <c r="J1569" s="1">
        <v>0.74399999999999999</v>
      </c>
      <c r="K1569">
        <v>9.9250000000000007</v>
      </c>
      <c r="L1569">
        <v>0.49099999999999999</v>
      </c>
      <c r="M1569">
        <v>2.6280000000000001</v>
      </c>
      <c r="N1569">
        <v>515.16</v>
      </c>
      <c r="O1569">
        <v>540.00599999999997</v>
      </c>
      <c r="P1569">
        <f t="shared" si="137"/>
        <v>2.7119421345270638</v>
      </c>
      <c r="Q1569">
        <f t="shared" si="138"/>
        <v>2.7323985852904036</v>
      </c>
      <c r="R1569">
        <v>16.018000000000001</v>
      </c>
      <c r="S1569">
        <v>247.56</v>
      </c>
      <c r="T1569">
        <v>234.26400000000001</v>
      </c>
      <c r="U1569">
        <v>0.1</v>
      </c>
      <c r="V1569">
        <v>100</v>
      </c>
      <c r="W1569">
        <v>0.1</v>
      </c>
      <c r="X1569" t="s">
        <v>50</v>
      </c>
      <c r="Y1569" t="s">
        <v>21</v>
      </c>
      <c r="Z1569" s="1">
        <f t="shared" si="134"/>
        <v>-2.0456450763339795E-2</v>
      </c>
      <c r="AA1569">
        <f t="shared" si="135"/>
        <v>-0.253</v>
      </c>
      <c r="AB1569">
        <f t="shared" si="136"/>
        <v>0.67799999999999994</v>
      </c>
      <c r="AC1569" t="s">
        <v>102</v>
      </c>
    </row>
    <row r="1570" spans="1:29">
      <c r="A1570" t="s">
        <v>82</v>
      </c>
      <c r="B1570">
        <v>3829.625</v>
      </c>
      <c r="C1570">
        <v>21.716000000000001</v>
      </c>
      <c r="D1570">
        <v>40.334000000000003</v>
      </c>
      <c r="E1570">
        <v>161.79</v>
      </c>
      <c r="F1570">
        <v>0.19</v>
      </c>
      <c r="G1570">
        <v>21.777999999999999</v>
      </c>
      <c r="H1570">
        <v>1.409</v>
      </c>
      <c r="I1570">
        <v>2.746</v>
      </c>
      <c r="J1570" s="1">
        <v>0.72299999999999998</v>
      </c>
      <c r="K1570">
        <v>9.4819999999999993</v>
      </c>
      <c r="L1570">
        <v>0.46</v>
      </c>
      <c r="M1570">
        <v>2.6339999999999999</v>
      </c>
      <c r="N1570">
        <v>410.85500000000002</v>
      </c>
      <c r="O1570">
        <v>428.60700000000003</v>
      </c>
      <c r="P1570">
        <f t="shared" si="137"/>
        <v>2.6136885765942877</v>
      </c>
      <c r="Q1570">
        <f t="shared" si="138"/>
        <v>2.6320592596515588</v>
      </c>
      <c r="R1570">
        <v>15.996</v>
      </c>
      <c r="S1570">
        <v>232.983</v>
      </c>
      <c r="T1570">
        <v>223.74700000000001</v>
      </c>
      <c r="U1570">
        <v>0.1</v>
      </c>
      <c r="V1570">
        <v>100</v>
      </c>
      <c r="W1570">
        <v>0.1</v>
      </c>
      <c r="X1570" t="s">
        <v>50</v>
      </c>
      <c r="Y1570" t="s">
        <v>21</v>
      </c>
      <c r="Z1570" s="1">
        <f t="shared" si="134"/>
        <v>-1.8370683057271187E-2</v>
      </c>
      <c r="AA1570">
        <f t="shared" si="135"/>
        <v>-0.26299999999999996</v>
      </c>
      <c r="AB1570">
        <f t="shared" si="136"/>
        <v>0.65</v>
      </c>
      <c r="AC1570" t="s">
        <v>102</v>
      </c>
    </row>
    <row r="1571" spans="1:29">
      <c r="A1571" t="s">
        <v>82</v>
      </c>
      <c r="B1571">
        <v>3829.75</v>
      </c>
      <c r="C1571">
        <v>20.596</v>
      </c>
      <c r="D1571">
        <v>39.020000000000003</v>
      </c>
      <c r="E1571">
        <v>163.25299999999999</v>
      </c>
      <c r="F1571">
        <v>0.20899999999999999</v>
      </c>
      <c r="G1571">
        <v>21.696999999999999</v>
      </c>
      <c r="H1571">
        <v>1.403</v>
      </c>
      <c r="I1571">
        <v>2.7410000000000001</v>
      </c>
      <c r="J1571" s="1">
        <v>0.71399999999999997</v>
      </c>
      <c r="K1571">
        <v>8.7899999999999991</v>
      </c>
      <c r="L1571">
        <v>0.41199999999999998</v>
      </c>
      <c r="M1571">
        <v>2.7829999999999999</v>
      </c>
      <c r="N1571">
        <v>368.49400000000003</v>
      </c>
      <c r="O1571">
        <v>392.08499999999998</v>
      </c>
      <c r="P1571">
        <f t="shared" si="137"/>
        <v>2.566430420856928</v>
      </c>
      <c r="Q1571">
        <f t="shared" si="138"/>
        <v>2.5933802278094187</v>
      </c>
      <c r="R1571">
        <v>16.157</v>
      </c>
      <c r="S1571">
        <v>210.71</v>
      </c>
      <c r="T1571">
        <v>205.31899999999999</v>
      </c>
      <c r="U1571">
        <v>0.1</v>
      </c>
      <c r="V1571">
        <v>100</v>
      </c>
      <c r="W1571">
        <v>0.1</v>
      </c>
      <c r="X1571" t="s">
        <v>50</v>
      </c>
      <c r="Y1571" t="s">
        <v>21</v>
      </c>
      <c r="Z1571" s="1">
        <f t="shared" si="134"/>
        <v>-2.6949806952490718E-2</v>
      </c>
      <c r="AA1571">
        <f t="shared" si="135"/>
        <v>-0.30199999999999999</v>
      </c>
      <c r="AB1571">
        <f t="shared" si="136"/>
        <v>0.621</v>
      </c>
      <c r="AC1571" t="s">
        <v>102</v>
      </c>
    </row>
    <row r="1572" spans="1:29">
      <c r="A1572" t="s">
        <v>82</v>
      </c>
      <c r="B1572">
        <v>3829.875</v>
      </c>
      <c r="C1572">
        <v>21.071000000000002</v>
      </c>
      <c r="D1572">
        <v>37.865000000000002</v>
      </c>
      <c r="E1572">
        <v>165.88900000000001</v>
      </c>
      <c r="F1572">
        <v>0.24299999999999999</v>
      </c>
      <c r="G1572">
        <v>21.67</v>
      </c>
      <c r="H1572">
        <v>1.4279999999999999</v>
      </c>
      <c r="I1572">
        <v>2.7370000000000001</v>
      </c>
      <c r="J1572" s="1">
        <v>0.70699999999999996</v>
      </c>
      <c r="K1572">
        <v>8.327</v>
      </c>
      <c r="L1572">
        <v>0.379</v>
      </c>
      <c r="M1572">
        <v>2.99</v>
      </c>
      <c r="N1572">
        <v>292.78699999999998</v>
      </c>
      <c r="O1572">
        <v>323.37900000000002</v>
      </c>
      <c r="P1572">
        <f t="shared" si="137"/>
        <v>2.4665517897579297</v>
      </c>
      <c r="Q1572">
        <f t="shared" si="138"/>
        <v>2.5097118137143446</v>
      </c>
      <c r="R1572">
        <v>16.46</v>
      </c>
      <c r="S1572">
        <v>186.26400000000001</v>
      </c>
      <c r="T1572">
        <v>184.08199999999999</v>
      </c>
      <c r="U1572">
        <v>0.1</v>
      </c>
      <c r="V1572">
        <v>100</v>
      </c>
      <c r="W1572">
        <v>0.1</v>
      </c>
      <c r="X1572" t="s">
        <v>50</v>
      </c>
      <c r="Y1572" t="s">
        <v>21</v>
      </c>
      <c r="Z1572" s="1">
        <f t="shared" si="134"/>
        <v>-4.3160023956414939E-2</v>
      </c>
      <c r="AA1572">
        <f t="shared" si="135"/>
        <v>-0.32799999999999996</v>
      </c>
      <c r="AB1572">
        <f t="shared" si="136"/>
        <v>0.622</v>
      </c>
      <c r="AC1572" t="s">
        <v>102</v>
      </c>
    </row>
    <row r="1573" spans="1:29">
      <c r="A1573" t="s">
        <v>82</v>
      </c>
      <c r="B1573">
        <v>3830</v>
      </c>
      <c r="C1573">
        <v>21.509</v>
      </c>
      <c r="D1573">
        <v>36.884</v>
      </c>
      <c r="E1573">
        <v>169.22200000000001</v>
      </c>
      <c r="F1573">
        <v>0.28699999999999998</v>
      </c>
      <c r="G1573">
        <v>21.655000000000001</v>
      </c>
      <c r="H1573">
        <v>1.468</v>
      </c>
      <c r="I1573">
        <v>2.7309999999999999</v>
      </c>
      <c r="J1573" s="1">
        <v>0.69599999999999995</v>
      </c>
      <c r="K1573">
        <v>8.3219999999999992</v>
      </c>
      <c r="L1573">
        <v>0.379</v>
      </c>
      <c r="M1573">
        <v>3.1019999999999999</v>
      </c>
      <c r="N1573">
        <v>206.55500000000001</v>
      </c>
      <c r="O1573">
        <v>231.74700000000001</v>
      </c>
      <c r="P1573">
        <f t="shared" si="137"/>
        <v>2.3150357122447147</v>
      </c>
      <c r="Q1573">
        <f t="shared" si="138"/>
        <v>2.3650141208451059</v>
      </c>
      <c r="R1573">
        <v>16.79</v>
      </c>
      <c r="S1573">
        <v>168.262</v>
      </c>
      <c r="T1573">
        <v>168.47399999999999</v>
      </c>
      <c r="U1573">
        <v>0.1</v>
      </c>
      <c r="V1573">
        <v>100</v>
      </c>
      <c r="W1573">
        <v>0.1</v>
      </c>
      <c r="X1573" t="s">
        <v>50</v>
      </c>
      <c r="Y1573" t="s">
        <v>21</v>
      </c>
      <c r="Z1573" s="1">
        <f t="shared" si="134"/>
        <v>-4.9978408600391155E-2</v>
      </c>
      <c r="AA1573">
        <f t="shared" si="135"/>
        <v>-0.31699999999999995</v>
      </c>
      <c r="AB1573">
        <f t="shared" si="136"/>
        <v>0.66599999999999993</v>
      </c>
      <c r="AC1573" t="s">
        <v>102</v>
      </c>
    </row>
    <row r="1574" spans="1:29">
      <c r="A1574" t="s">
        <v>82</v>
      </c>
      <c r="B1574">
        <v>3830.125</v>
      </c>
      <c r="C1574">
        <v>21.632000000000001</v>
      </c>
      <c r="D1574">
        <v>36.140999999999998</v>
      </c>
      <c r="E1574">
        <v>171.37700000000001</v>
      </c>
      <c r="F1574">
        <v>0.315</v>
      </c>
      <c r="G1574">
        <v>21.655999999999999</v>
      </c>
      <c r="H1574">
        <v>1.619</v>
      </c>
      <c r="I1574">
        <v>2.7189999999999999</v>
      </c>
      <c r="J1574" s="1">
        <v>0.67500000000000004</v>
      </c>
      <c r="K1574">
        <v>8.7219999999999995</v>
      </c>
      <c r="L1574">
        <v>0.40699999999999997</v>
      </c>
      <c r="M1574">
        <v>3.1030000000000002</v>
      </c>
      <c r="N1574">
        <v>170.636</v>
      </c>
      <c r="O1574">
        <v>189.66900000000001</v>
      </c>
      <c r="P1574">
        <f t="shared" si="137"/>
        <v>2.2320706619544484</v>
      </c>
      <c r="Q1574">
        <f t="shared" si="138"/>
        <v>2.2779963544569091</v>
      </c>
      <c r="R1574">
        <v>17.265999999999998</v>
      </c>
      <c r="S1574">
        <v>163.42400000000001</v>
      </c>
      <c r="T1574">
        <v>165.18600000000001</v>
      </c>
      <c r="U1574">
        <v>0.1</v>
      </c>
      <c r="V1574">
        <v>100</v>
      </c>
      <c r="W1574">
        <v>0.1</v>
      </c>
      <c r="X1574" t="s">
        <v>50</v>
      </c>
      <c r="Y1574" t="s">
        <v>21</v>
      </c>
      <c r="Z1574" s="1">
        <f t="shared" si="134"/>
        <v>-4.5925692502460702E-2</v>
      </c>
      <c r="AA1574">
        <f t="shared" si="135"/>
        <v>-0.26800000000000007</v>
      </c>
      <c r="AB1574">
        <f t="shared" si="136"/>
        <v>0.72199999999999998</v>
      </c>
      <c r="AC1574" t="s">
        <v>102</v>
      </c>
    </row>
    <row r="1575" spans="1:29">
      <c r="A1575" t="s">
        <v>82</v>
      </c>
      <c r="B1575">
        <v>3830.25</v>
      </c>
      <c r="C1575">
        <v>22.027000000000001</v>
      </c>
      <c r="D1575">
        <v>35.633000000000003</v>
      </c>
      <c r="E1575">
        <v>171.15299999999999</v>
      </c>
      <c r="F1575">
        <v>0.312</v>
      </c>
      <c r="G1575">
        <v>21.710999999999999</v>
      </c>
      <c r="H1575">
        <v>1.9370000000000001</v>
      </c>
      <c r="I1575">
        <v>2.7029999999999998</v>
      </c>
      <c r="J1575" s="1">
        <v>0.64700000000000002</v>
      </c>
      <c r="K1575">
        <v>9.2590000000000003</v>
      </c>
      <c r="L1575">
        <v>0.44500000000000001</v>
      </c>
      <c r="M1575">
        <v>3.0950000000000002</v>
      </c>
      <c r="N1575">
        <v>173.14</v>
      </c>
      <c r="O1575">
        <v>191.31200000000001</v>
      </c>
      <c r="P1575">
        <f t="shared" si="137"/>
        <v>2.2383974131812709</v>
      </c>
      <c r="Q1575">
        <f t="shared" si="138"/>
        <v>2.2817422119004442</v>
      </c>
      <c r="R1575">
        <v>18.082999999999998</v>
      </c>
      <c r="S1575">
        <v>167.28</v>
      </c>
      <c r="T1575">
        <v>170.21700000000001</v>
      </c>
      <c r="U1575">
        <v>0.1</v>
      </c>
      <c r="V1575">
        <v>100</v>
      </c>
      <c r="W1575">
        <v>0.1</v>
      </c>
      <c r="X1575" t="s">
        <v>50</v>
      </c>
      <c r="Y1575" t="s">
        <v>21</v>
      </c>
      <c r="Z1575" s="1">
        <f t="shared" si="134"/>
        <v>-4.3344798719173294E-2</v>
      </c>
      <c r="AA1575">
        <f t="shared" si="135"/>
        <v>-0.20200000000000001</v>
      </c>
      <c r="AB1575">
        <f t="shared" si="136"/>
        <v>0.75700000000000001</v>
      </c>
      <c r="AC1575" t="s">
        <v>102</v>
      </c>
    </row>
    <row r="1576" spans="1:29">
      <c r="A1576" t="s">
        <v>82</v>
      </c>
      <c r="B1576">
        <v>3830.375</v>
      </c>
      <c r="C1576">
        <v>22.677</v>
      </c>
      <c r="D1576">
        <v>35.343000000000004</v>
      </c>
      <c r="E1576">
        <v>168.99700000000001</v>
      </c>
      <c r="F1576">
        <v>0.28399999999999997</v>
      </c>
      <c r="G1576">
        <v>21.818999999999999</v>
      </c>
      <c r="H1576">
        <v>2.2400000000000002</v>
      </c>
      <c r="I1576">
        <v>2.6850000000000001</v>
      </c>
      <c r="J1576" s="1">
        <v>0.61499999999999999</v>
      </c>
      <c r="K1576">
        <v>9.7119999999999997</v>
      </c>
      <c r="L1576">
        <v>0.47599999999999998</v>
      </c>
      <c r="M1576">
        <v>3.105</v>
      </c>
      <c r="N1576">
        <v>189.70599999999999</v>
      </c>
      <c r="O1576">
        <v>210.36600000000001</v>
      </c>
      <c r="P1576">
        <f t="shared" si="137"/>
        <v>2.2780810669228404</v>
      </c>
      <c r="Q1576">
        <f t="shared" si="138"/>
        <v>2.3229755491433717</v>
      </c>
      <c r="R1576">
        <v>19.163</v>
      </c>
      <c r="S1576">
        <v>174.15700000000001</v>
      </c>
      <c r="T1576">
        <v>178.65700000000001</v>
      </c>
      <c r="U1576">
        <v>0.1</v>
      </c>
      <c r="V1576">
        <v>100</v>
      </c>
      <c r="W1576">
        <v>0.1</v>
      </c>
      <c r="X1576" t="s">
        <v>50</v>
      </c>
      <c r="Y1576" t="s">
        <v>21</v>
      </c>
      <c r="Z1576" s="1">
        <f t="shared" si="134"/>
        <v>-4.4894482220531273E-2</v>
      </c>
      <c r="AA1576">
        <f t="shared" si="135"/>
        <v>-0.13900000000000001</v>
      </c>
      <c r="AB1576">
        <f t="shared" si="136"/>
        <v>0.76</v>
      </c>
      <c r="AC1576" t="s">
        <v>102</v>
      </c>
    </row>
    <row r="1577" spans="1:29">
      <c r="A1577" t="s">
        <v>82</v>
      </c>
      <c r="B1577">
        <v>3830.5</v>
      </c>
      <c r="C1577">
        <v>22.911000000000001</v>
      </c>
      <c r="D1577">
        <v>35.222999999999999</v>
      </c>
      <c r="E1577">
        <v>166.28200000000001</v>
      </c>
      <c r="F1577">
        <v>0.249</v>
      </c>
      <c r="G1577">
        <v>21.933</v>
      </c>
      <c r="H1577">
        <v>2.371</v>
      </c>
      <c r="I1577">
        <v>2.6739999999999999</v>
      </c>
      <c r="J1577" s="1">
        <v>0.59499999999999997</v>
      </c>
      <c r="K1577">
        <v>9.7829999999999995</v>
      </c>
      <c r="L1577">
        <v>0.48099999999999998</v>
      </c>
      <c r="M1577">
        <v>3.1970000000000001</v>
      </c>
      <c r="N1577">
        <v>205.95599999999999</v>
      </c>
      <c r="O1577">
        <v>229.53399999999999</v>
      </c>
      <c r="P1577">
        <f t="shared" si="137"/>
        <v>2.3137744485329552</v>
      </c>
      <c r="Q1577">
        <f t="shared" si="138"/>
        <v>2.3608470250310756</v>
      </c>
      <c r="R1577">
        <v>20.074999999999999</v>
      </c>
      <c r="S1577">
        <v>180.43299999999999</v>
      </c>
      <c r="T1577">
        <v>187.22900000000001</v>
      </c>
      <c r="U1577">
        <v>0.1</v>
      </c>
      <c r="V1577">
        <v>100</v>
      </c>
      <c r="W1577">
        <v>0.1</v>
      </c>
      <c r="X1577" t="s">
        <v>50</v>
      </c>
      <c r="Y1577" t="s">
        <v>21</v>
      </c>
      <c r="Z1577" s="1">
        <f t="shared" si="134"/>
        <v>-4.7072576498120355E-2</v>
      </c>
      <c r="AA1577">
        <f t="shared" si="135"/>
        <v>-0.11399999999999999</v>
      </c>
      <c r="AB1577">
        <f t="shared" si="136"/>
        <v>0.73</v>
      </c>
      <c r="AC1577" t="s">
        <v>102</v>
      </c>
    </row>
    <row r="1578" spans="1:29">
      <c r="A1578" t="s">
        <v>82</v>
      </c>
      <c r="B1578">
        <v>3830.625</v>
      </c>
      <c r="C1578">
        <v>22.154</v>
      </c>
      <c r="D1578">
        <v>35.213999999999999</v>
      </c>
      <c r="E1578">
        <v>164.255</v>
      </c>
      <c r="F1578">
        <v>0.222</v>
      </c>
      <c r="G1578">
        <v>21.994</v>
      </c>
      <c r="H1578">
        <v>2.3439999999999999</v>
      </c>
      <c r="I1578">
        <v>2.68</v>
      </c>
      <c r="J1578" s="1">
        <v>0.60599999999999998</v>
      </c>
      <c r="K1578">
        <v>9.3149999999999995</v>
      </c>
      <c r="L1578">
        <v>0.44800000000000001</v>
      </c>
      <c r="M1578">
        <v>3.4060000000000001</v>
      </c>
      <c r="N1578">
        <v>213.577</v>
      </c>
      <c r="O1578">
        <v>238.14699999999999</v>
      </c>
      <c r="P1578">
        <f t="shared" si="137"/>
        <v>2.3295544819196863</v>
      </c>
      <c r="Q1578">
        <f t="shared" si="138"/>
        <v>2.3768451149609744</v>
      </c>
      <c r="R1578">
        <v>20.024999999999999</v>
      </c>
      <c r="S1578">
        <v>184.624</v>
      </c>
      <c r="T1578">
        <v>194.328</v>
      </c>
      <c r="U1578">
        <v>0.1</v>
      </c>
      <c r="V1578">
        <v>100</v>
      </c>
      <c r="W1578">
        <v>0.1</v>
      </c>
      <c r="X1578" t="s">
        <v>50</v>
      </c>
      <c r="Y1578" t="s">
        <v>21</v>
      </c>
      <c r="Z1578" s="1">
        <f t="shared" si="134"/>
        <v>-4.729063304128811E-2</v>
      </c>
      <c r="AA1578">
        <f t="shared" si="135"/>
        <v>-0.15799999999999997</v>
      </c>
      <c r="AB1578">
        <f t="shared" si="136"/>
        <v>0.67</v>
      </c>
      <c r="AC1578" t="s">
        <v>102</v>
      </c>
    </row>
    <row r="1579" spans="1:29">
      <c r="A1579" t="s">
        <v>82</v>
      </c>
      <c r="B1579">
        <v>3830.75</v>
      </c>
      <c r="C1579">
        <v>21.123999999999999</v>
      </c>
      <c r="D1579">
        <v>35.238</v>
      </c>
      <c r="E1579">
        <v>162.94200000000001</v>
      </c>
      <c r="F1579">
        <v>0.20499999999999999</v>
      </c>
      <c r="G1579">
        <v>22.004000000000001</v>
      </c>
      <c r="H1579">
        <v>2.2909999999999999</v>
      </c>
      <c r="I1579">
        <v>2.7</v>
      </c>
      <c r="J1579" s="1">
        <v>0.64100000000000001</v>
      </c>
      <c r="K1579">
        <v>8.7449999999999992</v>
      </c>
      <c r="L1579">
        <v>0.40899999999999997</v>
      </c>
      <c r="M1579">
        <v>3.5950000000000002</v>
      </c>
      <c r="N1579">
        <v>218.08699999999999</v>
      </c>
      <c r="O1579">
        <v>241.29</v>
      </c>
      <c r="P1579">
        <f t="shared" si="137"/>
        <v>2.3386297783868928</v>
      </c>
      <c r="Q1579">
        <f t="shared" si="138"/>
        <v>2.3825393234222045</v>
      </c>
      <c r="R1579">
        <v>18.885999999999999</v>
      </c>
      <c r="S1579">
        <v>187.74700000000001</v>
      </c>
      <c r="T1579">
        <v>200.68700000000001</v>
      </c>
      <c r="U1579">
        <v>0.1</v>
      </c>
      <c r="V1579">
        <v>100</v>
      </c>
      <c r="W1579">
        <v>0.1</v>
      </c>
      <c r="X1579" t="s">
        <v>50</v>
      </c>
      <c r="Y1579" t="s">
        <v>21</v>
      </c>
      <c r="Z1579" s="1">
        <f t="shared" si="134"/>
        <v>-4.3909545035311748E-2</v>
      </c>
      <c r="AA1579">
        <f t="shared" si="135"/>
        <v>-0.23200000000000004</v>
      </c>
      <c r="AB1579">
        <f t="shared" si="136"/>
        <v>0.61399999999999999</v>
      </c>
      <c r="AC1579" t="s">
        <v>102</v>
      </c>
    </row>
    <row r="1580" spans="1:29">
      <c r="A1580" t="s">
        <v>82</v>
      </c>
      <c r="B1580">
        <v>3830.875</v>
      </c>
      <c r="C1580">
        <v>20.39</v>
      </c>
      <c r="D1580">
        <v>35.267000000000003</v>
      </c>
      <c r="E1580">
        <v>161.94999999999999</v>
      </c>
      <c r="F1580">
        <v>0.192</v>
      </c>
      <c r="G1580">
        <v>21.99</v>
      </c>
      <c r="H1580">
        <v>2.3079999999999998</v>
      </c>
      <c r="I1580">
        <v>2.722</v>
      </c>
      <c r="J1580" s="1">
        <v>0.68</v>
      </c>
      <c r="K1580">
        <v>8.3829999999999991</v>
      </c>
      <c r="L1580">
        <v>0.38300000000000001</v>
      </c>
      <c r="M1580">
        <v>3.653</v>
      </c>
      <c r="N1580">
        <v>220.30799999999999</v>
      </c>
      <c r="O1580">
        <v>240.619</v>
      </c>
      <c r="P1580">
        <f t="shared" si="137"/>
        <v>2.3430302678850965</v>
      </c>
      <c r="Q1580">
        <f t="shared" si="138"/>
        <v>2.3813299175564535</v>
      </c>
      <c r="R1580">
        <v>16.934999999999999</v>
      </c>
      <c r="S1580">
        <v>194.12899999999999</v>
      </c>
      <c r="T1580">
        <v>210.85599999999999</v>
      </c>
      <c r="U1580">
        <v>0.1</v>
      </c>
      <c r="V1580">
        <v>100</v>
      </c>
      <c r="W1580">
        <v>0.1</v>
      </c>
      <c r="X1580" t="s">
        <v>50</v>
      </c>
      <c r="Y1580" t="s">
        <v>21</v>
      </c>
      <c r="Z1580" s="1">
        <f t="shared" si="134"/>
        <v>-3.8299649671357017E-2</v>
      </c>
      <c r="AA1580">
        <f t="shared" si="135"/>
        <v>-0.29700000000000004</v>
      </c>
      <c r="AB1580">
        <f t="shared" si="136"/>
        <v>0.57499999999999996</v>
      </c>
      <c r="AC1580" t="s">
        <v>102</v>
      </c>
    </row>
    <row r="1581" spans="1:29">
      <c r="A1581" t="s">
        <v>82</v>
      </c>
      <c r="B1581">
        <v>3831</v>
      </c>
      <c r="C1581">
        <v>20.167999999999999</v>
      </c>
      <c r="D1581">
        <v>35.295000000000002</v>
      </c>
      <c r="E1581">
        <v>160.881</v>
      </c>
      <c r="F1581">
        <v>0.17799999999999999</v>
      </c>
      <c r="G1581">
        <v>21.984999999999999</v>
      </c>
      <c r="H1581">
        <v>2.3879999999999999</v>
      </c>
      <c r="I1581">
        <v>2.738</v>
      </c>
      <c r="J1581" s="1">
        <v>0.70899999999999996</v>
      </c>
      <c r="K1581">
        <v>8.2059999999999995</v>
      </c>
      <c r="L1581">
        <v>0.371</v>
      </c>
      <c r="M1581">
        <v>3.609</v>
      </c>
      <c r="N1581">
        <v>219.953</v>
      </c>
      <c r="O1581">
        <v>235.28399999999999</v>
      </c>
      <c r="P1581">
        <f t="shared" si="137"/>
        <v>2.3423298898162255</v>
      </c>
      <c r="Q1581">
        <f t="shared" si="138"/>
        <v>2.3715923948854498</v>
      </c>
      <c r="R1581">
        <v>14.666</v>
      </c>
      <c r="S1581">
        <v>212.54400000000001</v>
      </c>
      <c r="T1581">
        <v>233.07</v>
      </c>
      <c r="U1581">
        <v>0.1</v>
      </c>
      <c r="V1581">
        <v>100</v>
      </c>
      <c r="W1581">
        <v>0.1</v>
      </c>
      <c r="X1581" t="s">
        <v>50</v>
      </c>
      <c r="Y1581" t="s">
        <v>21</v>
      </c>
      <c r="Z1581" s="1">
        <f t="shared" si="134"/>
        <v>-2.9262505069224343E-2</v>
      </c>
      <c r="AA1581">
        <f t="shared" si="135"/>
        <v>-0.33799999999999997</v>
      </c>
      <c r="AB1581">
        <f t="shared" si="136"/>
        <v>0.54899999999999993</v>
      </c>
      <c r="AC1581" t="s">
        <v>102</v>
      </c>
    </row>
    <row r="1582" spans="1:29">
      <c r="A1582" t="s">
        <v>82</v>
      </c>
      <c r="B1582">
        <v>3831.125</v>
      </c>
      <c r="C1582">
        <v>20.594000000000001</v>
      </c>
      <c r="D1582">
        <v>35.335999999999999</v>
      </c>
      <c r="E1582">
        <v>159.38300000000001</v>
      </c>
      <c r="F1582">
        <v>0.158</v>
      </c>
      <c r="G1582">
        <v>22.013000000000002</v>
      </c>
      <c r="H1582">
        <v>2.4689999999999999</v>
      </c>
      <c r="I1582">
        <v>2.7450000000000001</v>
      </c>
      <c r="J1582" s="1">
        <v>0.72099999999999997</v>
      </c>
      <c r="K1582">
        <v>7.9980000000000002</v>
      </c>
      <c r="L1582">
        <v>0.35599999999999998</v>
      </c>
      <c r="M1582">
        <v>3.581</v>
      </c>
      <c r="N1582">
        <v>228.78800000000001</v>
      </c>
      <c r="O1582">
        <v>236.44399999999999</v>
      </c>
      <c r="P1582">
        <f t="shared" si="137"/>
        <v>2.3594332418410318</v>
      </c>
      <c r="Q1582">
        <f t="shared" si="138"/>
        <v>2.3737282978399072</v>
      </c>
      <c r="R1582">
        <v>12.592000000000001</v>
      </c>
      <c r="S1582">
        <v>252.02799999999999</v>
      </c>
      <c r="T1582">
        <v>270.21300000000002</v>
      </c>
      <c r="U1582">
        <v>0.1</v>
      </c>
      <c r="V1582">
        <v>100</v>
      </c>
      <c r="W1582">
        <v>0.1</v>
      </c>
      <c r="X1582" t="s">
        <v>50</v>
      </c>
      <c r="Y1582" t="s">
        <v>21</v>
      </c>
      <c r="Z1582" s="1">
        <f t="shared" si="134"/>
        <v>-1.4295055998875483E-2</v>
      </c>
      <c r="AA1582">
        <f t="shared" si="135"/>
        <v>-0.36499999999999999</v>
      </c>
      <c r="AB1582">
        <f t="shared" si="136"/>
        <v>0.51400000000000001</v>
      </c>
      <c r="AC1582" t="s">
        <v>102</v>
      </c>
    </row>
    <row r="1583" spans="1:29">
      <c r="A1583" t="s">
        <v>82</v>
      </c>
      <c r="B1583">
        <v>3831.25</v>
      </c>
      <c r="C1583">
        <v>21.427</v>
      </c>
      <c r="D1583">
        <v>35.392000000000003</v>
      </c>
      <c r="E1583">
        <v>157.386</v>
      </c>
      <c r="F1583">
        <v>0.13200000000000001</v>
      </c>
      <c r="G1583">
        <v>22.062999999999999</v>
      </c>
      <c r="H1583">
        <v>2.6360000000000001</v>
      </c>
      <c r="I1583">
        <v>2.7469999999999999</v>
      </c>
      <c r="J1583" s="1">
        <v>0.72499999999999998</v>
      </c>
      <c r="K1583">
        <v>7.6970000000000001</v>
      </c>
      <c r="L1583">
        <v>0.33500000000000002</v>
      </c>
      <c r="M1583">
        <v>3.6549999999999998</v>
      </c>
      <c r="N1583">
        <v>252.173</v>
      </c>
      <c r="O1583">
        <v>251.96100000000001</v>
      </c>
      <c r="P1583">
        <f t="shared" si="137"/>
        <v>2.4016985850969599</v>
      </c>
      <c r="Q1583">
        <f t="shared" si="138"/>
        <v>2.4013333233388132</v>
      </c>
      <c r="R1583">
        <v>10.657999999999999</v>
      </c>
      <c r="S1583">
        <v>296.68700000000001</v>
      </c>
      <c r="T1583">
        <v>308.50599999999997</v>
      </c>
      <c r="U1583">
        <v>0.1</v>
      </c>
      <c r="V1583">
        <v>100</v>
      </c>
      <c r="W1583">
        <v>0.1</v>
      </c>
      <c r="X1583" t="s">
        <v>50</v>
      </c>
      <c r="Y1583" t="s">
        <v>21</v>
      </c>
      <c r="Z1583" s="1">
        <f t="shared" si="134"/>
        <v>3.6526175814666217E-4</v>
      </c>
      <c r="AA1583">
        <f t="shared" si="135"/>
        <v>-0.38999999999999996</v>
      </c>
      <c r="AB1583">
        <f t="shared" si="136"/>
        <v>0.46700000000000003</v>
      </c>
      <c r="AC1583" t="s">
        <v>102</v>
      </c>
    </row>
    <row r="1584" spans="1:29">
      <c r="A1584" t="s">
        <v>82</v>
      </c>
      <c r="B1584">
        <v>3831.375</v>
      </c>
      <c r="C1584">
        <v>22.529</v>
      </c>
      <c r="D1584">
        <v>35.454999999999998</v>
      </c>
      <c r="E1584">
        <v>155.1</v>
      </c>
      <c r="F1584">
        <v>0.10199999999999999</v>
      </c>
      <c r="G1584">
        <v>22.103000000000002</v>
      </c>
      <c r="H1584">
        <v>2.827</v>
      </c>
      <c r="I1584">
        <v>2.7429999999999999</v>
      </c>
      <c r="J1584" s="1">
        <v>0.71799999999999997</v>
      </c>
      <c r="K1584">
        <v>7.3490000000000002</v>
      </c>
      <c r="L1584">
        <v>0.311</v>
      </c>
      <c r="M1584">
        <v>3.8410000000000002</v>
      </c>
      <c r="N1584">
        <v>280.64600000000002</v>
      </c>
      <c r="O1584">
        <v>274.20299999999997</v>
      </c>
      <c r="P1584">
        <f t="shared" si="137"/>
        <v>2.4481588566739618</v>
      </c>
      <c r="Q1584">
        <f t="shared" si="138"/>
        <v>2.4380722020082657</v>
      </c>
      <c r="R1584">
        <v>8.65</v>
      </c>
      <c r="S1584">
        <v>318.637</v>
      </c>
      <c r="T1584">
        <v>338.31599999999997</v>
      </c>
      <c r="U1584">
        <v>0.1</v>
      </c>
      <c r="V1584">
        <v>100</v>
      </c>
      <c r="W1584">
        <v>0.1</v>
      </c>
      <c r="X1584" t="s">
        <v>50</v>
      </c>
      <c r="Y1584" t="s">
        <v>21</v>
      </c>
      <c r="Z1584" s="1">
        <f t="shared" si="134"/>
        <v>1.0086654665696138E-2</v>
      </c>
      <c r="AA1584">
        <f t="shared" si="135"/>
        <v>-0.40699999999999997</v>
      </c>
      <c r="AB1584">
        <f t="shared" si="136"/>
        <v>0.41299999999999998</v>
      </c>
      <c r="AC1584" t="s">
        <v>102</v>
      </c>
    </row>
    <row r="1585" spans="1:29">
      <c r="A1585" t="s">
        <v>82</v>
      </c>
      <c r="B1585">
        <v>3831.5</v>
      </c>
      <c r="C1585">
        <v>23.45</v>
      </c>
      <c r="D1585">
        <v>35.511000000000003</v>
      </c>
      <c r="E1585">
        <v>153.083</v>
      </c>
      <c r="F1585">
        <v>7.5999999999999998E-2</v>
      </c>
      <c r="G1585">
        <v>22.123000000000001</v>
      </c>
      <c r="H1585">
        <v>2.944</v>
      </c>
      <c r="I1585">
        <v>2.7370000000000001</v>
      </c>
      <c r="J1585" s="1">
        <v>0.70699999999999996</v>
      </c>
      <c r="K1585">
        <v>7.0049999999999999</v>
      </c>
      <c r="L1585">
        <v>0.28699999999999998</v>
      </c>
      <c r="M1585">
        <v>3.9830000000000001</v>
      </c>
      <c r="N1585">
        <v>301.03699999999998</v>
      </c>
      <c r="O1585">
        <v>291.07400000000001</v>
      </c>
      <c r="P1585">
        <f t="shared" si="137"/>
        <v>2.4786198773489536</v>
      </c>
      <c r="Q1585">
        <f t="shared" si="138"/>
        <v>2.4640034140927973</v>
      </c>
      <c r="R1585">
        <v>6.6440000000000001</v>
      </c>
      <c r="S1585">
        <v>304.33300000000003</v>
      </c>
      <c r="T1585">
        <v>354.36599999999999</v>
      </c>
      <c r="U1585">
        <v>0.1</v>
      </c>
      <c r="V1585">
        <v>100</v>
      </c>
      <c r="W1585">
        <v>0.1</v>
      </c>
      <c r="X1585" t="s">
        <v>50</v>
      </c>
      <c r="Y1585" t="s">
        <v>21</v>
      </c>
      <c r="Z1585" s="1">
        <f t="shared" si="134"/>
        <v>1.4616463256156287E-2</v>
      </c>
      <c r="AA1585">
        <f t="shared" si="135"/>
        <v>-0.42</v>
      </c>
      <c r="AB1585">
        <f t="shared" si="136"/>
        <v>0.36299999999999999</v>
      </c>
      <c r="AC1585" t="s">
        <v>102</v>
      </c>
    </row>
    <row r="1586" spans="1:29">
      <c r="A1586" t="s">
        <v>82</v>
      </c>
      <c r="B1586">
        <v>3831.625</v>
      </c>
      <c r="C1586">
        <v>23.648</v>
      </c>
      <c r="D1586">
        <v>35.552</v>
      </c>
      <c r="E1586">
        <v>151.959</v>
      </c>
      <c r="F1586">
        <v>6.0999999999999999E-2</v>
      </c>
      <c r="G1586">
        <v>22.14</v>
      </c>
      <c r="H1586">
        <v>2.992</v>
      </c>
      <c r="I1586">
        <v>2.7330000000000001</v>
      </c>
      <c r="J1586" s="1">
        <v>0.7</v>
      </c>
      <c r="K1586">
        <v>6.78</v>
      </c>
      <c r="L1586">
        <v>0.27100000000000002</v>
      </c>
      <c r="M1586">
        <v>3.903</v>
      </c>
      <c r="N1586">
        <v>306.04599999999999</v>
      </c>
      <c r="O1586">
        <v>296.19799999999998</v>
      </c>
      <c r="P1586">
        <f t="shared" si="137"/>
        <v>2.4857867076735336</v>
      </c>
      <c r="Q1586">
        <f t="shared" si="138"/>
        <v>2.4715821217344933</v>
      </c>
      <c r="R1586">
        <v>5.2679999999999998</v>
      </c>
      <c r="S1586">
        <v>274.62599999999998</v>
      </c>
      <c r="T1586">
        <v>354.34100000000001</v>
      </c>
      <c r="U1586">
        <v>0.1</v>
      </c>
      <c r="V1586">
        <v>100</v>
      </c>
      <c r="W1586">
        <v>0.1</v>
      </c>
      <c r="X1586" t="s">
        <v>50</v>
      </c>
      <c r="Y1586" t="s">
        <v>21</v>
      </c>
      <c r="Z1586" s="1">
        <f t="shared" si="134"/>
        <v>1.4204585939040282E-2</v>
      </c>
      <c r="AA1586">
        <f t="shared" si="135"/>
        <v>-0.42899999999999994</v>
      </c>
      <c r="AB1586">
        <f t="shared" si="136"/>
        <v>0.33200000000000002</v>
      </c>
      <c r="AC1586" t="s">
        <v>102</v>
      </c>
    </row>
    <row r="1587" spans="1:29">
      <c r="A1587" t="s">
        <v>82</v>
      </c>
      <c r="B1587">
        <v>3831.75</v>
      </c>
      <c r="C1587">
        <v>23.358000000000001</v>
      </c>
      <c r="D1587">
        <v>35.588999999999999</v>
      </c>
      <c r="E1587">
        <v>151.547</v>
      </c>
      <c r="F1587">
        <v>5.5E-2</v>
      </c>
      <c r="G1587">
        <v>22.181000000000001</v>
      </c>
      <c r="H1587">
        <v>3.036</v>
      </c>
      <c r="I1587">
        <v>2.7349999999999999</v>
      </c>
      <c r="J1587" s="1">
        <v>0.70299999999999996</v>
      </c>
      <c r="K1587">
        <v>6.7869999999999999</v>
      </c>
      <c r="L1587">
        <v>0.27200000000000002</v>
      </c>
      <c r="M1587">
        <v>3.65</v>
      </c>
      <c r="N1587">
        <v>303.11799999999999</v>
      </c>
      <c r="O1587">
        <v>295.59500000000003</v>
      </c>
      <c r="P1587">
        <f t="shared" si="137"/>
        <v>2.4816117267620896</v>
      </c>
      <c r="Q1587">
        <f t="shared" si="138"/>
        <v>2.4706970836782189</v>
      </c>
      <c r="R1587">
        <v>4.7859999999999996</v>
      </c>
      <c r="S1587">
        <v>254.887</v>
      </c>
      <c r="T1587">
        <v>339.09300000000002</v>
      </c>
      <c r="U1587">
        <v>0.1</v>
      </c>
      <c r="V1587">
        <v>100</v>
      </c>
      <c r="W1587">
        <v>0.1</v>
      </c>
      <c r="X1587" t="s">
        <v>50</v>
      </c>
      <c r="Y1587" t="s">
        <v>21</v>
      </c>
      <c r="Z1587" s="1">
        <f t="shared" si="134"/>
        <v>1.091464308387069E-2</v>
      </c>
      <c r="AA1587">
        <f t="shared" si="135"/>
        <v>-0.43099999999999994</v>
      </c>
      <c r="AB1587">
        <f t="shared" si="136"/>
        <v>0.32700000000000001</v>
      </c>
      <c r="AC1587" t="s">
        <v>102</v>
      </c>
    </row>
    <row r="1588" spans="1:29">
      <c r="A1588" t="s">
        <v>82</v>
      </c>
      <c r="B1588">
        <v>3831.875</v>
      </c>
      <c r="C1588">
        <v>22.771000000000001</v>
      </c>
      <c r="D1588">
        <v>35.634</v>
      </c>
      <c r="E1588">
        <v>151.90199999999999</v>
      </c>
      <c r="F1588">
        <v>0.06</v>
      </c>
      <c r="G1588">
        <v>22.251999999999999</v>
      </c>
      <c r="H1588">
        <v>3.0289999999999999</v>
      </c>
      <c r="I1588">
        <v>2.7429999999999999</v>
      </c>
      <c r="J1588" s="1">
        <v>0.71799999999999997</v>
      </c>
      <c r="K1588">
        <v>7.016</v>
      </c>
      <c r="L1588">
        <v>0.28799999999999998</v>
      </c>
      <c r="M1588">
        <v>3.34</v>
      </c>
      <c r="N1588">
        <v>295.64600000000002</v>
      </c>
      <c r="O1588">
        <v>291.35700000000003</v>
      </c>
      <c r="P1588">
        <f t="shared" si="137"/>
        <v>2.4707720075032986</v>
      </c>
      <c r="Q1588">
        <f t="shared" si="138"/>
        <v>2.4644254566971608</v>
      </c>
      <c r="R1588">
        <v>5.3689999999999998</v>
      </c>
      <c r="S1588">
        <v>243.755</v>
      </c>
      <c r="T1588">
        <v>311.48</v>
      </c>
      <c r="U1588">
        <v>0.1</v>
      </c>
      <c r="V1588">
        <v>100</v>
      </c>
      <c r="W1588">
        <v>0.1</v>
      </c>
      <c r="X1588" t="s">
        <v>50</v>
      </c>
      <c r="Y1588" t="s">
        <v>21</v>
      </c>
      <c r="Z1588" s="1">
        <f t="shared" si="134"/>
        <v>6.346550806137774E-3</v>
      </c>
      <c r="AA1588">
        <f t="shared" si="135"/>
        <v>-0.43</v>
      </c>
      <c r="AB1588">
        <f t="shared" si="136"/>
        <v>0.34799999999999998</v>
      </c>
      <c r="AC1588" t="s">
        <v>102</v>
      </c>
    </row>
    <row r="1589" spans="1:29">
      <c r="A1589" t="s">
        <v>82</v>
      </c>
      <c r="B1589">
        <v>3832</v>
      </c>
      <c r="C1589">
        <v>22.186</v>
      </c>
      <c r="D1589">
        <v>35.686999999999998</v>
      </c>
      <c r="E1589">
        <v>153.44</v>
      </c>
      <c r="F1589">
        <v>0.08</v>
      </c>
      <c r="G1589">
        <v>22.353999999999999</v>
      </c>
      <c r="H1589">
        <v>2.97</v>
      </c>
      <c r="I1589">
        <v>2.7530000000000001</v>
      </c>
      <c r="J1589" s="1">
        <v>0.73499999999999999</v>
      </c>
      <c r="K1589">
        <v>7.3380000000000001</v>
      </c>
      <c r="L1589">
        <v>0.31</v>
      </c>
      <c r="M1589">
        <v>3.109</v>
      </c>
      <c r="N1589">
        <v>287.45600000000002</v>
      </c>
      <c r="O1589">
        <v>285.911</v>
      </c>
      <c r="P1589">
        <f t="shared" si="137"/>
        <v>2.4585713780009413</v>
      </c>
      <c r="Q1589">
        <f t="shared" si="138"/>
        <v>2.4562308645129423</v>
      </c>
      <c r="R1589">
        <v>7.4770000000000003</v>
      </c>
      <c r="S1589">
        <v>233.54400000000001</v>
      </c>
      <c r="T1589">
        <v>284.18099999999998</v>
      </c>
      <c r="U1589">
        <v>0</v>
      </c>
      <c r="V1589">
        <v>100</v>
      </c>
      <c r="W1589">
        <v>0</v>
      </c>
      <c r="X1589" t="s">
        <v>50</v>
      </c>
      <c r="Y1589" t="s">
        <v>21</v>
      </c>
      <c r="Z1589" s="1">
        <f t="shared" si="134"/>
        <v>2.3405134879990186E-3</v>
      </c>
      <c r="AA1589">
        <f t="shared" si="135"/>
        <v>-0.42499999999999999</v>
      </c>
      <c r="AB1589">
        <f t="shared" si="136"/>
        <v>0.39</v>
      </c>
      <c r="AC1589" t="s">
        <v>102</v>
      </c>
    </row>
    <row r="1590" spans="1:29">
      <c r="A1590" t="s">
        <v>82</v>
      </c>
      <c r="B1590">
        <v>3832.125</v>
      </c>
      <c r="C1590">
        <v>21.928999999999998</v>
      </c>
      <c r="D1590">
        <v>35.74</v>
      </c>
      <c r="E1590">
        <v>156.43</v>
      </c>
      <c r="F1590">
        <v>0.11899999999999999</v>
      </c>
      <c r="G1590">
        <v>22.484000000000002</v>
      </c>
      <c r="H1590">
        <v>2.7570000000000001</v>
      </c>
      <c r="I1590">
        <v>2.7570000000000001</v>
      </c>
      <c r="J1590" s="1">
        <v>0.74199999999999999</v>
      </c>
      <c r="K1590">
        <v>7.58</v>
      </c>
      <c r="L1590">
        <v>0.32700000000000001</v>
      </c>
      <c r="M1590">
        <v>3.105</v>
      </c>
      <c r="N1590">
        <v>280.42</v>
      </c>
      <c r="O1590">
        <v>280.50700000000001</v>
      </c>
      <c r="P1590">
        <f t="shared" si="137"/>
        <v>2.4478089849718141</v>
      </c>
      <c r="Q1590">
        <f t="shared" si="138"/>
        <v>2.4479437034654099</v>
      </c>
      <c r="R1590">
        <v>12.319000000000001</v>
      </c>
      <c r="S1590">
        <v>223.61099999999999</v>
      </c>
      <c r="T1590">
        <v>270.06400000000002</v>
      </c>
      <c r="U1590">
        <v>0</v>
      </c>
      <c r="V1590">
        <v>100</v>
      </c>
      <c r="W1590">
        <v>0</v>
      </c>
      <c r="X1590" t="s">
        <v>50</v>
      </c>
      <c r="Y1590" t="s">
        <v>21</v>
      </c>
      <c r="Z1590" s="1">
        <f t="shared" si="134"/>
        <v>-1.3471849359580901E-4</v>
      </c>
      <c r="AA1590">
        <f t="shared" si="135"/>
        <v>-0.41499999999999998</v>
      </c>
      <c r="AB1590">
        <f t="shared" si="136"/>
        <v>0.44600000000000001</v>
      </c>
      <c r="AC1590" t="s">
        <v>102</v>
      </c>
    </row>
    <row r="1591" spans="1:29">
      <c r="A1591" t="s">
        <v>82</v>
      </c>
      <c r="B1591">
        <v>3832.25</v>
      </c>
      <c r="C1591">
        <v>21.826000000000001</v>
      </c>
      <c r="D1591">
        <v>35.787999999999997</v>
      </c>
      <c r="E1591">
        <v>159.74299999999999</v>
      </c>
      <c r="F1591">
        <v>0.16300000000000001</v>
      </c>
      <c r="G1591">
        <v>22.606000000000002</v>
      </c>
      <c r="H1591">
        <v>2.419</v>
      </c>
      <c r="I1591">
        <v>2.7519999999999998</v>
      </c>
      <c r="J1591" s="1">
        <v>0.73399999999999999</v>
      </c>
      <c r="K1591">
        <v>7.7329999999999997</v>
      </c>
      <c r="L1591">
        <v>0.33800000000000002</v>
      </c>
      <c r="M1591">
        <v>3.2120000000000002</v>
      </c>
      <c r="N1591">
        <v>270.94200000000001</v>
      </c>
      <c r="O1591">
        <v>272.27499999999998</v>
      </c>
      <c r="P1591">
        <f t="shared" si="137"/>
        <v>2.4328763322919502</v>
      </c>
      <c r="Q1591">
        <f t="shared" si="138"/>
        <v>2.4350077667145955</v>
      </c>
      <c r="R1591">
        <v>20.001999999999999</v>
      </c>
      <c r="S1591">
        <v>217.90899999999999</v>
      </c>
      <c r="T1591">
        <v>261.69900000000001</v>
      </c>
      <c r="U1591">
        <v>0</v>
      </c>
      <c r="V1591">
        <v>100</v>
      </c>
      <c r="W1591">
        <v>0</v>
      </c>
      <c r="X1591" t="s">
        <v>50</v>
      </c>
      <c r="Y1591" t="s">
        <v>21</v>
      </c>
      <c r="Z1591" s="1">
        <f t="shared" si="134"/>
        <v>-2.1314344226452953E-3</v>
      </c>
      <c r="AA1591">
        <f t="shared" si="135"/>
        <v>-0.39599999999999996</v>
      </c>
      <c r="AB1591">
        <f t="shared" si="136"/>
        <v>0.501</v>
      </c>
      <c r="AC1591" t="s">
        <v>102</v>
      </c>
    </row>
    <row r="1592" spans="1:29">
      <c r="A1592" t="s">
        <v>82</v>
      </c>
      <c r="B1592">
        <v>3832.375</v>
      </c>
      <c r="C1592">
        <v>21.739000000000001</v>
      </c>
      <c r="D1592">
        <v>35.832000000000001</v>
      </c>
      <c r="E1592">
        <v>162.274</v>
      </c>
      <c r="F1592">
        <v>0.19600000000000001</v>
      </c>
      <c r="G1592">
        <v>22.661000000000001</v>
      </c>
      <c r="H1592">
        <v>2.2919999999999998</v>
      </c>
      <c r="I1592">
        <v>2.74</v>
      </c>
      <c r="J1592" s="1">
        <v>0.71199999999999997</v>
      </c>
      <c r="K1592">
        <v>7.8410000000000002</v>
      </c>
      <c r="L1592">
        <v>0.34499999999999997</v>
      </c>
      <c r="M1592">
        <v>3.2930000000000001</v>
      </c>
      <c r="N1592">
        <v>257.33699999999999</v>
      </c>
      <c r="O1592">
        <v>259.262</v>
      </c>
      <c r="P1592">
        <f t="shared" si="137"/>
        <v>2.4105022337057971</v>
      </c>
      <c r="Q1592">
        <f t="shared" si="138"/>
        <v>2.4137388669440969</v>
      </c>
      <c r="R1592">
        <v>29.762</v>
      </c>
      <c r="S1592">
        <v>215.238</v>
      </c>
      <c r="T1592">
        <v>255.114</v>
      </c>
      <c r="U1592">
        <v>0</v>
      </c>
      <c r="V1592">
        <v>100</v>
      </c>
      <c r="W1592">
        <v>0</v>
      </c>
      <c r="X1592" t="s">
        <v>50</v>
      </c>
      <c r="Y1592" t="s">
        <v>21</v>
      </c>
      <c r="Z1592" s="1">
        <f t="shared" si="134"/>
        <v>-3.2366332382998131E-3</v>
      </c>
      <c r="AA1592">
        <f t="shared" si="135"/>
        <v>-0.36699999999999999</v>
      </c>
      <c r="AB1592">
        <f t="shared" si="136"/>
        <v>0.54099999999999993</v>
      </c>
      <c r="AC1592" t="s">
        <v>102</v>
      </c>
    </row>
    <row r="1593" spans="1:29">
      <c r="A1593" t="s">
        <v>82</v>
      </c>
      <c r="B1593">
        <v>3832.5</v>
      </c>
      <c r="C1593">
        <v>21.808</v>
      </c>
      <c r="D1593">
        <v>35.875999999999998</v>
      </c>
      <c r="E1593">
        <v>163.38900000000001</v>
      </c>
      <c r="F1593">
        <v>0.21099999999999999</v>
      </c>
      <c r="G1593">
        <v>22.611000000000001</v>
      </c>
      <c r="H1593">
        <v>2.738</v>
      </c>
      <c r="I1593">
        <v>2.7290000000000001</v>
      </c>
      <c r="J1593" s="1">
        <v>0.69299999999999995</v>
      </c>
      <c r="K1593">
        <v>7.8760000000000003</v>
      </c>
      <c r="L1593">
        <v>0.34799999999999998</v>
      </c>
      <c r="M1593">
        <v>3.2429999999999999</v>
      </c>
      <c r="N1593">
        <v>240.279</v>
      </c>
      <c r="O1593">
        <v>242.37200000000001</v>
      </c>
      <c r="P1593">
        <f t="shared" si="137"/>
        <v>2.3807158158199089</v>
      </c>
      <c r="Q1593">
        <f t="shared" si="138"/>
        <v>2.3844824465673846</v>
      </c>
      <c r="R1593">
        <v>40.085000000000001</v>
      </c>
      <c r="S1593">
        <v>215.97200000000001</v>
      </c>
      <c r="T1593">
        <v>251.56100000000001</v>
      </c>
      <c r="U1593">
        <v>0</v>
      </c>
      <c r="V1593">
        <v>100</v>
      </c>
      <c r="W1593">
        <v>0</v>
      </c>
      <c r="X1593" t="s">
        <v>50</v>
      </c>
      <c r="Y1593" t="s">
        <v>21</v>
      </c>
      <c r="Z1593" s="1">
        <f t="shared" si="134"/>
        <v>-3.766630747475741E-3</v>
      </c>
      <c r="AA1593">
        <f t="shared" si="135"/>
        <v>-0.34499999999999997</v>
      </c>
      <c r="AB1593">
        <f t="shared" si="136"/>
        <v>0.55899999999999994</v>
      </c>
      <c r="AC1593" t="s">
        <v>102</v>
      </c>
    </row>
    <row r="1594" spans="1:29">
      <c r="A1594" t="s">
        <v>82</v>
      </c>
      <c r="B1594">
        <v>3832.625</v>
      </c>
      <c r="C1594">
        <v>22.588000000000001</v>
      </c>
      <c r="D1594">
        <v>35.917000000000002</v>
      </c>
      <c r="E1594">
        <v>163.01900000000001</v>
      </c>
      <c r="F1594">
        <v>0.20599999999999999</v>
      </c>
      <c r="G1594">
        <v>22.501999999999999</v>
      </c>
      <c r="H1594">
        <v>3.6230000000000002</v>
      </c>
      <c r="I1594">
        <v>2.726</v>
      </c>
      <c r="J1594" s="1">
        <v>0.68700000000000006</v>
      </c>
      <c r="K1594">
        <v>7.7270000000000003</v>
      </c>
      <c r="L1594">
        <v>0.33700000000000002</v>
      </c>
      <c r="M1594">
        <v>2.9870000000000001</v>
      </c>
      <c r="N1594">
        <v>223.46</v>
      </c>
      <c r="O1594">
        <v>225.07400000000001</v>
      </c>
      <c r="P1594">
        <f t="shared" si="137"/>
        <v>2.3491997944299987</v>
      </c>
      <c r="Q1594">
        <f t="shared" si="138"/>
        <v>2.3523253292577535</v>
      </c>
      <c r="R1594">
        <v>49.112000000000002</v>
      </c>
      <c r="S1594">
        <v>222.13499999999999</v>
      </c>
      <c r="T1594">
        <v>250.857</v>
      </c>
      <c r="U1594">
        <v>0</v>
      </c>
      <c r="V1594">
        <v>100</v>
      </c>
      <c r="W1594">
        <v>0</v>
      </c>
      <c r="X1594" t="s">
        <v>50</v>
      </c>
      <c r="Y1594" t="s">
        <v>21</v>
      </c>
      <c r="Z1594" s="1">
        <f t="shared" si="134"/>
        <v>-3.1255348277547945E-3</v>
      </c>
      <c r="AA1594">
        <f t="shared" si="135"/>
        <v>-0.35000000000000003</v>
      </c>
      <c r="AB1594">
        <f t="shared" si="136"/>
        <v>0.54300000000000004</v>
      </c>
      <c r="AC1594" t="s">
        <v>102</v>
      </c>
    </row>
    <row r="1595" spans="1:29">
      <c r="A1595" t="s">
        <v>82</v>
      </c>
      <c r="B1595">
        <v>3832.75</v>
      </c>
      <c r="C1595">
        <v>24.122</v>
      </c>
      <c r="D1595">
        <v>35.945999999999998</v>
      </c>
      <c r="E1595">
        <v>162.15600000000001</v>
      </c>
      <c r="F1595">
        <v>0.19400000000000001</v>
      </c>
      <c r="G1595">
        <v>22.431999999999999</v>
      </c>
      <c r="H1595">
        <v>4.3049999999999997</v>
      </c>
      <c r="I1595">
        <v>2.73</v>
      </c>
      <c r="J1595" s="1">
        <v>0.69399999999999995</v>
      </c>
      <c r="K1595">
        <v>7.5179999999999998</v>
      </c>
      <c r="L1595">
        <v>0.32300000000000001</v>
      </c>
      <c r="M1595">
        <v>2.6429999999999998</v>
      </c>
      <c r="N1595">
        <v>215.184</v>
      </c>
      <c r="O1595">
        <v>214.727</v>
      </c>
      <c r="P1595">
        <f t="shared" si="137"/>
        <v>2.332809976241379</v>
      </c>
      <c r="Q1595">
        <f t="shared" si="138"/>
        <v>2.3318866565171232</v>
      </c>
      <c r="R1595">
        <v>56.354999999999997</v>
      </c>
      <c r="S1595">
        <v>232.898</v>
      </c>
      <c r="T1595">
        <v>252.86199999999999</v>
      </c>
      <c r="U1595">
        <v>0</v>
      </c>
      <c r="V1595">
        <v>100</v>
      </c>
      <c r="W1595">
        <v>0</v>
      </c>
      <c r="X1595" t="s">
        <v>50</v>
      </c>
      <c r="Y1595" t="s">
        <v>21</v>
      </c>
      <c r="Z1595" s="1">
        <f t="shared" si="134"/>
        <v>9.2331972425574449E-4</v>
      </c>
      <c r="AA1595">
        <f t="shared" si="135"/>
        <v>-0.37099999999999994</v>
      </c>
      <c r="AB1595">
        <f t="shared" si="136"/>
        <v>0.51700000000000002</v>
      </c>
      <c r="AC1595" t="s">
        <v>102</v>
      </c>
    </row>
    <row r="1596" spans="1:29">
      <c r="A1596" t="s">
        <v>82</v>
      </c>
      <c r="B1596">
        <v>3832.875</v>
      </c>
      <c r="C1596">
        <v>25.911999999999999</v>
      </c>
      <c r="D1596">
        <v>35.954999999999998</v>
      </c>
      <c r="E1596">
        <v>161.517</v>
      </c>
      <c r="F1596">
        <v>0.186</v>
      </c>
      <c r="G1596">
        <v>22.396999999999998</v>
      </c>
      <c r="H1596">
        <v>4.5739999999999998</v>
      </c>
      <c r="I1596">
        <v>2.7370000000000001</v>
      </c>
      <c r="J1596" s="1">
        <v>0.70699999999999996</v>
      </c>
      <c r="K1596">
        <v>7.4390000000000001</v>
      </c>
      <c r="L1596">
        <v>0.317</v>
      </c>
      <c r="M1596">
        <v>2.3410000000000002</v>
      </c>
      <c r="N1596">
        <v>223.376</v>
      </c>
      <c r="O1596">
        <v>218.553</v>
      </c>
      <c r="P1596">
        <f t="shared" si="137"/>
        <v>2.3490365097487751</v>
      </c>
      <c r="Q1596">
        <f t="shared" si="138"/>
        <v>2.3395567722738688</v>
      </c>
      <c r="R1596">
        <v>61.749000000000002</v>
      </c>
      <c r="S1596">
        <v>245.93899999999999</v>
      </c>
      <c r="T1596">
        <v>260.38799999999998</v>
      </c>
      <c r="U1596">
        <v>0</v>
      </c>
      <c r="V1596">
        <v>100</v>
      </c>
      <c r="W1596">
        <v>0</v>
      </c>
      <c r="X1596" t="s">
        <v>50</v>
      </c>
      <c r="Y1596" t="s">
        <v>21</v>
      </c>
      <c r="Z1596" s="1">
        <f t="shared" si="134"/>
        <v>9.4797374749062691E-3</v>
      </c>
      <c r="AA1596">
        <f t="shared" si="135"/>
        <v>-0.38999999999999996</v>
      </c>
      <c r="AB1596">
        <f t="shared" si="136"/>
        <v>0.503</v>
      </c>
      <c r="AC1596" t="s">
        <v>102</v>
      </c>
    </row>
    <row r="1597" spans="1:29">
      <c r="A1597" t="s">
        <v>82</v>
      </c>
      <c r="B1597">
        <v>3833</v>
      </c>
      <c r="C1597">
        <v>26.981999999999999</v>
      </c>
      <c r="D1597">
        <v>35.951000000000001</v>
      </c>
      <c r="E1597">
        <v>161.47</v>
      </c>
      <c r="F1597">
        <v>0.185</v>
      </c>
      <c r="G1597">
        <v>22.35</v>
      </c>
      <c r="H1597">
        <v>4.49</v>
      </c>
      <c r="I1597">
        <v>2.742</v>
      </c>
      <c r="J1597" s="1">
        <v>0.71599999999999997</v>
      </c>
      <c r="K1597">
        <v>7.57</v>
      </c>
      <c r="L1597">
        <v>0.32600000000000001</v>
      </c>
      <c r="M1597">
        <v>2.2269999999999999</v>
      </c>
      <c r="N1597">
        <v>254.59800000000001</v>
      </c>
      <c r="O1597">
        <v>242.09100000000001</v>
      </c>
      <c r="P1597">
        <f t="shared" si="137"/>
        <v>2.4058549877215039</v>
      </c>
      <c r="Q1597">
        <f t="shared" si="138"/>
        <v>2.3839786443653579</v>
      </c>
      <c r="R1597">
        <v>65.683999999999997</v>
      </c>
      <c r="S1597">
        <v>259.791</v>
      </c>
      <c r="T1597">
        <v>276.87599999999998</v>
      </c>
      <c r="U1597">
        <v>0</v>
      </c>
      <c r="V1597">
        <v>100</v>
      </c>
      <c r="W1597">
        <v>0</v>
      </c>
      <c r="X1597" t="s">
        <v>50</v>
      </c>
      <c r="Y1597" t="s">
        <v>21</v>
      </c>
      <c r="Z1597" s="1">
        <f t="shared" ref="Z1597:Z1636" si="139">P1597-Q1597</f>
        <v>2.1876343356145966E-2</v>
      </c>
      <c r="AA1597">
        <f t="shared" si="135"/>
        <v>-0.38999999999999996</v>
      </c>
      <c r="AB1597">
        <f t="shared" si="136"/>
        <v>0.51100000000000001</v>
      </c>
      <c r="AC1597" t="s">
        <v>102</v>
      </c>
    </row>
    <row r="1598" spans="1:29">
      <c r="A1598" t="s">
        <v>82</v>
      </c>
      <c r="B1598">
        <v>3833.125</v>
      </c>
      <c r="C1598">
        <v>26.457000000000001</v>
      </c>
      <c r="D1598">
        <v>35.954999999999998</v>
      </c>
      <c r="E1598">
        <v>162.09</v>
      </c>
      <c r="F1598">
        <v>0.19400000000000001</v>
      </c>
      <c r="G1598">
        <v>22.298999999999999</v>
      </c>
      <c r="H1598">
        <v>4.0839999999999996</v>
      </c>
      <c r="I1598">
        <v>2.7440000000000002</v>
      </c>
      <c r="J1598" s="1">
        <v>0.71899999999999997</v>
      </c>
      <c r="K1598">
        <v>7.7759999999999998</v>
      </c>
      <c r="L1598">
        <v>0.34100000000000003</v>
      </c>
      <c r="M1598">
        <v>2.343</v>
      </c>
      <c r="N1598">
        <v>316.20800000000003</v>
      </c>
      <c r="O1598">
        <v>290.774</v>
      </c>
      <c r="P1598">
        <f t="shared" si="137"/>
        <v>2.4999728532998735</v>
      </c>
      <c r="Q1598">
        <f t="shared" si="138"/>
        <v>2.4635555708206152</v>
      </c>
      <c r="R1598">
        <v>68.656000000000006</v>
      </c>
      <c r="S1598">
        <v>272.24400000000003</v>
      </c>
      <c r="T1598">
        <v>297.24</v>
      </c>
      <c r="U1598">
        <v>0</v>
      </c>
      <c r="V1598">
        <v>100</v>
      </c>
      <c r="W1598">
        <v>0</v>
      </c>
      <c r="X1598" t="s">
        <v>50</v>
      </c>
      <c r="Y1598" t="s">
        <v>21</v>
      </c>
      <c r="Z1598" s="1">
        <f t="shared" si="139"/>
        <v>3.641728247925835E-2</v>
      </c>
      <c r="AA1598">
        <f t="shared" si="135"/>
        <v>-0.37799999999999995</v>
      </c>
      <c r="AB1598">
        <f t="shared" si="136"/>
        <v>0.53500000000000003</v>
      </c>
      <c r="AC1598" t="s">
        <v>102</v>
      </c>
    </row>
    <row r="1599" spans="1:29">
      <c r="A1599" t="s">
        <v>82</v>
      </c>
      <c r="B1599">
        <v>3833.25</v>
      </c>
      <c r="C1599">
        <v>24.667999999999999</v>
      </c>
      <c r="D1599">
        <v>35.988</v>
      </c>
      <c r="E1599">
        <v>162.85</v>
      </c>
      <c r="F1599">
        <v>0.20399999999999999</v>
      </c>
      <c r="G1599">
        <v>22.291</v>
      </c>
      <c r="H1599">
        <v>3.6930000000000001</v>
      </c>
      <c r="I1599">
        <v>2.742</v>
      </c>
      <c r="J1599" s="1">
        <v>0.71599999999999997</v>
      </c>
      <c r="K1599">
        <v>7.8369999999999997</v>
      </c>
      <c r="L1599">
        <v>0.34499999999999997</v>
      </c>
      <c r="M1599">
        <v>2.5219999999999998</v>
      </c>
      <c r="N1599">
        <v>399.28500000000003</v>
      </c>
      <c r="O1599">
        <v>355.19400000000002</v>
      </c>
      <c r="P1599">
        <f t="shared" si="137"/>
        <v>2.6012829952942846</v>
      </c>
      <c r="Q1599">
        <f t="shared" si="138"/>
        <v>2.5504656209891654</v>
      </c>
      <c r="R1599">
        <v>72.239999999999995</v>
      </c>
      <c r="S1599">
        <v>285.65499999999997</v>
      </c>
      <c r="T1599">
        <v>314.88</v>
      </c>
      <c r="U1599">
        <v>0</v>
      </c>
      <c r="V1599">
        <v>100</v>
      </c>
      <c r="W1599">
        <v>0</v>
      </c>
      <c r="X1599" t="s">
        <v>50</v>
      </c>
      <c r="Y1599" t="s">
        <v>21</v>
      </c>
      <c r="Z1599" s="1">
        <f t="shared" si="139"/>
        <v>5.0817374305119234E-2</v>
      </c>
      <c r="AA1599">
        <f t="shared" si="135"/>
        <v>-0.371</v>
      </c>
      <c r="AB1599">
        <f t="shared" si="136"/>
        <v>0.54899999999999993</v>
      </c>
      <c r="AC1599" t="s">
        <v>102</v>
      </c>
    </row>
    <row r="1600" spans="1:29">
      <c r="A1600" t="s">
        <v>82</v>
      </c>
      <c r="B1600">
        <v>3833.375</v>
      </c>
      <c r="C1600">
        <v>22.922999999999998</v>
      </c>
      <c r="D1600">
        <v>36.063000000000002</v>
      </c>
      <c r="E1600">
        <v>163.107</v>
      </c>
      <c r="F1600">
        <v>0.20699999999999999</v>
      </c>
      <c r="G1600">
        <v>22.35</v>
      </c>
      <c r="H1600">
        <v>3.504</v>
      </c>
      <c r="I1600">
        <v>2.738</v>
      </c>
      <c r="J1600" s="1">
        <v>0.70899999999999996</v>
      </c>
      <c r="K1600">
        <v>7.6890000000000001</v>
      </c>
      <c r="L1600">
        <v>0.33500000000000002</v>
      </c>
      <c r="M1600">
        <v>2.6230000000000002</v>
      </c>
      <c r="N1600">
        <v>502.447</v>
      </c>
      <c r="O1600">
        <v>431.45600000000002</v>
      </c>
      <c r="P1600">
        <f t="shared" si="137"/>
        <v>2.7010902574925462</v>
      </c>
      <c r="Q1600">
        <f t="shared" si="138"/>
        <v>2.634936512840246</v>
      </c>
      <c r="R1600">
        <v>77.965000000000003</v>
      </c>
      <c r="S1600">
        <v>295.63400000000001</v>
      </c>
      <c r="T1600">
        <v>324.11599999999999</v>
      </c>
      <c r="U1600">
        <v>0</v>
      </c>
      <c r="V1600">
        <v>100</v>
      </c>
      <c r="W1600">
        <v>0</v>
      </c>
      <c r="X1600" t="s">
        <v>50</v>
      </c>
      <c r="Y1600" t="s">
        <v>21</v>
      </c>
      <c r="Z1600" s="1">
        <f t="shared" si="139"/>
        <v>6.6153744652300173E-2</v>
      </c>
      <c r="AA1600">
        <f t="shared" si="135"/>
        <v>-0.37399999999999994</v>
      </c>
      <c r="AB1600">
        <f t="shared" si="136"/>
        <v>0.54200000000000004</v>
      </c>
      <c r="AC1600" t="s">
        <v>102</v>
      </c>
    </row>
    <row r="1601" spans="1:29">
      <c r="A1601" t="s">
        <v>82</v>
      </c>
      <c r="B1601">
        <v>3833.5</v>
      </c>
      <c r="C1601">
        <v>23.03</v>
      </c>
      <c r="D1601">
        <v>36.19</v>
      </c>
      <c r="E1601">
        <v>162.39699999999999</v>
      </c>
      <c r="F1601">
        <v>0.19800000000000001</v>
      </c>
      <c r="G1601">
        <v>22.491</v>
      </c>
      <c r="H1601">
        <v>3.4540000000000002</v>
      </c>
      <c r="I1601">
        <v>2.7330000000000001</v>
      </c>
      <c r="J1601" s="1">
        <v>0.7</v>
      </c>
      <c r="K1601">
        <v>7.4240000000000004</v>
      </c>
      <c r="L1601">
        <v>0.316</v>
      </c>
      <c r="M1601">
        <v>2.6379999999999999</v>
      </c>
      <c r="N1601">
        <v>615.45299999999997</v>
      </c>
      <c r="O1601">
        <v>511.63900000000001</v>
      </c>
      <c r="P1601">
        <f t="shared" si="137"/>
        <v>2.7891948929781067</v>
      </c>
      <c r="Q1601">
        <f t="shared" si="138"/>
        <v>2.7089636414345342</v>
      </c>
      <c r="R1601">
        <v>86.975999999999999</v>
      </c>
      <c r="S1601">
        <v>299.79500000000002</v>
      </c>
      <c r="T1601">
        <v>326.73899999999998</v>
      </c>
      <c r="U1601">
        <v>0</v>
      </c>
      <c r="V1601">
        <v>100</v>
      </c>
      <c r="W1601">
        <v>0</v>
      </c>
      <c r="X1601" t="s">
        <v>50</v>
      </c>
      <c r="Y1601" t="s">
        <v>21</v>
      </c>
      <c r="Z1601" s="1">
        <f t="shared" si="139"/>
        <v>8.0231251543572579E-2</v>
      </c>
      <c r="AA1601">
        <f t="shared" si="135"/>
        <v>-0.38399999999999995</v>
      </c>
      <c r="AB1601">
        <f t="shared" si="136"/>
        <v>0.51400000000000001</v>
      </c>
      <c r="AC1601" t="s">
        <v>102</v>
      </c>
    </row>
    <row r="1602" spans="1:29">
      <c r="A1602" t="s">
        <v>82</v>
      </c>
      <c r="B1602">
        <v>3833.625</v>
      </c>
      <c r="C1602">
        <v>26.239000000000001</v>
      </c>
      <c r="D1602">
        <v>36.399000000000001</v>
      </c>
      <c r="E1602">
        <v>160.852</v>
      </c>
      <c r="F1602">
        <v>0.17699999999999999</v>
      </c>
      <c r="G1602">
        <v>22.707999999999998</v>
      </c>
      <c r="H1602">
        <v>3.4910000000000001</v>
      </c>
      <c r="I1602">
        <v>2.7309999999999999</v>
      </c>
      <c r="J1602" s="1">
        <v>0.69599999999999995</v>
      </c>
      <c r="K1602">
        <v>7.1970000000000001</v>
      </c>
      <c r="L1602">
        <v>0.3</v>
      </c>
      <c r="M1602">
        <v>2.6269999999999998</v>
      </c>
      <c r="N1602">
        <v>718.72299999999996</v>
      </c>
      <c r="O1602">
        <v>579.80899999999997</v>
      </c>
      <c r="P1602">
        <f t="shared" si="137"/>
        <v>2.8565615430246285</v>
      </c>
      <c r="Q1602">
        <f t="shared" si="138"/>
        <v>2.7632849523435756</v>
      </c>
      <c r="R1602">
        <v>99.709000000000003</v>
      </c>
      <c r="S1602">
        <v>301.012</v>
      </c>
      <c r="T1602">
        <v>327.012</v>
      </c>
      <c r="U1602">
        <v>0</v>
      </c>
      <c r="V1602">
        <v>100</v>
      </c>
      <c r="W1602">
        <v>0</v>
      </c>
      <c r="X1602" t="s">
        <v>50</v>
      </c>
      <c r="Y1602" t="s">
        <v>21</v>
      </c>
      <c r="Z1602" s="1">
        <f t="shared" si="139"/>
        <v>9.3276590681052873E-2</v>
      </c>
      <c r="AA1602">
        <f t="shared" si="135"/>
        <v>-0.39599999999999996</v>
      </c>
      <c r="AB1602">
        <f t="shared" si="136"/>
        <v>0.47699999999999998</v>
      </c>
      <c r="AC1602" t="s">
        <v>102</v>
      </c>
    </row>
    <row r="1603" spans="1:29">
      <c r="A1603" t="s">
        <v>82</v>
      </c>
      <c r="B1603">
        <v>3833.75</v>
      </c>
      <c r="C1603">
        <v>30.814</v>
      </c>
      <c r="D1603">
        <v>36.707000000000001</v>
      </c>
      <c r="E1603">
        <v>159.328</v>
      </c>
      <c r="F1603">
        <v>0.157</v>
      </c>
      <c r="G1603">
        <v>22.873999999999999</v>
      </c>
      <c r="H1603">
        <v>3.5619999999999998</v>
      </c>
      <c r="I1603">
        <v>2.7290000000000001</v>
      </c>
      <c r="J1603" s="1">
        <v>0.69299999999999995</v>
      </c>
      <c r="K1603">
        <v>7.03</v>
      </c>
      <c r="L1603">
        <v>0.28899999999999998</v>
      </c>
      <c r="M1603">
        <v>2.6139999999999999</v>
      </c>
      <c r="N1603">
        <v>824.04499999999996</v>
      </c>
      <c r="O1603">
        <v>644.52800000000002</v>
      </c>
      <c r="P1603">
        <f t="shared" si="137"/>
        <v>2.9159509285879657</v>
      </c>
      <c r="Q1603">
        <f t="shared" si="138"/>
        <v>2.8092417889995116</v>
      </c>
      <c r="R1603">
        <v>114.73</v>
      </c>
      <c r="S1603">
        <v>305.803</v>
      </c>
      <c r="T1603">
        <v>330.28800000000001</v>
      </c>
      <c r="U1603">
        <v>0</v>
      </c>
      <c r="V1603">
        <v>100</v>
      </c>
      <c r="W1603">
        <v>0</v>
      </c>
      <c r="X1603" t="s">
        <v>50</v>
      </c>
      <c r="Y1603" t="s">
        <v>21</v>
      </c>
      <c r="Z1603" s="1">
        <f t="shared" si="139"/>
        <v>0.10670913958845407</v>
      </c>
      <c r="AA1603">
        <f t="shared" si="135"/>
        <v>-0.40399999999999997</v>
      </c>
      <c r="AB1603">
        <f t="shared" si="136"/>
        <v>0.44599999999999995</v>
      </c>
      <c r="AC1603" t="s">
        <v>102</v>
      </c>
    </row>
    <row r="1604" spans="1:29">
      <c r="A1604" t="s">
        <v>82</v>
      </c>
      <c r="B1604">
        <v>3833.875</v>
      </c>
      <c r="C1604">
        <v>35.566000000000003</v>
      </c>
      <c r="D1604">
        <v>37.148000000000003</v>
      </c>
      <c r="E1604">
        <v>158.09200000000001</v>
      </c>
      <c r="F1604">
        <v>0.14099999999999999</v>
      </c>
      <c r="G1604">
        <v>22.875</v>
      </c>
      <c r="H1604">
        <v>3.6320000000000001</v>
      </c>
      <c r="I1604">
        <v>2.7240000000000002</v>
      </c>
      <c r="J1604" s="1">
        <v>0.68400000000000005</v>
      </c>
      <c r="K1604">
        <v>6.8479999999999999</v>
      </c>
      <c r="L1604">
        <v>0.27600000000000002</v>
      </c>
      <c r="M1604">
        <v>2.681</v>
      </c>
      <c r="N1604">
        <v>1008.802</v>
      </c>
      <c r="O1604">
        <v>767.72299999999996</v>
      </c>
      <c r="P1604">
        <f t="shared" si="137"/>
        <v>3.0038059345762296</v>
      </c>
      <c r="Q1604">
        <f t="shared" si="138"/>
        <v>2.8852045517094358</v>
      </c>
      <c r="R1604">
        <v>131.542</v>
      </c>
      <c r="S1604">
        <v>320.589</v>
      </c>
      <c r="T1604">
        <v>341.339</v>
      </c>
      <c r="U1604">
        <v>0</v>
      </c>
      <c r="V1604">
        <v>100</v>
      </c>
      <c r="W1604">
        <v>0</v>
      </c>
      <c r="X1604" t="s">
        <v>50</v>
      </c>
      <c r="Y1604" t="s">
        <v>21</v>
      </c>
      <c r="Z1604" s="1">
        <f t="shared" si="139"/>
        <v>0.11860138286679378</v>
      </c>
      <c r="AA1604">
        <f t="shared" si="135"/>
        <v>-0.40800000000000003</v>
      </c>
      <c r="AB1604">
        <f t="shared" si="136"/>
        <v>0.41700000000000004</v>
      </c>
      <c r="AC1604" t="s">
        <v>102</v>
      </c>
    </row>
    <row r="1605" spans="1:29">
      <c r="A1605" t="s">
        <v>82</v>
      </c>
      <c r="B1605">
        <v>3834</v>
      </c>
      <c r="C1605">
        <v>39.448</v>
      </c>
      <c r="D1605">
        <v>37.743000000000002</v>
      </c>
      <c r="E1605">
        <v>156.79900000000001</v>
      </c>
      <c r="F1605">
        <v>0.124</v>
      </c>
      <c r="G1605">
        <v>22.724</v>
      </c>
      <c r="H1605">
        <v>3.67</v>
      </c>
      <c r="I1605">
        <v>2.7170000000000001</v>
      </c>
      <c r="J1605" s="1">
        <v>0.67100000000000004</v>
      </c>
      <c r="K1605">
        <v>6.58</v>
      </c>
      <c r="L1605">
        <v>0.25700000000000001</v>
      </c>
      <c r="M1605">
        <v>2.8969999999999998</v>
      </c>
      <c r="N1605">
        <v>1368.933</v>
      </c>
      <c r="O1605">
        <v>1034.107</v>
      </c>
      <c r="P1605">
        <f t="shared" si="137"/>
        <v>3.1363821928802689</v>
      </c>
      <c r="Q1605">
        <f t="shared" si="138"/>
        <v>3.0145654779313853</v>
      </c>
      <c r="R1605">
        <v>149.53</v>
      </c>
      <c r="S1605">
        <v>340.79300000000001</v>
      </c>
      <c r="T1605">
        <v>362.28199999999998</v>
      </c>
      <c r="U1605">
        <v>0</v>
      </c>
      <c r="V1605">
        <v>100</v>
      </c>
      <c r="W1605">
        <v>0</v>
      </c>
      <c r="X1605" t="s">
        <v>50</v>
      </c>
      <c r="Y1605" t="s">
        <v>21</v>
      </c>
      <c r="Z1605" s="1">
        <f t="shared" si="139"/>
        <v>0.12181671494888358</v>
      </c>
      <c r="AA1605">
        <f t="shared" si="135"/>
        <v>-0.41400000000000003</v>
      </c>
      <c r="AB1605">
        <f t="shared" si="136"/>
        <v>0.38100000000000001</v>
      </c>
      <c r="AC1605" t="s">
        <v>102</v>
      </c>
    </row>
    <row r="1606" spans="1:29">
      <c r="A1606" t="s">
        <v>82</v>
      </c>
      <c r="B1606">
        <v>3834.125</v>
      </c>
      <c r="C1606">
        <v>41.433</v>
      </c>
      <c r="D1606">
        <v>38.530999999999999</v>
      </c>
      <c r="E1606">
        <v>154.791</v>
      </c>
      <c r="F1606">
        <v>9.8000000000000004E-2</v>
      </c>
      <c r="G1606">
        <v>22.553000000000001</v>
      </c>
      <c r="H1606">
        <v>3.6509999999999998</v>
      </c>
      <c r="I1606">
        <v>2.714</v>
      </c>
      <c r="J1606" s="1">
        <v>0.66600000000000004</v>
      </c>
      <c r="K1606">
        <v>6.2930000000000001</v>
      </c>
      <c r="L1606">
        <v>0.23699999999999999</v>
      </c>
      <c r="M1606">
        <v>3.1749999999999998</v>
      </c>
      <c r="N1606">
        <v>1907.154</v>
      </c>
      <c r="O1606">
        <v>1478.595</v>
      </c>
      <c r="P1606">
        <f t="shared" si="137"/>
        <v>3.2803857631298299</v>
      </c>
      <c r="Q1606">
        <f t="shared" si="138"/>
        <v>3.1698492332587116</v>
      </c>
      <c r="R1606">
        <v>167.50899999999999</v>
      </c>
      <c r="S1606">
        <v>339.89400000000001</v>
      </c>
      <c r="T1606">
        <v>384.63</v>
      </c>
      <c r="U1606">
        <v>0</v>
      </c>
      <c r="V1606">
        <v>100</v>
      </c>
      <c r="W1606">
        <v>0</v>
      </c>
      <c r="X1606" t="s">
        <v>50</v>
      </c>
      <c r="Y1606" t="s">
        <v>21</v>
      </c>
      <c r="Z1606" s="1">
        <f t="shared" si="139"/>
        <v>0.11053652987111828</v>
      </c>
      <c r="AA1606">
        <f t="shared" si="135"/>
        <v>-0.42900000000000005</v>
      </c>
      <c r="AB1606">
        <f t="shared" si="136"/>
        <v>0.33499999999999996</v>
      </c>
      <c r="AC1606" t="s">
        <v>102</v>
      </c>
    </row>
    <row r="1607" spans="1:29">
      <c r="A1607" t="s">
        <v>82</v>
      </c>
      <c r="B1607">
        <v>3834.25</v>
      </c>
      <c r="C1607">
        <v>42.311999999999998</v>
      </c>
      <c r="D1607">
        <v>39.488999999999997</v>
      </c>
      <c r="E1607">
        <v>152.33000000000001</v>
      </c>
      <c r="F1607">
        <v>6.6000000000000003E-2</v>
      </c>
      <c r="G1607">
        <v>22.446000000000002</v>
      </c>
      <c r="H1607">
        <v>3.6030000000000002</v>
      </c>
      <c r="I1607">
        <v>2.718</v>
      </c>
      <c r="J1607" s="1">
        <v>0.67300000000000004</v>
      </c>
      <c r="K1607">
        <v>6.1719999999999997</v>
      </c>
      <c r="L1607">
        <v>0.22900000000000001</v>
      </c>
      <c r="M1607">
        <v>3.3570000000000002</v>
      </c>
      <c r="N1607">
        <v>2277.8560000000002</v>
      </c>
      <c r="O1607">
        <v>1847.856</v>
      </c>
      <c r="P1607">
        <f t="shared" si="137"/>
        <v>3.3575262656684073</v>
      </c>
      <c r="Q1607">
        <f t="shared" si="138"/>
        <v>3.2666681244370737</v>
      </c>
      <c r="R1607">
        <v>183.95</v>
      </c>
      <c r="S1607">
        <v>332.036</v>
      </c>
      <c r="T1607">
        <v>408.91</v>
      </c>
      <c r="U1607">
        <v>0</v>
      </c>
      <c r="V1607">
        <v>100</v>
      </c>
      <c r="W1607">
        <v>0</v>
      </c>
      <c r="X1607" t="s">
        <v>50</v>
      </c>
      <c r="Y1607" t="s">
        <v>21</v>
      </c>
      <c r="Z1607" s="1">
        <f t="shared" si="139"/>
        <v>9.0858141231333622E-2</v>
      </c>
      <c r="AA1607">
        <f t="shared" si="135"/>
        <v>-0.44400000000000006</v>
      </c>
      <c r="AB1607">
        <f t="shared" si="136"/>
        <v>0.29500000000000004</v>
      </c>
      <c r="AC1607" t="s">
        <v>102</v>
      </c>
    </row>
    <row r="1608" spans="1:29">
      <c r="A1608" t="s">
        <v>82</v>
      </c>
      <c r="B1608">
        <v>3834.375</v>
      </c>
      <c r="C1608">
        <v>44.664000000000001</v>
      </c>
      <c r="D1608">
        <v>40.631</v>
      </c>
      <c r="E1608">
        <v>150.49</v>
      </c>
      <c r="F1608">
        <v>4.2000000000000003E-2</v>
      </c>
      <c r="G1608">
        <v>22.395</v>
      </c>
      <c r="H1608">
        <v>3.5409999999999999</v>
      </c>
      <c r="I1608">
        <v>2.7269999999999999</v>
      </c>
      <c r="J1608" s="1">
        <v>0.68899999999999995</v>
      </c>
      <c r="K1608">
        <v>6.2590000000000003</v>
      </c>
      <c r="L1608">
        <v>0.23499999999999999</v>
      </c>
      <c r="M1608">
        <v>3.395</v>
      </c>
      <c r="N1608">
        <v>2281.9639999999999</v>
      </c>
      <c r="O1608">
        <v>1955.095</v>
      </c>
      <c r="P1608">
        <f t="shared" si="137"/>
        <v>3.3583087887567475</v>
      </c>
      <c r="Q1608">
        <f t="shared" si="138"/>
        <v>3.2911678650430782</v>
      </c>
      <c r="R1608">
        <v>197.24600000000001</v>
      </c>
      <c r="S1608">
        <v>364.77100000000002</v>
      </c>
      <c r="T1608">
        <v>447.11599999999999</v>
      </c>
      <c r="U1608">
        <v>0</v>
      </c>
      <c r="V1608">
        <v>100</v>
      </c>
      <c r="W1608">
        <v>0</v>
      </c>
      <c r="X1608" t="s">
        <v>50</v>
      </c>
      <c r="Y1608" t="s">
        <v>21</v>
      </c>
      <c r="Z1608" s="1">
        <f t="shared" si="139"/>
        <v>6.7140923713669309E-2</v>
      </c>
      <c r="AA1608">
        <f t="shared" si="135"/>
        <v>-0.45399999999999996</v>
      </c>
      <c r="AB1608">
        <f t="shared" si="136"/>
        <v>0.27699999999999997</v>
      </c>
      <c r="AC1608" t="s">
        <v>102</v>
      </c>
    </row>
    <row r="1609" spans="1:29">
      <c r="A1609" t="s">
        <v>82</v>
      </c>
      <c r="B1609">
        <v>3834.5</v>
      </c>
      <c r="C1609">
        <v>50.707000000000001</v>
      </c>
      <c r="D1609">
        <v>41.942999999999998</v>
      </c>
      <c r="E1609">
        <v>150.702</v>
      </c>
      <c r="F1609">
        <v>4.3999999999999997E-2</v>
      </c>
      <c r="G1609">
        <v>22.366</v>
      </c>
      <c r="H1609">
        <v>3.355</v>
      </c>
      <c r="I1609">
        <v>2.7349999999999999</v>
      </c>
      <c r="J1609" s="1">
        <v>0.70299999999999996</v>
      </c>
      <c r="K1609">
        <v>6.52</v>
      </c>
      <c r="L1609">
        <v>0.253</v>
      </c>
      <c r="M1609">
        <v>3.36</v>
      </c>
      <c r="N1609">
        <v>2159.8229999999999</v>
      </c>
      <c r="O1609">
        <v>1952.9190000000001</v>
      </c>
      <c r="P1609">
        <f t="shared" si="137"/>
        <v>3.3344181616726862</v>
      </c>
      <c r="Q1609">
        <f t="shared" si="138"/>
        <v>3.290684230700784</v>
      </c>
      <c r="R1609">
        <v>206.44900000000001</v>
      </c>
      <c r="S1609">
        <v>434.017</v>
      </c>
      <c r="T1609">
        <v>514.00199999999995</v>
      </c>
      <c r="U1609">
        <v>0</v>
      </c>
      <c r="V1609">
        <v>100</v>
      </c>
      <c r="W1609">
        <v>0</v>
      </c>
      <c r="X1609" t="s">
        <v>50</v>
      </c>
      <c r="Y1609" t="s">
        <v>21</v>
      </c>
      <c r="Z1609" s="1">
        <f t="shared" si="139"/>
        <v>4.3733930971902257E-2</v>
      </c>
      <c r="AA1609">
        <f t="shared" si="135"/>
        <v>-0.44999999999999996</v>
      </c>
      <c r="AB1609">
        <f t="shared" si="136"/>
        <v>0.29699999999999999</v>
      </c>
      <c r="AC1609" t="s">
        <v>102</v>
      </c>
    </row>
    <row r="1610" spans="1:29">
      <c r="A1610" t="s">
        <v>82</v>
      </c>
      <c r="B1610">
        <v>3834.625</v>
      </c>
      <c r="C1610">
        <v>60.521999999999998</v>
      </c>
      <c r="D1610">
        <v>43.363999999999997</v>
      </c>
      <c r="E1610">
        <v>154.37299999999999</v>
      </c>
      <c r="F1610">
        <v>9.1999999999999998E-2</v>
      </c>
      <c r="G1610">
        <v>22.352</v>
      </c>
      <c r="H1610">
        <v>2.9849999999999999</v>
      </c>
      <c r="I1610">
        <v>2.7410000000000001</v>
      </c>
      <c r="J1610" s="1">
        <v>0.71399999999999997</v>
      </c>
      <c r="K1610">
        <v>7.0149999999999997</v>
      </c>
      <c r="L1610">
        <v>0.28799999999999998</v>
      </c>
      <c r="M1610">
        <v>3.2719999999999998</v>
      </c>
      <c r="N1610">
        <v>1914.5809999999999</v>
      </c>
      <c r="O1610">
        <v>1849.22</v>
      </c>
      <c r="P1610">
        <f t="shared" si="137"/>
        <v>3.2820737447285695</v>
      </c>
      <c r="Q1610">
        <f t="shared" si="138"/>
        <v>3.266988581847305</v>
      </c>
      <c r="R1610">
        <v>211.06100000000001</v>
      </c>
      <c r="S1610">
        <v>501.31299999999999</v>
      </c>
      <c r="T1610">
        <v>594.13499999999999</v>
      </c>
      <c r="U1610">
        <v>0</v>
      </c>
      <c r="V1610">
        <v>100</v>
      </c>
      <c r="W1610">
        <v>0</v>
      </c>
      <c r="X1610" t="s">
        <v>50</v>
      </c>
      <c r="Y1610" t="s">
        <v>21</v>
      </c>
      <c r="Z1610" s="1">
        <f t="shared" si="139"/>
        <v>1.5085162881264491E-2</v>
      </c>
      <c r="AA1610">
        <f t="shared" si="135"/>
        <v>-0.42599999999999999</v>
      </c>
      <c r="AB1610">
        <f t="shared" si="136"/>
        <v>0.38</v>
      </c>
      <c r="AC1610" t="s">
        <v>102</v>
      </c>
    </row>
    <row r="1611" spans="1:29">
      <c r="A1611" t="s">
        <v>83</v>
      </c>
      <c r="B1611">
        <v>3754</v>
      </c>
      <c r="C1611">
        <v>20.347000000000001</v>
      </c>
      <c r="D1611">
        <v>88.944000000000003</v>
      </c>
      <c r="E1611">
        <v>163.715</v>
      </c>
      <c r="F1611">
        <v>0.1</v>
      </c>
      <c r="G1611">
        <v>22.620999999999999</v>
      </c>
      <c r="H1611">
        <v>1.107</v>
      </c>
      <c r="I1611">
        <v>2.722</v>
      </c>
      <c r="J1611" s="1">
        <v>0.436</v>
      </c>
      <c r="K1611">
        <v>9.7479999999999993</v>
      </c>
      <c r="L1611">
        <v>0.51900000000000002</v>
      </c>
      <c r="M1611">
        <v>3.05</v>
      </c>
      <c r="N1611">
        <v>48.579000000000001</v>
      </c>
      <c r="O1611">
        <v>43.973999999999997</v>
      </c>
      <c r="P1611">
        <f t="shared" si="137"/>
        <v>1.6864485705977272</v>
      </c>
      <c r="Q1611">
        <f t="shared" si="138"/>
        <v>1.6431959720767428</v>
      </c>
      <c r="R1611">
        <v>18.803999999999998</v>
      </c>
      <c r="S1611">
        <v>20.254000000000001</v>
      </c>
      <c r="T1611">
        <v>21.32</v>
      </c>
      <c r="U1611">
        <v>4.3570000000000002</v>
      </c>
      <c r="V1611">
        <v>60.908999999999999</v>
      </c>
      <c r="W1611">
        <v>0.221</v>
      </c>
      <c r="X1611" t="s">
        <v>50</v>
      </c>
      <c r="Y1611" t="s">
        <v>21</v>
      </c>
      <c r="Z1611" s="1">
        <f t="shared" si="139"/>
        <v>4.3252598520984398E-2</v>
      </c>
      <c r="AA1611">
        <f t="shared" si="135"/>
        <v>8.3000000000000018E-2</v>
      </c>
      <c r="AB1611">
        <f t="shared" si="136"/>
        <v>0.61899999999999999</v>
      </c>
      <c r="AC1611" t="s">
        <v>102</v>
      </c>
    </row>
    <row r="1612" spans="1:29">
      <c r="A1612" t="s">
        <v>83</v>
      </c>
      <c r="B1612">
        <v>3754.125</v>
      </c>
      <c r="C1612">
        <v>19.768999999999998</v>
      </c>
      <c r="D1612">
        <v>89.164000000000001</v>
      </c>
      <c r="E1612">
        <v>164.49700000000001</v>
      </c>
      <c r="F1612">
        <v>0.107</v>
      </c>
      <c r="G1612">
        <v>22.315000000000001</v>
      </c>
      <c r="H1612">
        <v>1.1120000000000001</v>
      </c>
      <c r="I1612">
        <v>2.726</v>
      </c>
      <c r="J1612" s="1">
        <v>0.45300000000000001</v>
      </c>
      <c r="K1612">
        <v>9.7940000000000005</v>
      </c>
      <c r="L1612">
        <v>0.52200000000000002</v>
      </c>
      <c r="M1612">
        <v>3.0419999999999998</v>
      </c>
      <c r="N1612">
        <v>47.109000000000002</v>
      </c>
      <c r="O1612">
        <v>42.491999999999997</v>
      </c>
      <c r="P1612">
        <f t="shared" si="137"/>
        <v>1.6731038854080207</v>
      </c>
      <c r="Q1612">
        <f t="shared" si="138"/>
        <v>1.6283071728057359</v>
      </c>
      <c r="R1612">
        <v>17.734000000000002</v>
      </c>
      <c r="S1612">
        <v>19.102</v>
      </c>
      <c r="T1612">
        <v>20.106999999999999</v>
      </c>
      <c r="U1612">
        <v>4.3040000000000003</v>
      </c>
      <c r="V1612">
        <v>64.138999999999996</v>
      </c>
      <c r="W1612">
        <v>0.20899999999999999</v>
      </c>
      <c r="X1612" t="s">
        <v>50</v>
      </c>
      <c r="Y1612" t="s">
        <v>21</v>
      </c>
      <c r="Z1612" s="1">
        <f t="shared" si="139"/>
        <v>4.4796712602284794E-2</v>
      </c>
      <c r="AA1612">
        <f t="shared" si="135"/>
        <v>6.9000000000000006E-2</v>
      </c>
      <c r="AB1612">
        <f t="shared" si="136"/>
        <v>0.629</v>
      </c>
      <c r="AC1612" t="s">
        <v>102</v>
      </c>
    </row>
    <row r="1613" spans="1:29">
      <c r="A1613" t="s">
        <v>83</v>
      </c>
      <c r="B1613">
        <v>3754.25</v>
      </c>
      <c r="C1613">
        <v>19.129000000000001</v>
      </c>
      <c r="D1613">
        <v>89.415999999999997</v>
      </c>
      <c r="E1613">
        <v>164.46600000000001</v>
      </c>
      <c r="F1613">
        <v>0.107</v>
      </c>
      <c r="G1613">
        <v>22.172000000000001</v>
      </c>
      <c r="H1613">
        <v>1.1499999999999999</v>
      </c>
      <c r="I1613">
        <v>2.7269999999999999</v>
      </c>
      <c r="J1613" s="1">
        <v>0.45700000000000002</v>
      </c>
      <c r="K1613">
        <v>10.074</v>
      </c>
      <c r="L1613">
        <v>0.54</v>
      </c>
      <c r="M1613">
        <v>3.032</v>
      </c>
      <c r="N1613">
        <v>46.72</v>
      </c>
      <c r="O1613">
        <v>41.945999999999998</v>
      </c>
      <c r="P1613">
        <f t="shared" si="137"/>
        <v>1.669502834104343</v>
      </c>
      <c r="Q1613">
        <f t="shared" si="138"/>
        <v>1.6226905525126516</v>
      </c>
      <c r="R1613">
        <v>16.457999999999998</v>
      </c>
      <c r="S1613">
        <v>17.727</v>
      </c>
      <c r="T1613">
        <v>18.66</v>
      </c>
      <c r="U1613">
        <v>4.3019999999999996</v>
      </c>
      <c r="V1613">
        <v>66.632999999999996</v>
      </c>
      <c r="W1613">
        <v>0.20899999999999999</v>
      </c>
      <c r="X1613" t="s">
        <v>50</v>
      </c>
      <c r="Y1613" t="s">
        <v>21</v>
      </c>
      <c r="Z1613" s="1">
        <f t="shared" si="139"/>
        <v>4.6812281591691374E-2</v>
      </c>
      <c r="AA1613">
        <f t="shared" ref="AA1613:AA1636" si="140">L1613-J1613</f>
        <v>8.3000000000000018E-2</v>
      </c>
      <c r="AB1613">
        <f t="shared" ref="AB1613:AB1636" si="141">L1613+F1613</f>
        <v>0.64700000000000002</v>
      </c>
      <c r="AC1613" t="s">
        <v>102</v>
      </c>
    </row>
    <row r="1614" spans="1:29">
      <c r="A1614" t="s">
        <v>83</v>
      </c>
      <c r="B1614">
        <v>3754.375</v>
      </c>
      <c r="C1614">
        <v>18.901</v>
      </c>
      <c r="D1614">
        <v>89.658000000000001</v>
      </c>
      <c r="E1614">
        <v>163.84</v>
      </c>
      <c r="F1614">
        <v>0.10100000000000001</v>
      </c>
      <c r="G1614">
        <v>22.172000000000001</v>
      </c>
      <c r="H1614">
        <v>1.2090000000000001</v>
      </c>
      <c r="I1614">
        <v>2.7269999999999999</v>
      </c>
      <c r="J1614" s="1">
        <v>0.45700000000000002</v>
      </c>
      <c r="K1614">
        <v>10.502000000000001</v>
      </c>
      <c r="L1614">
        <v>0.56899999999999995</v>
      </c>
      <c r="M1614">
        <v>3.03</v>
      </c>
      <c r="N1614">
        <v>48.414999999999999</v>
      </c>
      <c r="O1614">
        <v>43.161999999999999</v>
      </c>
      <c r="P1614">
        <f t="shared" si="137"/>
        <v>1.6849799361892799</v>
      </c>
      <c r="Q1614">
        <f t="shared" si="138"/>
        <v>1.6351015604047463</v>
      </c>
      <c r="R1614">
        <v>16.207999999999998</v>
      </c>
      <c r="S1614">
        <v>17.457999999999998</v>
      </c>
      <c r="T1614">
        <v>18.376999999999999</v>
      </c>
      <c r="U1614">
        <v>4.3099999999999996</v>
      </c>
      <c r="V1614">
        <v>66.899000000000001</v>
      </c>
      <c r="W1614">
        <v>0.21099999999999999</v>
      </c>
      <c r="X1614" t="s">
        <v>50</v>
      </c>
      <c r="Y1614" t="s">
        <v>21</v>
      </c>
      <c r="Z1614" s="1">
        <f t="shared" si="139"/>
        <v>4.987837578453358E-2</v>
      </c>
      <c r="AA1614">
        <f t="shared" si="140"/>
        <v>0.11199999999999993</v>
      </c>
      <c r="AB1614">
        <f t="shared" si="141"/>
        <v>0.66999999999999993</v>
      </c>
      <c r="AC1614" t="s">
        <v>102</v>
      </c>
    </row>
    <row r="1615" spans="1:29">
      <c r="A1615" t="s">
        <v>83</v>
      </c>
      <c r="B1615">
        <v>3754.5</v>
      </c>
      <c r="C1615">
        <v>19.154</v>
      </c>
      <c r="D1615">
        <v>89.893000000000001</v>
      </c>
      <c r="E1615">
        <v>163.553</v>
      </c>
      <c r="F1615">
        <v>9.8000000000000004E-2</v>
      </c>
      <c r="G1615">
        <v>22.172000000000001</v>
      </c>
      <c r="H1615">
        <v>1.266</v>
      </c>
      <c r="I1615">
        <v>2.7280000000000002</v>
      </c>
      <c r="J1615" s="1">
        <v>0.46200000000000002</v>
      </c>
      <c r="K1615">
        <v>10.872</v>
      </c>
      <c r="L1615">
        <v>0.59299999999999997</v>
      </c>
      <c r="M1615">
        <v>3.0419999999999998</v>
      </c>
      <c r="N1615">
        <v>52.104999999999997</v>
      </c>
      <c r="O1615">
        <v>46.027999999999999</v>
      </c>
      <c r="P1615">
        <f t="shared" si="137"/>
        <v>1.7168794002327077</v>
      </c>
      <c r="Q1615">
        <f t="shared" si="138"/>
        <v>1.663022104421795</v>
      </c>
      <c r="R1615">
        <v>17.309999999999999</v>
      </c>
      <c r="S1615">
        <v>18.643999999999998</v>
      </c>
      <c r="T1615">
        <v>19.625</v>
      </c>
      <c r="U1615">
        <v>4.298</v>
      </c>
      <c r="V1615">
        <v>65.069000000000003</v>
      </c>
      <c r="W1615">
        <v>0.20799999999999999</v>
      </c>
      <c r="X1615" t="s">
        <v>50</v>
      </c>
      <c r="Y1615" t="s">
        <v>21</v>
      </c>
      <c r="Z1615" s="1">
        <f t="shared" si="139"/>
        <v>5.3857295810912698E-2</v>
      </c>
      <c r="AA1615">
        <f t="shared" si="140"/>
        <v>0.13099999999999995</v>
      </c>
      <c r="AB1615">
        <f t="shared" si="141"/>
        <v>0.69099999999999995</v>
      </c>
      <c r="AC1615" t="s">
        <v>102</v>
      </c>
    </row>
    <row r="1616" spans="1:29">
      <c r="A1616" t="s">
        <v>83</v>
      </c>
      <c r="B1616">
        <v>3754.625</v>
      </c>
      <c r="C1616">
        <v>19.48</v>
      </c>
      <c r="D1616">
        <v>90.131</v>
      </c>
      <c r="E1616">
        <v>164.25700000000001</v>
      </c>
      <c r="F1616">
        <v>0.105</v>
      </c>
      <c r="G1616">
        <v>22.454000000000001</v>
      </c>
      <c r="H1616">
        <v>1.321</v>
      </c>
      <c r="I1616">
        <v>2.73</v>
      </c>
      <c r="J1616" s="1">
        <v>0.47</v>
      </c>
      <c r="K1616">
        <v>11.045999999999999</v>
      </c>
      <c r="L1616">
        <v>0.60499999999999998</v>
      </c>
      <c r="M1616">
        <v>3.0550000000000002</v>
      </c>
      <c r="N1616">
        <v>57.124000000000002</v>
      </c>
      <c r="O1616">
        <v>50.006</v>
      </c>
      <c r="P1616">
        <f t="shared" si="137"/>
        <v>1.7568186104821393</v>
      </c>
      <c r="Q1616">
        <f t="shared" si="138"/>
        <v>1.6990221165471771</v>
      </c>
      <c r="R1616">
        <v>18.86</v>
      </c>
      <c r="S1616">
        <v>20.314</v>
      </c>
      <c r="T1616">
        <v>21.384</v>
      </c>
      <c r="U1616">
        <v>4.2569999999999997</v>
      </c>
      <c r="V1616">
        <v>63.436999999999998</v>
      </c>
      <c r="W1616">
        <v>0.19900000000000001</v>
      </c>
      <c r="X1616" t="s">
        <v>50</v>
      </c>
      <c r="Y1616" t="s">
        <v>21</v>
      </c>
      <c r="Z1616" s="1">
        <f t="shared" si="139"/>
        <v>5.7796493934962223E-2</v>
      </c>
      <c r="AA1616">
        <f t="shared" si="140"/>
        <v>0.13500000000000001</v>
      </c>
      <c r="AB1616">
        <f t="shared" si="141"/>
        <v>0.71</v>
      </c>
      <c r="AC1616" t="s">
        <v>102</v>
      </c>
    </row>
    <row r="1617" spans="1:29">
      <c r="A1617" t="s">
        <v>83</v>
      </c>
      <c r="B1617">
        <v>3754.75</v>
      </c>
      <c r="C1617">
        <v>19.806000000000001</v>
      </c>
      <c r="D1617">
        <v>90.393000000000001</v>
      </c>
      <c r="E1617">
        <v>166.07300000000001</v>
      </c>
      <c r="F1617">
        <v>0.122</v>
      </c>
      <c r="G1617">
        <v>22.620999999999999</v>
      </c>
      <c r="H1617">
        <v>1.3839999999999999</v>
      </c>
      <c r="I1617">
        <v>2.734</v>
      </c>
      <c r="J1617" s="1">
        <v>0.48699999999999999</v>
      </c>
      <c r="K1617">
        <v>11.090999999999999</v>
      </c>
      <c r="L1617">
        <v>0.60799999999999998</v>
      </c>
      <c r="M1617">
        <v>3.0510000000000002</v>
      </c>
      <c r="N1617">
        <v>61.533000000000001</v>
      </c>
      <c r="O1617">
        <v>53.536000000000001</v>
      </c>
      <c r="P1617">
        <f t="shared" si="137"/>
        <v>1.7891080893393629</v>
      </c>
      <c r="Q1617">
        <f t="shared" si="138"/>
        <v>1.7286459192823005</v>
      </c>
      <c r="R1617">
        <v>19.946000000000002</v>
      </c>
      <c r="S1617">
        <v>21.484000000000002</v>
      </c>
      <c r="T1617">
        <v>22.614999999999998</v>
      </c>
      <c r="U1617">
        <v>4.1820000000000004</v>
      </c>
      <c r="V1617">
        <v>63.749000000000002</v>
      </c>
      <c r="W1617">
        <v>0.184</v>
      </c>
      <c r="X1617" t="s">
        <v>50</v>
      </c>
      <c r="Y1617" t="s">
        <v>21</v>
      </c>
      <c r="Z1617" s="1">
        <f t="shared" si="139"/>
        <v>6.0462170057062448E-2</v>
      </c>
      <c r="AA1617">
        <f t="shared" si="140"/>
        <v>0.121</v>
      </c>
      <c r="AB1617">
        <f t="shared" si="141"/>
        <v>0.73</v>
      </c>
      <c r="AC1617" t="s">
        <v>102</v>
      </c>
    </row>
    <row r="1618" spans="1:29">
      <c r="A1618" t="s">
        <v>83</v>
      </c>
      <c r="B1618">
        <v>3754.875</v>
      </c>
      <c r="C1618">
        <v>20.367999999999999</v>
      </c>
      <c r="D1618">
        <v>90.677000000000007</v>
      </c>
      <c r="E1618">
        <v>167.70599999999999</v>
      </c>
      <c r="F1618">
        <v>0.13700000000000001</v>
      </c>
      <c r="G1618">
        <v>22.620999999999999</v>
      </c>
      <c r="H1618">
        <v>1.4339999999999999</v>
      </c>
      <c r="I1618">
        <v>2.7410000000000001</v>
      </c>
      <c r="J1618" s="1">
        <v>0.51700000000000002</v>
      </c>
      <c r="K1618">
        <v>11.15</v>
      </c>
      <c r="L1618">
        <v>0.61099999999999999</v>
      </c>
      <c r="M1618">
        <v>3.032</v>
      </c>
      <c r="N1618">
        <v>63.631999999999998</v>
      </c>
      <c r="O1618">
        <v>55.201999999999998</v>
      </c>
      <c r="P1618">
        <f t="shared" si="137"/>
        <v>1.803675573641905</v>
      </c>
      <c r="Q1618">
        <f t="shared" si="138"/>
        <v>1.7419548127514612</v>
      </c>
      <c r="R1618">
        <v>20.381</v>
      </c>
      <c r="S1618">
        <v>21.952000000000002</v>
      </c>
      <c r="T1618">
        <v>23.106999999999999</v>
      </c>
      <c r="U1618">
        <v>4.0670000000000002</v>
      </c>
      <c r="V1618">
        <v>66.430000000000007</v>
      </c>
      <c r="W1618">
        <v>0.16300000000000001</v>
      </c>
      <c r="X1618" t="s">
        <v>50</v>
      </c>
      <c r="Y1618" t="s">
        <v>21</v>
      </c>
      <c r="Z1618" s="1">
        <f t="shared" si="139"/>
        <v>6.172076089044376E-2</v>
      </c>
      <c r="AA1618">
        <f t="shared" si="140"/>
        <v>9.3999999999999972E-2</v>
      </c>
      <c r="AB1618">
        <f t="shared" si="141"/>
        <v>0.748</v>
      </c>
      <c r="AC1618" t="s">
        <v>102</v>
      </c>
    </row>
    <row r="1619" spans="1:29">
      <c r="A1619" t="s">
        <v>83</v>
      </c>
      <c r="B1619">
        <v>3755</v>
      </c>
      <c r="C1619">
        <v>21.231000000000002</v>
      </c>
      <c r="D1619">
        <v>90.980999999999995</v>
      </c>
      <c r="E1619">
        <v>168.012</v>
      </c>
      <c r="F1619">
        <v>0.14000000000000001</v>
      </c>
      <c r="G1619">
        <v>22.620999999999999</v>
      </c>
      <c r="H1619">
        <v>1.4550000000000001</v>
      </c>
      <c r="I1619">
        <v>2.75</v>
      </c>
      <c r="J1619" s="1">
        <v>0.55600000000000005</v>
      </c>
      <c r="K1619">
        <v>11.294</v>
      </c>
      <c r="L1619">
        <v>0.621</v>
      </c>
      <c r="M1619">
        <v>3.0190000000000001</v>
      </c>
      <c r="N1619">
        <v>63.195</v>
      </c>
      <c r="O1619">
        <v>54.743000000000002</v>
      </c>
      <c r="P1619">
        <f t="shared" si="137"/>
        <v>1.8006827181825291</v>
      </c>
      <c r="Q1619">
        <f t="shared" si="138"/>
        <v>1.7383285937271018</v>
      </c>
      <c r="R1619">
        <v>20.47</v>
      </c>
      <c r="S1619">
        <v>22.047999999999998</v>
      </c>
      <c r="T1619">
        <v>23.209</v>
      </c>
      <c r="U1619">
        <v>3.9129999999999998</v>
      </c>
      <c r="V1619">
        <v>71.313999999999993</v>
      </c>
      <c r="W1619">
        <v>0.13800000000000001</v>
      </c>
      <c r="X1619" t="s">
        <v>50</v>
      </c>
      <c r="Y1619" t="s">
        <v>21</v>
      </c>
      <c r="Z1619" s="1">
        <f t="shared" si="139"/>
        <v>6.2354124455427318E-2</v>
      </c>
      <c r="AA1619">
        <f t="shared" si="140"/>
        <v>6.4999999999999947E-2</v>
      </c>
      <c r="AB1619">
        <f t="shared" si="141"/>
        <v>0.76100000000000001</v>
      </c>
      <c r="AC1619" t="s">
        <v>102</v>
      </c>
    </row>
    <row r="1620" spans="1:29">
      <c r="A1620" t="s">
        <v>83</v>
      </c>
      <c r="B1620">
        <v>3755.125</v>
      </c>
      <c r="C1620">
        <v>21.742000000000001</v>
      </c>
      <c r="D1620">
        <v>91.272999999999996</v>
      </c>
      <c r="E1620">
        <v>167.423</v>
      </c>
      <c r="F1620">
        <v>0.13500000000000001</v>
      </c>
      <c r="G1620">
        <v>22.233000000000001</v>
      </c>
      <c r="H1620">
        <v>1.4430000000000001</v>
      </c>
      <c r="I1620">
        <v>2.762</v>
      </c>
      <c r="J1620" s="1">
        <v>0.60699999999999998</v>
      </c>
      <c r="K1620">
        <v>11.52</v>
      </c>
      <c r="L1620">
        <v>0.63600000000000001</v>
      </c>
      <c r="M1620">
        <v>3.0150000000000001</v>
      </c>
      <c r="N1620">
        <v>61.79</v>
      </c>
      <c r="O1620">
        <v>53.381999999999998</v>
      </c>
      <c r="P1620">
        <f t="shared" si="137"/>
        <v>1.7909181952145783</v>
      </c>
      <c r="Q1620">
        <f t="shared" si="138"/>
        <v>1.7273948409519086</v>
      </c>
      <c r="R1620">
        <v>20.588000000000001</v>
      </c>
      <c r="S1620">
        <v>22.175999999999998</v>
      </c>
      <c r="T1620">
        <v>23.343</v>
      </c>
      <c r="U1620">
        <v>3.7349999999999999</v>
      </c>
      <c r="V1620">
        <v>77.927999999999997</v>
      </c>
      <c r="W1620">
        <v>0.112</v>
      </c>
      <c r="X1620" t="s">
        <v>50</v>
      </c>
      <c r="Y1620" t="s">
        <v>21</v>
      </c>
      <c r="Z1620" s="1">
        <f t="shared" si="139"/>
        <v>6.352335426266964E-2</v>
      </c>
      <c r="AA1620">
        <f t="shared" si="140"/>
        <v>2.9000000000000026E-2</v>
      </c>
      <c r="AB1620">
        <f t="shared" si="141"/>
        <v>0.77100000000000002</v>
      </c>
      <c r="AC1620" t="s">
        <v>102</v>
      </c>
    </row>
    <row r="1621" spans="1:29">
      <c r="A1621" t="s">
        <v>83</v>
      </c>
      <c r="B1621">
        <v>3755.25</v>
      </c>
      <c r="C1621">
        <v>20.991</v>
      </c>
      <c r="D1621">
        <v>91.534000000000006</v>
      </c>
      <c r="E1621">
        <v>166.05</v>
      </c>
      <c r="F1621">
        <v>0.122</v>
      </c>
      <c r="G1621">
        <v>22.172000000000001</v>
      </c>
      <c r="H1621">
        <v>1.4179999999999999</v>
      </c>
      <c r="I1621">
        <v>2.7749999999999999</v>
      </c>
      <c r="J1621" s="1">
        <v>0.66200000000000003</v>
      </c>
      <c r="K1621">
        <v>11.819000000000001</v>
      </c>
      <c r="L1621">
        <v>0.65600000000000003</v>
      </c>
      <c r="M1621">
        <v>2.964</v>
      </c>
      <c r="N1621">
        <v>60.896000000000001</v>
      </c>
      <c r="O1621">
        <v>52.359000000000002</v>
      </c>
      <c r="P1621">
        <f t="shared" si="137"/>
        <v>1.7845887666069264</v>
      </c>
      <c r="Q1621">
        <f t="shared" si="138"/>
        <v>1.7189913434052813</v>
      </c>
      <c r="R1621">
        <v>21.216000000000001</v>
      </c>
      <c r="S1621">
        <v>22.850999999999999</v>
      </c>
      <c r="T1621">
        <v>24.053999999999998</v>
      </c>
      <c r="U1621">
        <v>3.5750000000000002</v>
      </c>
      <c r="V1621">
        <v>83.869</v>
      </c>
      <c r="W1621">
        <v>0.1</v>
      </c>
      <c r="X1621" t="s">
        <v>50</v>
      </c>
      <c r="Y1621" t="s">
        <v>21</v>
      </c>
      <c r="Z1621" s="1">
        <f t="shared" si="139"/>
        <v>6.5597423201645189E-2</v>
      </c>
      <c r="AA1621">
        <f t="shared" si="140"/>
        <v>-6.0000000000000053E-3</v>
      </c>
      <c r="AB1621">
        <f t="shared" si="141"/>
        <v>0.77800000000000002</v>
      </c>
      <c r="AC1621" t="s">
        <v>102</v>
      </c>
    </row>
    <row r="1622" spans="1:29">
      <c r="A1622" t="s">
        <v>83</v>
      </c>
      <c r="B1622">
        <v>3755.375</v>
      </c>
      <c r="C1622">
        <v>19.510999999999999</v>
      </c>
      <c r="D1622">
        <v>91.771000000000001</v>
      </c>
      <c r="E1622">
        <v>163.87</v>
      </c>
      <c r="F1622">
        <v>0.10100000000000001</v>
      </c>
      <c r="G1622">
        <v>22.172000000000001</v>
      </c>
      <c r="H1622">
        <v>1.38</v>
      </c>
      <c r="I1622">
        <v>2.782</v>
      </c>
      <c r="J1622" s="1">
        <v>0.69199999999999995</v>
      </c>
      <c r="K1622">
        <v>12.154999999999999</v>
      </c>
      <c r="L1622">
        <v>0.67800000000000005</v>
      </c>
      <c r="M1622">
        <v>2.847</v>
      </c>
      <c r="N1622">
        <v>60.875</v>
      </c>
      <c r="O1622">
        <v>52.04</v>
      </c>
      <c r="P1622">
        <f t="shared" si="137"/>
        <v>1.7844389742226907</v>
      </c>
      <c r="Q1622">
        <f t="shared" si="138"/>
        <v>1.7163372878895486</v>
      </c>
      <c r="R1622">
        <v>22.667999999999999</v>
      </c>
      <c r="S1622">
        <v>24.416</v>
      </c>
      <c r="T1622">
        <v>25.701000000000001</v>
      </c>
      <c r="U1622">
        <v>3.5089999999999999</v>
      </c>
      <c r="V1622">
        <v>84.307000000000002</v>
      </c>
      <c r="W1622">
        <v>0.1</v>
      </c>
      <c r="X1622" t="s">
        <v>50</v>
      </c>
      <c r="Y1622" t="s">
        <v>21</v>
      </c>
      <c r="Z1622" s="1">
        <f t="shared" si="139"/>
        <v>6.8101686333142064E-2</v>
      </c>
      <c r="AA1622">
        <f t="shared" si="140"/>
        <v>-1.3999999999999901E-2</v>
      </c>
      <c r="AB1622">
        <f t="shared" si="141"/>
        <v>0.77900000000000003</v>
      </c>
      <c r="AC1622" t="s">
        <v>102</v>
      </c>
    </row>
    <row r="1623" spans="1:29">
      <c r="A1623" t="s">
        <v>83</v>
      </c>
      <c r="B1623">
        <v>3755.5</v>
      </c>
      <c r="C1623">
        <v>18.484000000000002</v>
      </c>
      <c r="D1623">
        <v>92.015000000000001</v>
      </c>
      <c r="E1623">
        <v>162.99600000000001</v>
      </c>
      <c r="F1623">
        <v>9.2999999999999999E-2</v>
      </c>
      <c r="G1623">
        <v>22.172000000000001</v>
      </c>
      <c r="H1623">
        <v>1.3109999999999999</v>
      </c>
      <c r="I1623">
        <v>2.778</v>
      </c>
      <c r="J1623" s="1">
        <v>0.67500000000000004</v>
      </c>
      <c r="K1623">
        <v>12.356999999999999</v>
      </c>
      <c r="L1623">
        <v>0.69099999999999995</v>
      </c>
      <c r="M1623">
        <v>2.7389999999999999</v>
      </c>
      <c r="N1623">
        <v>61.271999999999998</v>
      </c>
      <c r="O1623">
        <v>52.112000000000002</v>
      </c>
      <c r="P1623">
        <f t="shared" si="137"/>
        <v>1.7872620565158563</v>
      </c>
      <c r="Q1623">
        <f t="shared" si="138"/>
        <v>1.716937741220798</v>
      </c>
      <c r="R1623">
        <v>24.443000000000001</v>
      </c>
      <c r="S1623">
        <v>26.327000000000002</v>
      </c>
      <c r="T1623">
        <v>27.713000000000001</v>
      </c>
      <c r="U1623">
        <v>3.5819999999999999</v>
      </c>
      <c r="V1623">
        <v>77.813999999999993</v>
      </c>
      <c r="W1623">
        <v>0.1</v>
      </c>
      <c r="X1623" t="s">
        <v>50</v>
      </c>
      <c r="Y1623" t="s">
        <v>21</v>
      </c>
      <c r="Z1623" s="1">
        <f t="shared" si="139"/>
        <v>7.0324315295058337E-2</v>
      </c>
      <c r="AA1623">
        <f t="shared" si="140"/>
        <v>1.5999999999999903E-2</v>
      </c>
      <c r="AB1623">
        <f t="shared" si="141"/>
        <v>0.78399999999999992</v>
      </c>
      <c r="AC1623" t="s">
        <v>102</v>
      </c>
    </row>
    <row r="1624" spans="1:29">
      <c r="A1624" t="s">
        <v>83</v>
      </c>
      <c r="B1624">
        <v>3755.625</v>
      </c>
      <c r="C1624">
        <v>19.03</v>
      </c>
      <c r="D1624">
        <v>92.284000000000006</v>
      </c>
      <c r="E1624">
        <v>165.16</v>
      </c>
      <c r="F1624">
        <v>0.113</v>
      </c>
      <c r="G1624">
        <v>22.524999999999999</v>
      </c>
      <c r="H1624">
        <v>1.234</v>
      </c>
      <c r="I1624">
        <v>2.7669999999999999</v>
      </c>
      <c r="J1624" s="1">
        <v>0.628</v>
      </c>
      <c r="K1624">
        <v>12.141</v>
      </c>
      <c r="L1624">
        <v>0.67700000000000005</v>
      </c>
      <c r="M1624">
        <v>2.6850000000000001</v>
      </c>
      <c r="N1624">
        <v>61.966999999999999</v>
      </c>
      <c r="O1624">
        <v>52.517000000000003</v>
      </c>
      <c r="P1624">
        <f t="shared" si="137"/>
        <v>1.7921604712185288</v>
      </c>
      <c r="Q1624">
        <f t="shared" si="138"/>
        <v>1.7202999093317946</v>
      </c>
      <c r="R1624">
        <v>25.960999999999999</v>
      </c>
      <c r="S1624">
        <v>27.963000000000001</v>
      </c>
      <c r="T1624">
        <v>29.434999999999999</v>
      </c>
      <c r="U1624">
        <v>3.7290000000000001</v>
      </c>
      <c r="V1624">
        <v>69.593000000000004</v>
      </c>
      <c r="W1624">
        <v>0.111</v>
      </c>
      <c r="X1624" t="s">
        <v>50</v>
      </c>
      <c r="Y1624" t="s">
        <v>21</v>
      </c>
      <c r="Z1624" s="1">
        <f t="shared" si="139"/>
        <v>7.1860561886734287E-2</v>
      </c>
      <c r="AA1624">
        <f t="shared" si="140"/>
        <v>4.9000000000000044E-2</v>
      </c>
      <c r="AB1624">
        <f t="shared" si="141"/>
        <v>0.79</v>
      </c>
      <c r="AC1624" t="s">
        <v>102</v>
      </c>
    </row>
    <row r="1625" spans="1:29">
      <c r="A1625" t="s">
        <v>83</v>
      </c>
      <c r="B1625">
        <v>3755.75</v>
      </c>
      <c r="C1625">
        <v>20.353999999999999</v>
      </c>
      <c r="D1625">
        <v>92.558999999999997</v>
      </c>
      <c r="E1625">
        <v>168.84</v>
      </c>
      <c r="F1625">
        <v>0.14799999999999999</v>
      </c>
      <c r="G1625">
        <v>22.620999999999999</v>
      </c>
      <c r="H1625">
        <v>1.1879999999999999</v>
      </c>
      <c r="I1625">
        <v>2.758</v>
      </c>
      <c r="J1625" s="1">
        <v>0.59</v>
      </c>
      <c r="K1625">
        <v>11.417999999999999</v>
      </c>
      <c r="L1625">
        <v>0.629</v>
      </c>
      <c r="M1625">
        <v>2.6549999999999998</v>
      </c>
      <c r="N1625">
        <v>63.579000000000001</v>
      </c>
      <c r="O1625">
        <v>53.75</v>
      </c>
      <c r="P1625">
        <f t="shared" si="137"/>
        <v>1.8033136928474349</v>
      </c>
      <c r="Q1625">
        <f t="shared" si="138"/>
        <v>1.7303784685876429</v>
      </c>
      <c r="R1625">
        <v>26.972999999999999</v>
      </c>
      <c r="S1625">
        <v>29.053000000000001</v>
      </c>
      <c r="T1625">
        <v>30.582000000000001</v>
      </c>
      <c r="U1625">
        <v>3.8250000000000002</v>
      </c>
      <c r="V1625">
        <v>64.953000000000003</v>
      </c>
      <c r="W1625">
        <v>0.124</v>
      </c>
      <c r="X1625" t="s">
        <v>50</v>
      </c>
      <c r="Y1625" t="s">
        <v>21</v>
      </c>
      <c r="Z1625" s="1">
        <f t="shared" si="139"/>
        <v>7.2935224259792042E-2</v>
      </c>
      <c r="AA1625">
        <f t="shared" si="140"/>
        <v>3.9000000000000035E-2</v>
      </c>
      <c r="AB1625">
        <f t="shared" si="141"/>
        <v>0.77700000000000002</v>
      </c>
      <c r="AC1625" t="s">
        <v>102</v>
      </c>
    </row>
    <row r="1626" spans="1:29">
      <c r="A1626" t="s">
        <v>83</v>
      </c>
      <c r="B1626">
        <v>3755.875</v>
      </c>
      <c r="C1626">
        <v>21.349</v>
      </c>
      <c r="D1626">
        <v>92.81</v>
      </c>
      <c r="E1626">
        <v>171.81700000000001</v>
      </c>
      <c r="F1626">
        <v>0.17599999999999999</v>
      </c>
      <c r="G1626">
        <v>22.620999999999999</v>
      </c>
      <c r="H1626">
        <v>1.163</v>
      </c>
      <c r="I1626">
        <v>2.7610000000000001</v>
      </c>
      <c r="J1626" s="1">
        <v>0.60299999999999998</v>
      </c>
      <c r="K1626">
        <v>10.523</v>
      </c>
      <c r="L1626">
        <v>0.56999999999999995</v>
      </c>
      <c r="M1626">
        <v>2.6259999999999999</v>
      </c>
      <c r="N1626">
        <v>66.975999999999999</v>
      </c>
      <c r="O1626">
        <v>56.448999999999998</v>
      </c>
      <c r="P1626">
        <f t="shared" si="137"/>
        <v>1.8259192066585925</v>
      </c>
      <c r="Q1626">
        <f t="shared" si="138"/>
        <v>1.7516562527564929</v>
      </c>
      <c r="R1626">
        <v>27.259</v>
      </c>
      <c r="S1626">
        <v>29.361000000000001</v>
      </c>
      <c r="T1626">
        <v>30.905999999999999</v>
      </c>
      <c r="U1626">
        <v>3.762</v>
      </c>
      <c r="V1626">
        <v>66.748000000000005</v>
      </c>
      <c r="W1626">
        <v>0.11600000000000001</v>
      </c>
      <c r="X1626" t="s">
        <v>50</v>
      </c>
      <c r="Y1626" t="s">
        <v>21</v>
      </c>
      <c r="Z1626" s="1">
        <f t="shared" si="139"/>
        <v>7.4262953902099582E-2</v>
      </c>
      <c r="AA1626">
        <f t="shared" si="140"/>
        <v>-3.3000000000000029E-2</v>
      </c>
      <c r="AB1626">
        <f t="shared" si="141"/>
        <v>0.746</v>
      </c>
      <c r="AC1626" t="s">
        <v>102</v>
      </c>
    </row>
    <row r="1627" spans="1:29">
      <c r="A1627" t="s">
        <v>83</v>
      </c>
      <c r="B1627">
        <v>3756</v>
      </c>
      <c r="C1627">
        <v>21.257000000000001</v>
      </c>
      <c r="D1627">
        <v>93.004999999999995</v>
      </c>
      <c r="E1627">
        <v>173.48699999999999</v>
      </c>
      <c r="F1627">
        <v>0.192</v>
      </c>
      <c r="G1627">
        <v>22.620999999999999</v>
      </c>
      <c r="H1627">
        <v>1.135</v>
      </c>
      <c r="I1627">
        <v>2.7749999999999999</v>
      </c>
      <c r="J1627" s="1">
        <v>0.66200000000000003</v>
      </c>
      <c r="K1627">
        <v>9.9019999999999992</v>
      </c>
      <c r="L1627">
        <v>0.52900000000000003</v>
      </c>
      <c r="M1627">
        <v>2.6040000000000001</v>
      </c>
      <c r="N1627">
        <v>72.438999999999993</v>
      </c>
      <c r="O1627">
        <v>60.807000000000002</v>
      </c>
      <c r="P1627">
        <f t="shared" si="137"/>
        <v>1.859972446370354</v>
      </c>
      <c r="Q1627">
        <f t="shared" si="138"/>
        <v>1.783953577404038</v>
      </c>
      <c r="R1627">
        <v>26.701000000000001</v>
      </c>
      <c r="S1627">
        <v>28.76</v>
      </c>
      <c r="T1627">
        <v>30.273</v>
      </c>
      <c r="U1627">
        <v>3.5630000000000002</v>
      </c>
      <c r="V1627">
        <v>75.238</v>
      </c>
      <c r="W1627">
        <v>0.1</v>
      </c>
      <c r="X1627" t="s">
        <v>50</v>
      </c>
      <c r="Y1627" t="s">
        <v>21</v>
      </c>
      <c r="Z1627" s="1">
        <f t="shared" si="139"/>
        <v>7.6018868966315933E-2</v>
      </c>
      <c r="AA1627">
        <f t="shared" si="140"/>
        <v>-0.13300000000000001</v>
      </c>
      <c r="AB1627">
        <f t="shared" si="141"/>
        <v>0.72100000000000009</v>
      </c>
      <c r="AC1627" t="s">
        <v>102</v>
      </c>
    </row>
    <row r="1628" spans="1:29">
      <c r="A1628" t="s">
        <v>84</v>
      </c>
      <c r="B1628">
        <v>3996</v>
      </c>
      <c r="C1628">
        <v>25.652999999999999</v>
      </c>
      <c r="D1628">
        <v>49.994999999999997</v>
      </c>
      <c r="E1628">
        <v>161.48500000000001</v>
      </c>
      <c r="F1628">
        <v>0.16400000000000001</v>
      </c>
      <c r="G1628">
        <v>22.527999999999999</v>
      </c>
      <c r="H1628">
        <v>1.5289999999999999</v>
      </c>
      <c r="I1628">
        <v>2.7919999999999998</v>
      </c>
      <c r="J1628" s="1">
        <v>0.63100000000000001</v>
      </c>
      <c r="K1628">
        <v>6.5780000000000003</v>
      </c>
      <c r="L1628">
        <v>0.41399999999999998</v>
      </c>
      <c r="M1628">
        <v>3.3679999999999999</v>
      </c>
      <c r="N1628">
        <v>115.357</v>
      </c>
      <c r="O1628">
        <v>103.40900000000001</v>
      </c>
      <c r="P1628">
        <f t="shared" si="137"/>
        <v>2.0620439531625667</v>
      </c>
      <c r="Q1628">
        <f t="shared" si="138"/>
        <v>2.0145583383734103</v>
      </c>
      <c r="R1628">
        <v>78.647000000000006</v>
      </c>
      <c r="S1628">
        <v>80.396000000000001</v>
      </c>
      <c r="T1628">
        <v>81.763999999999996</v>
      </c>
      <c r="U1628">
        <v>0.16700000000000001</v>
      </c>
      <c r="V1628">
        <v>100</v>
      </c>
      <c r="W1628">
        <v>0.1</v>
      </c>
      <c r="X1628" t="s">
        <v>50</v>
      </c>
      <c r="Y1628" t="s">
        <v>21</v>
      </c>
      <c r="Z1628" s="1">
        <f t="shared" si="139"/>
        <v>4.7485614789156472E-2</v>
      </c>
      <c r="AA1628">
        <f t="shared" si="140"/>
        <v>-0.21700000000000003</v>
      </c>
      <c r="AB1628">
        <f t="shared" si="141"/>
        <v>0.57799999999999996</v>
      </c>
      <c r="AC1628" t="s">
        <v>102</v>
      </c>
    </row>
    <row r="1629" spans="1:29">
      <c r="A1629" t="s">
        <v>84</v>
      </c>
      <c r="B1629">
        <v>3996.125</v>
      </c>
      <c r="C1629">
        <v>25.571000000000002</v>
      </c>
      <c r="D1629">
        <v>49.972000000000001</v>
      </c>
      <c r="E1629">
        <v>160.47200000000001</v>
      </c>
      <c r="F1629">
        <v>0.14299999999999999</v>
      </c>
      <c r="G1629">
        <v>22.710999999999999</v>
      </c>
      <c r="H1629">
        <v>1.59</v>
      </c>
      <c r="I1629">
        <v>2.786</v>
      </c>
      <c r="J1629" s="1">
        <v>0.60799999999999998</v>
      </c>
      <c r="K1629">
        <v>6.7720000000000002</v>
      </c>
      <c r="L1629">
        <v>0.433</v>
      </c>
      <c r="M1629">
        <v>3.3410000000000002</v>
      </c>
      <c r="N1629">
        <v>110.691</v>
      </c>
      <c r="O1629">
        <v>98.844999999999999</v>
      </c>
      <c r="P1629">
        <f t="shared" si="137"/>
        <v>2.0441123109488766</v>
      </c>
      <c r="Q1629">
        <f t="shared" si="138"/>
        <v>1.9949547057454955</v>
      </c>
      <c r="R1629">
        <v>86.923000000000002</v>
      </c>
      <c r="S1629">
        <v>88.831000000000003</v>
      </c>
      <c r="T1629">
        <v>89.435000000000002</v>
      </c>
      <c r="U1629">
        <v>0.22900000000000001</v>
      </c>
      <c r="V1629">
        <v>100</v>
      </c>
      <c r="W1629">
        <v>0.1</v>
      </c>
      <c r="X1629" t="s">
        <v>50</v>
      </c>
      <c r="Y1629" t="s">
        <v>21</v>
      </c>
      <c r="Z1629" s="1">
        <f t="shared" si="139"/>
        <v>4.9157605203381083E-2</v>
      </c>
      <c r="AA1629">
        <f t="shared" si="140"/>
        <v>-0.17499999999999999</v>
      </c>
      <c r="AB1629">
        <f t="shared" si="141"/>
        <v>0.57599999999999996</v>
      </c>
      <c r="AC1629" t="s">
        <v>102</v>
      </c>
    </row>
    <row r="1630" spans="1:29">
      <c r="A1630" t="s">
        <v>84</v>
      </c>
      <c r="B1630">
        <v>3996.25</v>
      </c>
      <c r="C1630">
        <v>24.638999999999999</v>
      </c>
      <c r="D1630">
        <v>49.969000000000001</v>
      </c>
      <c r="E1630">
        <v>159.66300000000001</v>
      </c>
      <c r="F1630">
        <v>0.125</v>
      </c>
      <c r="G1630">
        <v>23.024000000000001</v>
      </c>
      <c r="H1630">
        <v>1.617</v>
      </c>
      <c r="I1630">
        <v>2.7829999999999999</v>
      </c>
      <c r="J1630" s="1">
        <v>0.59599999999999997</v>
      </c>
      <c r="K1630">
        <v>6.899</v>
      </c>
      <c r="L1630">
        <v>0.44500000000000001</v>
      </c>
      <c r="M1630">
        <v>3.2919999999999998</v>
      </c>
      <c r="N1630">
        <v>109.35899999999999</v>
      </c>
      <c r="O1630">
        <v>96.391999999999996</v>
      </c>
      <c r="P1630">
        <f t="shared" ref="P1630:P1636" si="142">LOG(N1630)</f>
        <v>2.0388545303045764</v>
      </c>
      <c r="Q1630">
        <f t="shared" ref="Q1630:Q1636" si="143">LOG(O1630)</f>
        <v>1.9840409913714268</v>
      </c>
      <c r="R1630">
        <v>95.685000000000002</v>
      </c>
      <c r="S1630">
        <v>97.826999999999998</v>
      </c>
      <c r="T1630">
        <v>97.828999999999994</v>
      </c>
      <c r="U1630">
        <v>0.28499999999999998</v>
      </c>
      <c r="V1630">
        <v>100</v>
      </c>
      <c r="W1630">
        <v>0.1</v>
      </c>
      <c r="X1630" t="s">
        <v>50</v>
      </c>
      <c r="Y1630" t="s">
        <v>21</v>
      </c>
      <c r="Z1630" s="1">
        <f t="shared" si="139"/>
        <v>5.4813538933149664E-2</v>
      </c>
      <c r="AA1630">
        <f t="shared" si="140"/>
        <v>-0.15099999999999997</v>
      </c>
      <c r="AB1630">
        <f t="shared" si="141"/>
        <v>0.57000000000000006</v>
      </c>
      <c r="AC1630" t="s">
        <v>102</v>
      </c>
    </row>
    <row r="1631" spans="1:29">
      <c r="A1631" t="s">
        <v>84</v>
      </c>
      <c r="B1631">
        <v>3996.375</v>
      </c>
      <c r="C1631">
        <v>24.056000000000001</v>
      </c>
      <c r="D1631">
        <v>49.978999999999999</v>
      </c>
      <c r="E1631">
        <v>159.24100000000001</v>
      </c>
      <c r="F1631">
        <v>0.11600000000000001</v>
      </c>
      <c r="G1631">
        <v>22.911000000000001</v>
      </c>
      <c r="H1631">
        <v>1.845</v>
      </c>
      <c r="I1631">
        <v>2.7839999999999998</v>
      </c>
      <c r="J1631" s="1">
        <v>0.6</v>
      </c>
      <c r="K1631">
        <v>6.944</v>
      </c>
      <c r="L1631">
        <v>0.44900000000000001</v>
      </c>
      <c r="M1631">
        <v>3.24</v>
      </c>
      <c r="N1631">
        <v>108.8</v>
      </c>
      <c r="O1631">
        <v>94.316999999999993</v>
      </c>
      <c r="P1631">
        <f t="shared" si="142"/>
        <v>2.0366288953621612</v>
      </c>
      <c r="Q1631">
        <f t="shared" si="143"/>
        <v>1.974589978429629</v>
      </c>
      <c r="R1631">
        <v>99.445999999999998</v>
      </c>
      <c r="S1631">
        <v>104.39</v>
      </c>
      <c r="T1631">
        <v>105.92400000000001</v>
      </c>
      <c r="U1631">
        <v>0.34599999999999997</v>
      </c>
      <c r="V1631">
        <v>100</v>
      </c>
      <c r="W1631">
        <v>0.1</v>
      </c>
      <c r="X1631" t="s">
        <v>50</v>
      </c>
      <c r="Y1631" t="s">
        <v>21</v>
      </c>
      <c r="Z1631" s="1">
        <f t="shared" si="139"/>
        <v>6.2038916932532162E-2</v>
      </c>
      <c r="AA1631">
        <f t="shared" si="140"/>
        <v>-0.15099999999999997</v>
      </c>
      <c r="AB1631">
        <f t="shared" si="141"/>
        <v>0.56500000000000006</v>
      </c>
      <c r="AC1631" t="s">
        <v>102</v>
      </c>
    </row>
    <row r="1632" spans="1:29">
      <c r="A1632" t="s">
        <v>84</v>
      </c>
      <c r="B1632">
        <v>3996.5</v>
      </c>
      <c r="C1632">
        <v>23.5</v>
      </c>
      <c r="D1632">
        <v>50.003</v>
      </c>
      <c r="E1632">
        <v>159.19900000000001</v>
      </c>
      <c r="F1632">
        <v>0.115</v>
      </c>
      <c r="G1632">
        <v>22.736000000000001</v>
      </c>
      <c r="H1632">
        <v>2.145</v>
      </c>
      <c r="I1632">
        <v>2.798</v>
      </c>
      <c r="J1632" s="1">
        <v>0.65500000000000003</v>
      </c>
      <c r="K1632">
        <v>6.9279999999999999</v>
      </c>
      <c r="L1632">
        <v>0.44700000000000001</v>
      </c>
      <c r="M1632">
        <v>3.1840000000000002</v>
      </c>
      <c r="N1632">
        <v>108.402</v>
      </c>
      <c r="O1632">
        <v>92.403999999999996</v>
      </c>
      <c r="P1632">
        <f t="shared" si="142"/>
        <v>2.0350372949417692</v>
      </c>
      <c r="Q1632">
        <f t="shared" si="143"/>
        <v>1.9656907714401006</v>
      </c>
      <c r="R1632">
        <v>96.06</v>
      </c>
      <c r="S1632">
        <v>106.30800000000001</v>
      </c>
      <c r="T1632">
        <v>111.526</v>
      </c>
      <c r="U1632">
        <v>0.25</v>
      </c>
      <c r="V1632">
        <v>100</v>
      </c>
      <c r="W1632">
        <v>0.1</v>
      </c>
      <c r="X1632" t="s">
        <v>50</v>
      </c>
      <c r="Y1632" t="s">
        <v>21</v>
      </c>
      <c r="Z1632" s="1">
        <f t="shared" si="139"/>
        <v>6.9346523501668589E-2</v>
      </c>
      <c r="AA1632">
        <f t="shared" si="140"/>
        <v>-0.20800000000000002</v>
      </c>
      <c r="AB1632">
        <f t="shared" si="141"/>
        <v>0.56200000000000006</v>
      </c>
      <c r="AC1632" t="s">
        <v>102</v>
      </c>
    </row>
    <row r="1633" spans="1:29">
      <c r="A1633" t="s">
        <v>84</v>
      </c>
      <c r="B1633">
        <v>3996.625</v>
      </c>
      <c r="C1633">
        <v>22.687999999999999</v>
      </c>
      <c r="D1633">
        <v>50.04</v>
      </c>
      <c r="E1633">
        <v>159.447</v>
      </c>
      <c r="F1633">
        <v>0.121</v>
      </c>
      <c r="G1633">
        <v>22.986999999999998</v>
      </c>
      <c r="H1633">
        <v>2.258</v>
      </c>
      <c r="I1633">
        <v>2.8149999999999999</v>
      </c>
      <c r="J1633" s="1">
        <v>0.72199999999999998</v>
      </c>
      <c r="K1633">
        <v>6.8789999999999996</v>
      </c>
      <c r="L1633">
        <v>0.443</v>
      </c>
      <c r="M1633">
        <v>3.157</v>
      </c>
      <c r="N1633">
        <v>109.363</v>
      </c>
      <c r="O1633">
        <v>91.49</v>
      </c>
      <c r="P1633">
        <f t="shared" si="142"/>
        <v>2.0388704151074566</v>
      </c>
      <c r="Q1633">
        <f t="shared" si="143"/>
        <v>1.9613736275948011</v>
      </c>
      <c r="R1633">
        <v>95.947000000000003</v>
      </c>
      <c r="S1633">
        <v>107.52800000000001</v>
      </c>
      <c r="T1633">
        <v>113.738</v>
      </c>
      <c r="U1633">
        <v>0.17100000000000001</v>
      </c>
      <c r="V1633">
        <v>100</v>
      </c>
      <c r="W1633">
        <v>0.1</v>
      </c>
      <c r="X1633" t="s">
        <v>50</v>
      </c>
      <c r="Y1633" t="s">
        <v>21</v>
      </c>
      <c r="Z1633" s="1">
        <f t="shared" si="139"/>
        <v>7.7496787512655541E-2</v>
      </c>
      <c r="AA1633">
        <f t="shared" si="140"/>
        <v>-0.27899999999999997</v>
      </c>
      <c r="AB1633">
        <f t="shared" si="141"/>
        <v>0.56400000000000006</v>
      </c>
      <c r="AC1633" t="s">
        <v>102</v>
      </c>
    </row>
    <row r="1634" spans="1:29">
      <c r="A1634" t="s">
        <v>84</v>
      </c>
      <c r="B1634">
        <v>3996.75</v>
      </c>
      <c r="C1634">
        <v>22.271000000000001</v>
      </c>
      <c r="D1634">
        <v>50.094000000000001</v>
      </c>
      <c r="E1634">
        <v>159.97</v>
      </c>
      <c r="F1634">
        <v>0.13200000000000001</v>
      </c>
      <c r="G1634">
        <v>23.210999999999999</v>
      </c>
      <c r="H1634">
        <v>2.2810000000000001</v>
      </c>
      <c r="I1634">
        <v>2.8279999999999998</v>
      </c>
      <c r="J1634" s="1">
        <v>0.77300000000000002</v>
      </c>
      <c r="K1634">
        <v>6.7880000000000003</v>
      </c>
      <c r="L1634">
        <v>0.434</v>
      </c>
      <c r="M1634">
        <v>3.1309999999999998</v>
      </c>
      <c r="N1634">
        <v>113.14</v>
      </c>
      <c r="O1634">
        <v>92.513000000000005</v>
      </c>
      <c r="P1634">
        <f t="shared" si="142"/>
        <v>2.0536161744043904</v>
      </c>
      <c r="Q1634">
        <f t="shared" si="143"/>
        <v>1.96620276443166</v>
      </c>
      <c r="R1634">
        <v>102.267</v>
      </c>
      <c r="S1634">
        <v>110.97199999999999</v>
      </c>
      <c r="T1634">
        <v>115.18600000000001</v>
      </c>
      <c r="U1634">
        <v>0.13600000000000001</v>
      </c>
      <c r="V1634">
        <v>100</v>
      </c>
      <c r="W1634">
        <v>0.1</v>
      </c>
      <c r="X1634" t="s">
        <v>50</v>
      </c>
      <c r="Y1634" t="s">
        <v>21</v>
      </c>
      <c r="Z1634" s="1">
        <f t="shared" si="139"/>
        <v>8.7413409972730394E-2</v>
      </c>
      <c r="AA1634">
        <f t="shared" si="140"/>
        <v>-0.33900000000000002</v>
      </c>
      <c r="AB1634">
        <f t="shared" si="141"/>
        <v>0.56600000000000006</v>
      </c>
      <c r="AC1634" t="s">
        <v>102</v>
      </c>
    </row>
    <row r="1635" spans="1:29">
      <c r="A1635" t="s">
        <v>84</v>
      </c>
      <c r="B1635">
        <v>3996.875</v>
      </c>
      <c r="C1635">
        <v>22.895</v>
      </c>
      <c r="D1635">
        <v>50.164000000000001</v>
      </c>
      <c r="E1635">
        <v>160.738</v>
      </c>
      <c r="F1635">
        <v>0.14799999999999999</v>
      </c>
      <c r="G1635">
        <v>22.815999999999999</v>
      </c>
      <c r="H1635">
        <v>2.282</v>
      </c>
      <c r="I1635">
        <v>2.8410000000000002</v>
      </c>
      <c r="J1635" s="1">
        <v>0.82399999999999995</v>
      </c>
      <c r="K1635">
        <v>6.6479999999999997</v>
      </c>
      <c r="L1635">
        <v>0.42099999999999999</v>
      </c>
      <c r="M1635">
        <v>3.1219999999999999</v>
      </c>
      <c r="N1635">
        <v>119.099</v>
      </c>
      <c r="O1635">
        <v>95.667000000000002</v>
      </c>
      <c r="P1635">
        <f t="shared" si="142"/>
        <v>2.0759081149982674</v>
      </c>
      <c r="Q1635">
        <f t="shared" si="143"/>
        <v>1.9807621552328849</v>
      </c>
      <c r="R1635">
        <v>110.935</v>
      </c>
      <c r="S1635">
        <v>117.369</v>
      </c>
      <c r="T1635">
        <v>119.953</v>
      </c>
      <c r="U1635">
        <v>9.6000000000000002E-2</v>
      </c>
      <c r="V1635">
        <v>100</v>
      </c>
      <c r="W1635">
        <v>0.1</v>
      </c>
      <c r="X1635" t="s">
        <v>50</v>
      </c>
      <c r="Y1635" t="s">
        <v>21</v>
      </c>
      <c r="Z1635" s="1">
        <f t="shared" si="139"/>
        <v>9.5145959765382537E-2</v>
      </c>
      <c r="AA1635">
        <f t="shared" si="140"/>
        <v>-0.40299999999999997</v>
      </c>
      <c r="AB1635">
        <f t="shared" si="141"/>
        <v>0.56899999999999995</v>
      </c>
      <c r="AC1635" t="s">
        <v>102</v>
      </c>
    </row>
    <row r="1636" spans="1:29">
      <c r="A1636" t="s">
        <v>84</v>
      </c>
      <c r="B1636">
        <v>3997</v>
      </c>
      <c r="C1636">
        <v>23.343</v>
      </c>
      <c r="D1636">
        <v>50.253</v>
      </c>
      <c r="E1636">
        <v>161.61699999999999</v>
      </c>
      <c r="F1636">
        <v>0.16700000000000001</v>
      </c>
      <c r="G1636">
        <v>22.463000000000001</v>
      </c>
      <c r="H1636">
        <v>2.3420000000000001</v>
      </c>
      <c r="I1636">
        <v>2.851</v>
      </c>
      <c r="J1636" s="1">
        <v>0.86299999999999999</v>
      </c>
      <c r="K1636">
        <v>6.5350000000000001</v>
      </c>
      <c r="L1636">
        <v>0.41</v>
      </c>
      <c r="M1636">
        <v>3.1219999999999999</v>
      </c>
      <c r="N1636">
        <v>126.035</v>
      </c>
      <c r="O1636">
        <v>100.569</v>
      </c>
      <c r="P1636">
        <f t="shared" si="142"/>
        <v>2.1004911657215608</v>
      </c>
      <c r="Q1636">
        <f t="shared" si="143"/>
        <v>2.0024641317765268</v>
      </c>
      <c r="R1636">
        <v>128.58500000000001</v>
      </c>
      <c r="S1636">
        <v>133.85900000000001</v>
      </c>
      <c r="T1636">
        <v>135.20400000000001</v>
      </c>
      <c r="U1636">
        <v>9.6000000000000002E-2</v>
      </c>
      <c r="V1636">
        <v>100</v>
      </c>
      <c r="W1636">
        <v>0.1</v>
      </c>
      <c r="X1636" t="s">
        <v>50</v>
      </c>
      <c r="Y1636" t="s">
        <v>21</v>
      </c>
      <c r="Z1636" s="1">
        <f t="shared" si="139"/>
        <v>9.8027033945033981E-2</v>
      </c>
      <c r="AA1636">
        <f t="shared" si="140"/>
        <v>-0.45300000000000001</v>
      </c>
      <c r="AB1636">
        <f t="shared" si="141"/>
        <v>0.57699999999999996</v>
      </c>
      <c r="AC1636" t="s">
        <v>102</v>
      </c>
    </row>
  </sheetData>
  <autoFilter ref="A1:AC1636" xr:uid="{531334F3-7B2A-4236-973D-473BBA7A2CDA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D084F-2FC6-48EC-AF7C-8E9D59630EDE}">
  <dimension ref="A3:B9"/>
  <sheetViews>
    <sheetView tabSelected="1" workbookViewId="0">
      <selection activeCell="J10" sqref="J10"/>
    </sheetView>
  </sheetViews>
  <sheetFormatPr defaultRowHeight="14.25"/>
  <cols>
    <col min="1" max="1" width="11" bestFit="1" customWidth="1"/>
    <col min="2" max="2" width="15.625" bestFit="1" customWidth="1"/>
  </cols>
  <sheetData>
    <row r="3" spans="1:2">
      <c r="A3" s="10" t="s">
        <v>121</v>
      </c>
      <c r="B3" t="s">
        <v>122</v>
      </c>
    </row>
    <row r="4" spans="1:2">
      <c r="A4" t="s">
        <v>123</v>
      </c>
      <c r="B4" s="11">
        <v>563</v>
      </c>
    </row>
    <row r="5" spans="1:2">
      <c r="A5" t="s">
        <v>124</v>
      </c>
      <c r="B5" s="11">
        <v>422</v>
      </c>
    </row>
    <row r="6" spans="1:2">
      <c r="A6" t="s">
        <v>45</v>
      </c>
      <c r="B6" s="11">
        <v>76</v>
      </c>
    </row>
    <row r="7" spans="1:2">
      <c r="A7" t="s">
        <v>125</v>
      </c>
      <c r="B7" s="11">
        <v>403</v>
      </c>
    </row>
    <row r="8" spans="1:2">
      <c r="A8" t="s">
        <v>126</v>
      </c>
      <c r="B8" s="11">
        <v>43</v>
      </c>
    </row>
    <row r="9" spans="1:2">
      <c r="A9" t="s">
        <v>127</v>
      </c>
      <c r="B9" s="11">
        <v>77</v>
      </c>
    </row>
  </sheetData>
  <phoneticPr fontId="1" type="noConversion"/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9ADD1-538A-4C0E-A6B4-7959A8FDFE25}">
  <dimension ref="A1:AC1585"/>
  <sheetViews>
    <sheetView zoomScale="85" zoomScaleNormal="85" workbookViewId="0">
      <pane ySplit="1" topLeftCell="A2" activePane="bottomLeft" state="frozen"/>
      <selection pane="bottomLeft" activeCell="X1" sqref="X1:X1048576"/>
    </sheetView>
  </sheetViews>
  <sheetFormatPr defaultRowHeight="14.25"/>
  <cols>
    <col min="16" max="16" width="10.625" customWidth="1"/>
    <col min="26" max="26" width="9.5" style="1" customWidth="1"/>
  </cols>
  <sheetData>
    <row r="1" spans="1:29" s="3" customFormat="1" ht="26.25" customHeight="1">
      <c r="A1" s="3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76</v>
      </c>
      <c r="G1" s="3" t="s">
        <v>5</v>
      </c>
      <c r="H1" s="3" t="s">
        <v>6</v>
      </c>
      <c r="I1" s="3" t="s">
        <v>7</v>
      </c>
      <c r="J1" s="3" t="s">
        <v>77</v>
      </c>
      <c r="K1" s="3" t="s">
        <v>8</v>
      </c>
      <c r="L1" s="3" t="s">
        <v>78</v>
      </c>
      <c r="M1" s="3" t="s">
        <v>104</v>
      </c>
      <c r="N1" s="3" t="s">
        <v>9</v>
      </c>
      <c r="O1" s="3" t="s">
        <v>10</v>
      </c>
      <c r="P1" s="3" t="s">
        <v>72</v>
      </c>
      <c r="Q1" s="3" t="s">
        <v>73</v>
      </c>
      <c r="R1" s="3" t="s">
        <v>11</v>
      </c>
      <c r="S1" s="3" t="s">
        <v>12</v>
      </c>
      <c r="T1" s="3" t="s">
        <v>13</v>
      </c>
      <c r="U1" s="3" t="s">
        <v>14</v>
      </c>
      <c r="V1" s="3" t="s">
        <v>16</v>
      </c>
      <c r="W1" s="3" t="s">
        <v>15</v>
      </c>
      <c r="X1" s="3" t="s">
        <v>17</v>
      </c>
      <c r="Y1" s="3" t="s">
        <v>18</v>
      </c>
      <c r="Z1" s="4" t="s">
        <v>75</v>
      </c>
      <c r="AA1" s="4" t="s">
        <v>74</v>
      </c>
      <c r="AB1" s="4" t="s">
        <v>79</v>
      </c>
      <c r="AC1" s="3" t="s">
        <v>103</v>
      </c>
    </row>
    <row r="2" spans="1:29">
      <c r="A2" t="s">
        <v>19</v>
      </c>
      <c r="B2">
        <v>3843</v>
      </c>
      <c r="C2">
        <v>17.616</v>
      </c>
      <c r="D2">
        <v>46.831000000000003</v>
      </c>
      <c r="E2">
        <v>195.16</v>
      </c>
      <c r="F2">
        <v>0.45400000000000001</v>
      </c>
      <c r="G2">
        <v>21.706</v>
      </c>
      <c r="H2">
        <v>1.7150000000000001</v>
      </c>
      <c r="I2">
        <v>2.7240000000000002</v>
      </c>
      <c r="J2">
        <v>0.80200000000000005</v>
      </c>
      <c r="K2">
        <v>9.1379999999999999</v>
      </c>
      <c r="L2">
        <v>0.21299999999999999</v>
      </c>
      <c r="M2">
        <v>3.0960000000000001</v>
      </c>
      <c r="N2">
        <v>115.767</v>
      </c>
      <c r="O2">
        <v>112.703</v>
      </c>
      <c r="P2">
        <f t="shared" ref="P2:Q65" si="0">LOG(N2)</f>
        <v>2.0635847790772983</v>
      </c>
      <c r="Q2">
        <f t="shared" si="0"/>
        <v>2.0519354765261868</v>
      </c>
      <c r="R2">
        <v>59.203000000000003</v>
      </c>
      <c r="S2">
        <v>-9999</v>
      </c>
      <c r="T2">
        <v>64.531999999999996</v>
      </c>
      <c r="U2">
        <v>3.839</v>
      </c>
      <c r="V2">
        <v>100</v>
      </c>
      <c r="W2">
        <v>3.2000000000000001E-2</v>
      </c>
      <c r="X2" t="s">
        <v>20</v>
      </c>
      <c r="Y2" t="s">
        <v>21</v>
      </c>
      <c r="Z2" s="1">
        <f t="shared" ref="Z2:Z65" si="1">P2-Q2</f>
        <v>1.1649302551111518E-2</v>
      </c>
      <c r="AA2">
        <f t="shared" ref="AA2:AA65" si="2">L2-J2</f>
        <v>-0.58900000000000008</v>
      </c>
      <c r="AB2">
        <f t="shared" ref="AB2:AB65" si="3">L2+F2</f>
        <v>0.66700000000000004</v>
      </c>
      <c r="AC2" t="s">
        <v>102</v>
      </c>
    </row>
    <row r="3" spans="1:29">
      <c r="A3" t="s">
        <v>19</v>
      </c>
      <c r="B3">
        <v>3843.125</v>
      </c>
      <c r="C3">
        <v>17.443000000000001</v>
      </c>
      <c r="D3">
        <v>46.847000000000001</v>
      </c>
      <c r="E3">
        <v>192.73599999999999</v>
      </c>
      <c r="F3">
        <v>0.42399999999999999</v>
      </c>
      <c r="G3">
        <v>21.692</v>
      </c>
      <c r="H3">
        <v>1.7569999999999999</v>
      </c>
      <c r="I3">
        <v>2.7320000000000002</v>
      </c>
      <c r="J3">
        <v>0.88500000000000001</v>
      </c>
      <c r="K3">
        <v>9.1129999999999995</v>
      </c>
      <c r="L3">
        <v>0.21</v>
      </c>
      <c r="M3">
        <v>3.05</v>
      </c>
      <c r="N3">
        <v>122.979</v>
      </c>
      <c r="O3">
        <v>119.834</v>
      </c>
      <c r="P3">
        <f t="shared" si="0"/>
        <v>2.08983095727061</v>
      </c>
      <c r="Q3">
        <f t="shared" si="0"/>
        <v>2.0785800560953382</v>
      </c>
      <c r="R3">
        <v>64.39</v>
      </c>
      <c r="S3">
        <v>-9999</v>
      </c>
      <c r="T3">
        <v>70.313000000000002</v>
      </c>
      <c r="U3">
        <v>3.6339999999999999</v>
      </c>
      <c r="V3">
        <v>100</v>
      </c>
      <c r="W3">
        <v>2.5000000000000001E-2</v>
      </c>
      <c r="X3" t="s">
        <v>20</v>
      </c>
      <c r="Y3" t="s">
        <v>21</v>
      </c>
      <c r="Z3" s="1">
        <f t="shared" si="1"/>
        <v>1.1250901175271721E-2</v>
      </c>
      <c r="AA3">
        <f t="shared" si="2"/>
        <v>-0.67500000000000004</v>
      </c>
      <c r="AB3">
        <f t="shared" si="3"/>
        <v>0.63400000000000001</v>
      </c>
      <c r="AC3" t="s">
        <v>102</v>
      </c>
    </row>
    <row r="4" spans="1:29">
      <c r="A4" t="s">
        <v>19</v>
      </c>
      <c r="B4">
        <v>3843.25</v>
      </c>
      <c r="C4">
        <v>18.161999999999999</v>
      </c>
      <c r="D4">
        <v>46.875</v>
      </c>
      <c r="E4">
        <v>189.07300000000001</v>
      </c>
      <c r="F4">
        <v>0.38</v>
      </c>
      <c r="G4">
        <v>21.687000000000001</v>
      </c>
      <c r="H4">
        <v>1.865</v>
      </c>
      <c r="I4">
        <v>2.7349999999999999</v>
      </c>
      <c r="J4">
        <v>0.91700000000000004</v>
      </c>
      <c r="K4">
        <v>9.2870000000000008</v>
      </c>
      <c r="L4">
        <v>0.22900000000000001</v>
      </c>
      <c r="M4">
        <v>2.99</v>
      </c>
      <c r="N4">
        <v>128.559</v>
      </c>
      <c r="O4">
        <v>125.366</v>
      </c>
      <c r="P4">
        <f t="shared" si="0"/>
        <v>2.1091024855958995</v>
      </c>
      <c r="Q4">
        <f t="shared" si="0"/>
        <v>2.0981797692337834</v>
      </c>
      <c r="R4">
        <v>71.331000000000003</v>
      </c>
      <c r="S4">
        <v>-9999</v>
      </c>
      <c r="T4">
        <v>78.070999999999998</v>
      </c>
      <c r="U4">
        <v>3.6739999999999999</v>
      </c>
      <c r="V4">
        <v>100</v>
      </c>
      <c r="W4">
        <v>2.5999999999999999E-2</v>
      </c>
      <c r="X4" t="s">
        <v>20</v>
      </c>
      <c r="Y4" t="s">
        <v>21</v>
      </c>
      <c r="Z4" s="1">
        <f t="shared" si="1"/>
        <v>1.0922716362116169E-2</v>
      </c>
      <c r="AA4">
        <f t="shared" si="2"/>
        <v>-0.68800000000000006</v>
      </c>
      <c r="AB4">
        <f t="shared" si="3"/>
        <v>0.60899999999999999</v>
      </c>
      <c r="AC4" t="s">
        <v>102</v>
      </c>
    </row>
    <row r="5" spans="1:29">
      <c r="A5" t="s">
        <v>19</v>
      </c>
      <c r="B5">
        <v>3843.375</v>
      </c>
      <c r="C5">
        <v>19.838000000000001</v>
      </c>
      <c r="D5">
        <v>46.908999999999999</v>
      </c>
      <c r="E5">
        <v>184.1</v>
      </c>
      <c r="F5">
        <v>0.32</v>
      </c>
      <c r="G5">
        <v>21.690999999999999</v>
      </c>
      <c r="H5">
        <v>2.0630000000000002</v>
      </c>
      <c r="I5">
        <v>2.7330000000000001</v>
      </c>
      <c r="J5">
        <v>0.89600000000000002</v>
      </c>
      <c r="K5">
        <v>9.48</v>
      </c>
      <c r="L5">
        <v>0.25</v>
      </c>
      <c r="M5">
        <v>2.9289999999999998</v>
      </c>
      <c r="N5">
        <v>131.88999999999999</v>
      </c>
      <c r="O5">
        <v>128.715</v>
      </c>
      <c r="P5">
        <f t="shared" si="0"/>
        <v>2.1202118682570736</v>
      </c>
      <c r="Q5">
        <f t="shared" si="0"/>
        <v>2.1096291610273861</v>
      </c>
      <c r="R5">
        <v>79.144000000000005</v>
      </c>
      <c r="S5">
        <v>-9999</v>
      </c>
      <c r="T5">
        <v>86.825000000000003</v>
      </c>
      <c r="U5">
        <v>3.8860000000000001</v>
      </c>
      <c r="V5">
        <v>100</v>
      </c>
      <c r="W5">
        <v>3.3000000000000002E-2</v>
      </c>
      <c r="X5" t="s">
        <v>20</v>
      </c>
      <c r="Y5" t="s">
        <v>21</v>
      </c>
      <c r="Z5" s="2">
        <f t="shared" si="1"/>
        <v>1.0582707229687571E-2</v>
      </c>
      <c r="AA5">
        <f t="shared" si="2"/>
        <v>-0.64600000000000002</v>
      </c>
      <c r="AB5">
        <f t="shared" si="3"/>
        <v>0.57000000000000006</v>
      </c>
      <c r="AC5" t="s">
        <v>102</v>
      </c>
    </row>
    <row r="6" spans="1:29">
      <c r="A6" t="s">
        <v>19</v>
      </c>
      <c r="B6">
        <v>3843.5</v>
      </c>
      <c r="C6">
        <v>21.631</v>
      </c>
      <c r="D6">
        <v>46.947000000000003</v>
      </c>
      <c r="E6">
        <v>178.92599999999999</v>
      </c>
      <c r="F6">
        <v>0.25700000000000001</v>
      </c>
      <c r="G6">
        <v>21.73</v>
      </c>
      <c r="H6">
        <v>2.2610000000000001</v>
      </c>
      <c r="I6">
        <v>2.7229999999999999</v>
      </c>
      <c r="J6">
        <v>0.79200000000000004</v>
      </c>
      <c r="K6">
        <v>9.5990000000000002</v>
      </c>
      <c r="L6">
        <v>0.26300000000000001</v>
      </c>
      <c r="M6">
        <v>2.9060000000000001</v>
      </c>
      <c r="N6">
        <v>132.65899999999999</v>
      </c>
      <c r="O6">
        <v>129.56</v>
      </c>
      <c r="P6">
        <f t="shared" si="0"/>
        <v>2.1227367192090121</v>
      </c>
      <c r="Q6">
        <f t="shared" si="0"/>
        <v>2.1124709393381393</v>
      </c>
      <c r="R6">
        <v>86.207999999999998</v>
      </c>
      <c r="S6">
        <v>-9999</v>
      </c>
      <c r="T6">
        <v>94.751000000000005</v>
      </c>
      <c r="U6">
        <v>4.2329999999999997</v>
      </c>
      <c r="V6">
        <v>100</v>
      </c>
      <c r="W6">
        <v>4.9000000000000002E-2</v>
      </c>
      <c r="X6" t="s">
        <v>20</v>
      </c>
      <c r="Y6" t="s">
        <v>21</v>
      </c>
      <c r="Z6" s="1">
        <f t="shared" si="1"/>
        <v>1.0265779870872738E-2</v>
      </c>
      <c r="AA6">
        <f t="shared" si="2"/>
        <v>-0.52900000000000003</v>
      </c>
      <c r="AB6">
        <f t="shared" si="3"/>
        <v>0.52</v>
      </c>
      <c r="AC6" t="s">
        <v>102</v>
      </c>
    </row>
    <row r="7" spans="1:29">
      <c r="A7" t="s">
        <v>19</v>
      </c>
      <c r="B7">
        <v>3843.625</v>
      </c>
      <c r="C7">
        <v>22.186</v>
      </c>
      <c r="D7">
        <v>46.982999999999997</v>
      </c>
      <c r="E7">
        <v>175.785</v>
      </c>
      <c r="F7">
        <v>0.219</v>
      </c>
      <c r="G7">
        <v>21.835000000000001</v>
      </c>
      <c r="H7">
        <v>2.3210000000000002</v>
      </c>
      <c r="I7">
        <v>2.706</v>
      </c>
      <c r="J7">
        <v>0.61499999999999999</v>
      </c>
      <c r="K7">
        <v>9.6579999999999995</v>
      </c>
      <c r="L7">
        <v>0.26900000000000002</v>
      </c>
      <c r="M7">
        <v>2.919</v>
      </c>
      <c r="N7">
        <v>130.19399999999999</v>
      </c>
      <c r="O7">
        <v>127.145</v>
      </c>
      <c r="P7">
        <f t="shared" si="0"/>
        <v>2.114590970200422</v>
      </c>
      <c r="Q7">
        <f t="shared" si="0"/>
        <v>2.1042992861388945</v>
      </c>
      <c r="R7">
        <v>89.923000000000002</v>
      </c>
      <c r="S7">
        <v>-9999</v>
      </c>
      <c r="T7">
        <v>98.905000000000001</v>
      </c>
      <c r="U7">
        <v>4.7190000000000003</v>
      </c>
      <c r="V7">
        <v>100</v>
      </c>
      <c r="W7">
        <v>7.9000000000000001E-2</v>
      </c>
      <c r="X7" t="s">
        <v>20</v>
      </c>
      <c r="Y7" t="s">
        <v>21</v>
      </c>
      <c r="Z7" s="1">
        <f t="shared" si="1"/>
        <v>1.0291684061527473E-2</v>
      </c>
      <c r="AA7">
        <f t="shared" si="2"/>
        <v>-0.34599999999999997</v>
      </c>
      <c r="AB7">
        <f t="shared" si="3"/>
        <v>0.48799999999999999</v>
      </c>
      <c r="AC7" t="s">
        <v>102</v>
      </c>
    </row>
    <row r="8" spans="1:29">
      <c r="A8" t="s">
        <v>19</v>
      </c>
      <c r="B8">
        <v>3843.75</v>
      </c>
      <c r="C8">
        <v>21.768999999999998</v>
      </c>
      <c r="D8">
        <v>47.017000000000003</v>
      </c>
      <c r="E8">
        <v>175.33699999999999</v>
      </c>
      <c r="F8">
        <v>0.214</v>
      </c>
      <c r="G8">
        <v>21.995999999999999</v>
      </c>
      <c r="H8">
        <v>2.3050000000000002</v>
      </c>
      <c r="I8">
        <v>2.6869999999999998</v>
      </c>
      <c r="J8">
        <v>0.41699999999999998</v>
      </c>
      <c r="K8">
        <v>9.6940000000000008</v>
      </c>
      <c r="L8">
        <v>0.27300000000000002</v>
      </c>
      <c r="M8">
        <v>2.956</v>
      </c>
      <c r="N8">
        <v>124.70099999999999</v>
      </c>
      <c r="O8">
        <v>121.578</v>
      </c>
      <c r="P8">
        <f t="shared" si="0"/>
        <v>2.0958699361789481</v>
      </c>
      <c r="Q8">
        <f t="shared" si="0"/>
        <v>2.0848549948132846</v>
      </c>
      <c r="R8">
        <v>90.1</v>
      </c>
      <c r="S8">
        <v>-9999</v>
      </c>
      <c r="T8">
        <v>99.06</v>
      </c>
      <c r="U8">
        <v>5.218</v>
      </c>
      <c r="V8">
        <v>100</v>
      </c>
      <c r="W8">
        <v>0.123</v>
      </c>
      <c r="X8" t="s">
        <v>20</v>
      </c>
      <c r="Y8" t="s">
        <v>21</v>
      </c>
      <c r="Z8" s="1">
        <f t="shared" si="1"/>
        <v>1.10149413656635E-2</v>
      </c>
      <c r="AA8">
        <f t="shared" si="2"/>
        <v>-0.14399999999999996</v>
      </c>
      <c r="AB8">
        <f t="shared" si="3"/>
        <v>0.48699999999999999</v>
      </c>
      <c r="AC8" t="s">
        <v>102</v>
      </c>
    </row>
    <row r="9" spans="1:29">
      <c r="A9" t="s">
        <v>19</v>
      </c>
      <c r="B9">
        <v>3843.875</v>
      </c>
      <c r="C9">
        <v>21.32</v>
      </c>
      <c r="D9">
        <v>47.045999999999999</v>
      </c>
      <c r="E9">
        <v>178.19900000000001</v>
      </c>
      <c r="F9">
        <v>0.249</v>
      </c>
      <c r="G9">
        <v>22.129000000000001</v>
      </c>
      <c r="H9">
        <v>2.2589999999999999</v>
      </c>
      <c r="I9">
        <v>2.6709999999999998</v>
      </c>
      <c r="J9">
        <v>0.25</v>
      </c>
      <c r="K9">
        <v>9.7029999999999994</v>
      </c>
      <c r="L9">
        <v>0.27400000000000002</v>
      </c>
      <c r="M9">
        <v>3.0030000000000001</v>
      </c>
      <c r="N9">
        <v>117.84699999999999</v>
      </c>
      <c r="O9">
        <v>114.581</v>
      </c>
      <c r="P9">
        <f t="shared" si="0"/>
        <v>2.0713185312809692</v>
      </c>
      <c r="Q9">
        <f t="shared" si="0"/>
        <v>2.059112608213705</v>
      </c>
      <c r="R9">
        <v>87.58</v>
      </c>
      <c r="S9">
        <v>-9999</v>
      </c>
      <c r="T9">
        <v>96.171000000000006</v>
      </c>
      <c r="U9">
        <v>5.5880000000000001</v>
      </c>
      <c r="V9">
        <v>100</v>
      </c>
      <c r="W9">
        <v>0.16500000000000001</v>
      </c>
      <c r="X9" t="s">
        <v>20</v>
      </c>
      <c r="Y9" t="s">
        <v>21</v>
      </c>
      <c r="Z9" s="1">
        <f t="shared" si="1"/>
        <v>1.2205923067264202E-2</v>
      </c>
      <c r="AA9">
        <f t="shared" si="2"/>
        <v>2.4000000000000021E-2</v>
      </c>
      <c r="AB9">
        <f t="shared" si="3"/>
        <v>0.52300000000000002</v>
      </c>
      <c r="AC9" t="s">
        <v>102</v>
      </c>
    </row>
    <row r="10" spans="1:29">
      <c r="A10" t="s">
        <v>19</v>
      </c>
      <c r="B10">
        <v>3844</v>
      </c>
      <c r="C10">
        <v>21.51</v>
      </c>
      <c r="D10">
        <v>47.070999999999998</v>
      </c>
      <c r="E10">
        <v>182.50299999999999</v>
      </c>
      <c r="F10">
        <v>0.30099999999999999</v>
      </c>
      <c r="G10">
        <v>22.152999999999999</v>
      </c>
      <c r="H10">
        <v>2.1920000000000002</v>
      </c>
      <c r="I10">
        <v>2.6629999999999998</v>
      </c>
      <c r="J10">
        <v>0.16700000000000001</v>
      </c>
      <c r="K10">
        <v>9.7029999999999994</v>
      </c>
      <c r="L10">
        <v>0.27400000000000002</v>
      </c>
      <c r="M10">
        <v>3.048</v>
      </c>
      <c r="N10">
        <v>111.185</v>
      </c>
      <c r="O10">
        <v>107.81699999999999</v>
      </c>
      <c r="P10">
        <f t="shared" si="0"/>
        <v>2.0460462004057534</v>
      </c>
      <c r="Q10">
        <f t="shared" si="0"/>
        <v>2.0326872434491019</v>
      </c>
      <c r="R10">
        <v>84.567999999999998</v>
      </c>
      <c r="S10">
        <v>-9999</v>
      </c>
      <c r="T10">
        <v>92.741</v>
      </c>
      <c r="U10">
        <v>5.7359999999999998</v>
      </c>
      <c r="V10">
        <v>100</v>
      </c>
      <c r="W10">
        <v>0.185</v>
      </c>
      <c r="X10" t="s">
        <v>20</v>
      </c>
      <c r="Y10" t="s">
        <v>21</v>
      </c>
      <c r="Z10" s="1">
        <f t="shared" si="1"/>
        <v>1.3358956956651458E-2</v>
      </c>
      <c r="AA10">
        <f t="shared" si="2"/>
        <v>0.10700000000000001</v>
      </c>
      <c r="AB10">
        <f t="shared" si="3"/>
        <v>0.57499999999999996</v>
      </c>
      <c r="AC10" t="s">
        <v>102</v>
      </c>
    </row>
    <row r="11" spans="1:29">
      <c r="A11" t="s">
        <v>19</v>
      </c>
      <c r="B11">
        <v>3844.125</v>
      </c>
      <c r="C11">
        <v>22.062000000000001</v>
      </c>
      <c r="D11">
        <v>47.091000000000001</v>
      </c>
      <c r="E11">
        <v>184.989</v>
      </c>
      <c r="F11">
        <v>0.33100000000000002</v>
      </c>
      <c r="G11">
        <v>22.1</v>
      </c>
      <c r="H11">
        <v>2.105</v>
      </c>
      <c r="I11">
        <v>2.6640000000000001</v>
      </c>
      <c r="J11">
        <v>0.17699999999999999</v>
      </c>
      <c r="K11">
        <v>9.7530000000000001</v>
      </c>
      <c r="L11">
        <v>0.28000000000000003</v>
      </c>
      <c r="M11">
        <v>3.085</v>
      </c>
      <c r="N11">
        <v>105.983</v>
      </c>
      <c r="O11">
        <v>102.56399999999999</v>
      </c>
      <c r="P11">
        <f t="shared" si="0"/>
        <v>2.0252362086771365</v>
      </c>
      <c r="Q11">
        <f t="shared" si="0"/>
        <v>2.0109949500067641</v>
      </c>
      <c r="R11">
        <v>83.778999999999996</v>
      </c>
      <c r="S11">
        <v>-9999</v>
      </c>
      <c r="T11">
        <v>91.847999999999999</v>
      </c>
      <c r="U11">
        <v>5.6829999999999998</v>
      </c>
      <c r="V11">
        <v>100</v>
      </c>
      <c r="W11">
        <v>0.17799999999999999</v>
      </c>
      <c r="X11" t="s">
        <v>20</v>
      </c>
      <c r="Y11" t="s">
        <v>21</v>
      </c>
      <c r="Z11" s="1">
        <f t="shared" si="1"/>
        <v>1.4241258670372403E-2</v>
      </c>
      <c r="AA11">
        <f t="shared" si="2"/>
        <v>0.10300000000000004</v>
      </c>
      <c r="AB11">
        <f t="shared" si="3"/>
        <v>0.61099999999999999</v>
      </c>
      <c r="AC11" t="s">
        <v>102</v>
      </c>
    </row>
    <row r="12" spans="1:29">
      <c r="A12" t="s">
        <v>19</v>
      </c>
      <c r="B12">
        <v>3844.25</v>
      </c>
      <c r="C12">
        <v>22.219000000000001</v>
      </c>
      <c r="D12">
        <v>47.107999999999997</v>
      </c>
      <c r="E12">
        <v>186.023</v>
      </c>
      <c r="F12">
        <v>0.34300000000000003</v>
      </c>
      <c r="G12">
        <v>22.061</v>
      </c>
      <c r="H12">
        <v>2.0350000000000001</v>
      </c>
      <c r="I12">
        <v>2.67</v>
      </c>
      <c r="J12">
        <v>0.24</v>
      </c>
      <c r="K12">
        <v>9.859</v>
      </c>
      <c r="L12">
        <v>0.29099999999999998</v>
      </c>
      <c r="M12">
        <v>3.121</v>
      </c>
      <c r="N12">
        <v>103.732</v>
      </c>
      <c r="O12">
        <v>100.172</v>
      </c>
      <c r="P12">
        <f t="shared" si="0"/>
        <v>2.0159127513708293</v>
      </c>
      <c r="Q12">
        <f t="shared" si="0"/>
        <v>2.0007463448361551</v>
      </c>
      <c r="R12">
        <v>86.924999999999997</v>
      </c>
      <c r="S12">
        <v>-9999</v>
      </c>
      <c r="T12">
        <v>95.391000000000005</v>
      </c>
      <c r="U12">
        <v>5.601</v>
      </c>
      <c r="V12">
        <v>100</v>
      </c>
      <c r="W12">
        <v>0.16700000000000001</v>
      </c>
      <c r="X12" t="s">
        <v>20</v>
      </c>
      <c r="Y12" t="s">
        <v>21</v>
      </c>
      <c r="Z12" s="1">
        <f t="shared" si="1"/>
        <v>1.5166406534674159E-2</v>
      </c>
      <c r="AA12">
        <f t="shared" si="2"/>
        <v>5.099999999999999E-2</v>
      </c>
      <c r="AB12">
        <f t="shared" si="3"/>
        <v>0.63400000000000001</v>
      </c>
      <c r="AC12" t="s">
        <v>102</v>
      </c>
    </row>
    <row r="13" spans="1:29">
      <c r="A13" t="s">
        <v>19</v>
      </c>
      <c r="B13">
        <v>3844.375</v>
      </c>
      <c r="C13">
        <v>22.029</v>
      </c>
      <c r="D13">
        <v>47.125999999999998</v>
      </c>
      <c r="E13">
        <v>187.21199999999999</v>
      </c>
      <c r="F13">
        <v>0.35799999999999998</v>
      </c>
      <c r="G13">
        <v>22.073</v>
      </c>
      <c r="H13">
        <v>1.992</v>
      </c>
      <c r="I13">
        <v>2.6739999999999999</v>
      </c>
      <c r="J13">
        <v>0.28100000000000003</v>
      </c>
      <c r="K13">
        <v>9.9740000000000002</v>
      </c>
      <c r="L13">
        <v>0.30399999999999999</v>
      </c>
      <c r="M13">
        <v>3.1680000000000001</v>
      </c>
      <c r="N13">
        <v>104.608</v>
      </c>
      <c r="O13">
        <v>100.84699999999999</v>
      </c>
      <c r="P13">
        <f t="shared" si="0"/>
        <v>2.019564898900275</v>
      </c>
      <c r="Q13">
        <f t="shared" si="0"/>
        <v>2.0036629833338648</v>
      </c>
      <c r="R13">
        <v>94.635000000000005</v>
      </c>
      <c r="S13">
        <v>-9999</v>
      </c>
      <c r="T13">
        <v>103.97499999999999</v>
      </c>
      <c r="U13">
        <v>5.5730000000000004</v>
      </c>
      <c r="V13">
        <v>100</v>
      </c>
      <c r="W13">
        <v>0.16300000000000001</v>
      </c>
      <c r="X13" t="s">
        <v>20</v>
      </c>
      <c r="Y13" t="s">
        <v>21</v>
      </c>
      <c r="Z13" s="1">
        <f t="shared" si="1"/>
        <v>1.5901915566410185E-2</v>
      </c>
      <c r="AA13">
        <f t="shared" si="2"/>
        <v>2.2999999999999965E-2</v>
      </c>
      <c r="AB13">
        <f t="shared" si="3"/>
        <v>0.66199999999999992</v>
      </c>
      <c r="AC13" t="s">
        <v>102</v>
      </c>
    </row>
    <row r="14" spans="1:29">
      <c r="A14" t="s">
        <v>19</v>
      </c>
      <c r="B14">
        <v>3844.5</v>
      </c>
      <c r="C14">
        <v>21.963999999999999</v>
      </c>
      <c r="D14">
        <v>47.146000000000001</v>
      </c>
      <c r="E14">
        <v>188.93799999999999</v>
      </c>
      <c r="F14">
        <v>0.379</v>
      </c>
      <c r="G14">
        <v>22.087</v>
      </c>
      <c r="H14">
        <v>1.98</v>
      </c>
      <c r="I14">
        <v>2.6749999999999998</v>
      </c>
      <c r="J14">
        <v>0.29199999999999998</v>
      </c>
      <c r="K14">
        <v>10.035</v>
      </c>
      <c r="L14">
        <v>0.31</v>
      </c>
      <c r="M14">
        <v>3.2240000000000002</v>
      </c>
      <c r="N14">
        <v>108.63500000000001</v>
      </c>
      <c r="O14">
        <v>104.726</v>
      </c>
      <c r="P14">
        <f t="shared" si="0"/>
        <v>2.035969768696547</v>
      </c>
      <c r="Q14">
        <f t="shared" si="0"/>
        <v>2.0200545160125687</v>
      </c>
      <c r="R14">
        <v>108.41500000000001</v>
      </c>
      <c r="S14">
        <v>-9999</v>
      </c>
      <c r="T14">
        <v>119.077</v>
      </c>
      <c r="U14">
        <v>5.5650000000000004</v>
      </c>
      <c r="V14">
        <v>100</v>
      </c>
      <c r="W14">
        <v>0.16200000000000001</v>
      </c>
      <c r="X14" t="s">
        <v>20</v>
      </c>
      <c r="Y14" t="s">
        <v>21</v>
      </c>
      <c r="Z14" s="1">
        <f t="shared" si="1"/>
        <v>1.5915252683978309E-2</v>
      </c>
      <c r="AA14">
        <f t="shared" si="2"/>
        <v>1.8000000000000016E-2</v>
      </c>
      <c r="AB14">
        <f t="shared" si="3"/>
        <v>0.68900000000000006</v>
      </c>
      <c r="AC14" t="s">
        <v>102</v>
      </c>
    </row>
    <row r="15" spans="1:29">
      <c r="A15" t="s">
        <v>19</v>
      </c>
      <c r="B15">
        <v>3844.625</v>
      </c>
      <c r="C15">
        <v>22.460999999999999</v>
      </c>
      <c r="D15">
        <v>47.173000000000002</v>
      </c>
      <c r="E15">
        <v>190.334</v>
      </c>
      <c r="F15">
        <v>0.39500000000000002</v>
      </c>
      <c r="G15">
        <v>22.065999999999999</v>
      </c>
      <c r="H15">
        <v>2.02</v>
      </c>
      <c r="I15">
        <v>2.6779999999999999</v>
      </c>
      <c r="J15">
        <v>0.32300000000000001</v>
      </c>
      <c r="K15">
        <v>10.005000000000001</v>
      </c>
      <c r="L15">
        <v>0.307</v>
      </c>
      <c r="M15">
        <v>3.2650000000000001</v>
      </c>
      <c r="N15">
        <v>115.46</v>
      </c>
      <c r="O15">
        <v>111.401</v>
      </c>
      <c r="P15">
        <f t="shared" si="0"/>
        <v>2.0624315531626123</v>
      </c>
      <c r="Q15">
        <f t="shared" si="0"/>
        <v>2.0468890893344125</v>
      </c>
      <c r="R15">
        <v>129.91200000000001</v>
      </c>
      <c r="S15">
        <v>-9999</v>
      </c>
      <c r="T15">
        <v>142.20599999999999</v>
      </c>
      <c r="U15">
        <v>5.4390000000000001</v>
      </c>
      <c r="V15">
        <v>100</v>
      </c>
      <c r="W15">
        <v>0.14699999999999999</v>
      </c>
      <c r="X15" t="s">
        <v>20</v>
      </c>
      <c r="Y15" t="s">
        <v>21</v>
      </c>
      <c r="Z15" s="1">
        <f t="shared" si="1"/>
        <v>1.5542463828199793E-2</v>
      </c>
      <c r="AA15">
        <f t="shared" si="2"/>
        <v>-1.6000000000000014E-2</v>
      </c>
      <c r="AB15">
        <f t="shared" si="3"/>
        <v>0.70199999999999996</v>
      </c>
      <c r="AC15" t="s">
        <v>102</v>
      </c>
    </row>
    <row r="16" spans="1:29">
      <c r="A16" t="s">
        <v>19</v>
      </c>
      <c r="B16">
        <v>3844.75</v>
      </c>
      <c r="C16">
        <v>23.074000000000002</v>
      </c>
      <c r="D16">
        <v>47.207999999999998</v>
      </c>
      <c r="E16">
        <v>191.94399999999999</v>
      </c>
      <c r="F16">
        <v>0.41499999999999998</v>
      </c>
      <c r="G16">
        <v>22.023</v>
      </c>
      <c r="H16">
        <v>2.1030000000000002</v>
      </c>
      <c r="I16">
        <v>2.6859999999999999</v>
      </c>
      <c r="J16">
        <v>0.40600000000000003</v>
      </c>
      <c r="K16">
        <v>9.9700000000000006</v>
      </c>
      <c r="L16">
        <v>0.30299999999999999</v>
      </c>
      <c r="M16">
        <v>3.2839999999999998</v>
      </c>
      <c r="N16">
        <v>124.161</v>
      </c>
      <c r="O16">
        <v>119.79600000000001</v>
      </c>
      <c r="P16">
        <f t="shared" si="0"/>
        <v>2.0939852017615115</v>
      </c>
      <c r="Q16">
        <f t="shared" si="0"/>
        <v>2.0784423171607251</v>
      </c>
      <c r="R16">
        <v>158.334</v>
      </c>
      <c r="S16">
        <v>-9999</v>
      </c>
      <c r="T16">
        <v>172.35599999999999</v>
      </c>
      <c r="U16">
        <v>5.181</v>
      </c>
      <c r="V16">
        <v>100</v>
      </c>
      <c r="W16">
        <v>0.11899999999999999</v>
      </c>
      <c r="X16" t="s">
        <v>20</v>
      </c>
      <c r="Y16" t="s">
        <v>21</v>
      </c>
      <c r="Z16" s="1">
        <f t="shared" si="1"/>
        <v>1.5542884600786344E-2</v>
      </c>
      <c r="AA16">
        <f t="shared" si="2"/>
        <v>-0.10300000000000004</v>
      </c>
      <c r="AB16">
        <f t="shared" si="3"/>
        <v>0.71799999999999997</v>
      </c>
      <c r="AC16" t="s">
        <v>102</v>
      </c>
    </row>
    <row r="17" spans="1:29">
      <c r="A17" t="s">
        <v>19</v>
      </c>
      <c r="B17">
        <v>3844.875</v>
      </c>
      <c r="C17">
        <v>23.254000000000001</v>
      </c>
      <c r="D17">
        <v>47.256999999999998</v>
      </c>
      <c r="E17">
        <v>194.88800000000001</v>
      </c>
      <c r="F17">
        <v>0.45100000000000001</v>
      </c>
      <c r="G17">
        <v>21.99</v>
      </c>
      <c r="H17">
        <v>2.2210000000000001</v>
      </c>
      <c r="I17">
        <v>2.698</v>
      </c>
      <c r="J17">
        <v>0.53100000000000003</v>
      </c>
      <c r="K17">
        <v>9.9570000000000007</v>
      </c>
      <c r="L17">
        <v>0.30199999999999999</v>
      </c>
      <c r="M17">
        <v>3.2909999999999999</v>
      </c>
      <c r="N17">
        <v>133.893</v>
      </c>
      <c r="O17">
        <v>129</v>
      </c>
      <c r="P17">
        <f t="shared" si="0"/>
        <v>2.1267578724500971</v>
      </c>
      <c r="Q17">
        <f t="shared" si="0"/>
        <v>2.1105897102992488</v>
      </c>
      <c r="R17">
        <v>195.24299999999999</v>
      </c>
      <c r="S17">
        <v>-9999</v>
      </c>
      <c r="T17">
        <v>211.13</v>
      </c>
      <c r="U17">
        <v>4.8310000000000004</v>
      </c>
      <c r="V17">
        <v>100</v>
      </c>
      <c r="W17">
        <v>8.6999999999999994E-2</v>
      </c>
      <c r="X17" t="s">
        <v>20</v>
      </c>
      <c r="Y17" t="s">
        <v>21</v>
      </c>
      <c r="Z17" s="1">
        <f t="shared" si="1"/>
        <v>1.6168162150848264E-2</v>
      </c>
      <c r="AA17">
        <f t="shared" si="2"/>
        <v>-0.22900000000000004</v>
      </c>
      <c r="AB17">
        <f t="shared" si="3"/>
        <v>0.753</v>
      </c>
      <c r="AC17" t="s">
        <v>102</v>
      </c>
    </row>
    <row r="18" spans="1:29">
      <c r="A18" t="s">
        <v>19</v>
      </c>
      <c r="B18">
        <v>3845</v>
      </c>
      <c r="C18">
        <v>22.948</v>
      </c>
      <c r="D18">
        <v>47.320999999999998</v>
      </c>
      <c r="E18">
        <v>196.66</v>
      </c>
      <c r="F18">
        <v>0.47199999999999998</v>
      </c>
      <c r="G18">
        <v>21.969000000000001</v>
      </c>
      <c r="H18">
        <v>2.35</v>
      </c>
      <c r="I18">
        <v>2.7130000000000001</v>
      </c>
      <c r="J18">
        <v>0.68799999999999994</v>
      </c>
      <c r="K18">
        <v>9.8369999999999997</v>
      </c>
      <c r="L18">
        <v>0.28899999999999998</v>
      </c>
      <c r="M18">
        <v>3.2970000000000002</v>
      </c>
      <c r="N18">
        <v>145.15600000000001</v>
      </c>
      <c r="O18">
        <v>139.327</v>
      </c>
      <c r="P18">
        <f t="shared" si="0"/>
        <v>2.1618349920315314</v>
      </c>
      <c r="Q18">
        <f t="shared" si="0"/>
        <v>2.1440352859484393</v>
      </c>
      <c r="R18">
        <v>242.04</v>
      </c>
      <c r="S18">
        <v>-9999</v>
      </c>
      <c r="T18">
        <v>260.19900000000001</v>
      </c>
      <c r="U18">
        <v>4.3949999999999996</v>
      </c>
      <c r="V18">
        <v>100</v>
      </c>
      <c r="W18">
        <v>5.7000000000000002E-2</v>
      </c>
      <c r="X18" t="s">
        <v>20</v>
      </c>
      <c r="Y18" t="s">
        <v>21</v>
      </c>
      <c r="Z18" s="1">
        <f t="shared" si="1"/>
        <v>1.7799706083092115E-2</v>
      </c>
      <c r="AA18">
        <f t="shared" si="2"/>
        <v>-0.39899999999999997</v>
      </c>
      <c r="AB18">
        <f t="shared" si="3"/>
        <v>0.7609999999999999</v>
      </c>
      <c r="AC18" t="s">
        <v>102</v>
      </c>
    </row>
    <row r="19" spans="1:29">
      <c r="A19" t="s">
        <v>22</v>
      </c>
      <c r="B19">
        <v>4285</v>
      </c>
      <c r="C19">
        <v>17.803999999999998</v>
      </c>
      <c r="D19">
        <v>30.437000000000001</v>
      </c>
      <c r="E19">
        <v>159.91499999999999</v>
      </c>
      <c r="F19">
        <v>0.61099999999999999</v>
      </c>
      <c r="G19">
        <v>21.689</v>
      </c>
      <c r="H19">
        <v>1.464</v>
      </c>
      <c r="I19">
        <v>2.7429999999999999</v>
      </c>
      <c r="J19">
        <v>8.8999999999999996E-2</v>
      </c>
      <c r="K19">
        <v>3.9329999999999998</v>
      </c>
      <c r="L19">
        <v>0.08</v>
      </c>
      <c r="M19">
        <v>3.65</v>
      </c>
      <c r="N19">
        <v>312.95</v>
      </c>
      <c r="O19">
        <v>345.971</v>
      </c>
      <c r="P19">
        <f t="shared" si="0"/>
        <v>2.495474955889315</v>
      </c>
      <c r="Q19">
        <f t="shared" si="0"/>
        <v>2.5390396968626883</v>
      </c>
      <c r="R19">
        <v>160.56100000000001</v>
      </c>
      <c r="S19">
        <v>160.56100000000001</v>
      </c>
      <c r="T19">
        <v>160.27000000000001</v>
      </c>
      <c r="U19">
        <v>0.01</v>
      </c>
      <c r="V19">
        <v>100</v>
      </c>
      <c r="W19">
        <v>1E-3</v>
      </c>
      <c r="X19" t="s">
        <v>20</v>
      </c>
      <c r="Y19" t="s">
        <v>21</v>
      </c>
      <c r="Z19" s="1">
        <f t="shared" si="1"/>
        <v>-4.3564740973373262E-2</v>
      </c>
      <c r="AA19">
        <f t="shared" si="2"/>
        <v>-8.9999999999999941E-3</v>
      </c>
      <c r="AB19">
        <f t="shared" si="3"/>
        <v>0.69099999999999995</v>
      </c>
      <c r="AC19" t="s">
        <v>102</v>
      </c>
    </row>
    <row r="20" spans="1:29">
      <c r="A20" t="s">
        <v>22</v>
      </c>
      <c r="B20">
        <v>4285.125</v>
      </c>
      <c r="C20">
        <v>19.984999999999999</v>
      </c>
      <c r="D20">
        <v>30.231000000000002</v>
      </c>
      <c r="E20">
        <v>160.90100000000001</v>
      </c>
      <c r="F20">
        <v>0.58899999999999997</v>
      </c>
      <c r="G20">
        <v>21.696999999999999</v>
      </c>
      <c r="H20">
        <v>1.68</v>
      </c>
      <c r="I20">
        <v>2.7389999999999999</v>
      </c>
      <c r="J20">
        <v>0.11</v>
      </c>
      <c r="K20">
        <v>3.9529999999999998</v>
      </c>
      <c r="L20">
        <v>8.2000000000000003E-2</v>
      </c>
      <c r="M20">
        <v>3.5489999999999999</v>
      </c>
      <c r="N20">
        <v>290.99799999999999</v>
      </c>
      <c r="O20">
        <v>322.37</v>
      </c>
      <c r="P20">
        <f t="shared" si="0"/>
        <v>2.4638900041338498</v>
      </c>
      <c r="Q20">
        <f t="shared" si="0"/>
        <v>2.508354619235178</v>
      </c>
      <c r="R20">
        <v>159.55799999999999</v>
      </c>
      <c r="S20">
        <v>159.55799999999999</v>
      </c>
      <c r="T20">
        <v>159.15100000000001</v>
      </c>
      <c r="U20">
        <v>0.01</v>
      </c>
      <c r="V20">
        <v>100</v>
      </c>
      <c r="W20">
        <v>1E-3</v>
      </c>
      <c r="X20" t="s">
        <v>20</v>
      </c>
      <c r="Y20" t="s">
        <v>21</v>
      </c>
      <c r="Z20" s="1">
        <f t="shared" si="1"/>
        <v>-4.4464615101328153E-2</v>
      </c>
      <c r="AA20">
        <f t="shared" si="2"/>
        <v>-2.7999999999999997E-2</v>
      </c>
      <c r="AB20">
        <f t="shared" si="3"/>
        <v>0.67099999999999993</v>
      </c>
      <c r="AC20" t="s">
        <v>102</v>
      </c>
    </row>
    <row r="21" spans="1:29">
      <c r="A21" t="s">
        <v>22</v>
      </c>
      <c r="B21">
        <v>4285.25</v>
      </c>
      <c r="C21">
        <v>23.094000000000001</v>
      </c>
      <c r="D21">
        <v>30.03</v>
      </c>
      <c r="E21">
        <v>162.06399999999999</v>
      </c>
      <c r="F21">
        <v>0.52400000000000002</v>
      </c>
      <c r="G21">
        <v>21.701000000000001</v>
      </c>
      <c r="H21">
        <v>2.024</v>
      </c>
      <c r="I21">
        <v>2.7269999999999999</v>
      </c>
      <c r="J21">
        <v>0.13500000000000001</v>
      </c>
      <c r="K21">
        <v>3.823</v>
      </c>
      <c r="L21">
        <v>6.9000000000000006E-2</v>
      </c>
      <c r="M21">
        <v>3.605</v>
      </c>
      <c r="N21">
        <v>284.92599999999999</v>
      </c>
      <c r="O21">
        <v>315.87799999999999</v>
      </c>
      <c r="P21">
        <f t="shared" si="0"/>
        <v>2.4547320811851492</v>
      </c>
      <c r="Q21">
        <f t="shared" si="0"/>
        <v>2.4995193795888615</v>
      </c>
      <c r="R21">
        <v>161.88800000000001</v>
      </c>
      <c r="S21">
        <v>161.88800000000001</v>
      </c>
      <c r="T21">
        <v>161.33699999999999</v>
      </c>
      <c r="U21">
        <v>0.01</v>
      </c>
      <c r="V21">
        <v>100</v>
      </c>
      <c r="W21">
        <v>1E-3</v>
      </c>
      <c r="X21" t="s">
        <v>20</v>
      </c>
      <c r="Y21" t="s">
        <v>21</v>
      </c>
      <c r="Z21" s="1">
        <f t="shared" si="1"/>
        <v>-4.4787298403712317E-2</v>
      </c>
      <c r="AA21">
        <f t="shared" si="2"/>
        <v>-6.6000000000000003E-2</v>
      </c>
      <c r="AB21">
        <f t="shared" si="3"/>
        <v>0.59299999999999997</v>
      </c>
      <c r="AC21" t="s">
        <v>102</v>
      </c>
    </row>
    <row r="22" spans="1:29">
      <c r="A22" t="s">
        <v>22</v>
      </c>
      <c r="B22">
        <v>4285.375</v>
      </c>
      <c r="C22">
        <v>28.887</v>
      </c>
      <c r="D22">
        <v>29.693000000000001</v>
      </c>
      <c r="E22">
        <v>162.80099999999999</v>
      </c>
      <c r="F22">
        <v>0.41599999999999998</v>
      </c>
      <c r="G22">
        <v>21.696000000000002</v>
      </c>
      <c r="H22">
        <v>2.613</v>
      </c>
      <c r="I22">
        <v>2.7069999999999999</v>
      </c>
      <c r="J22">
        <v>0.151</v>
      </c>
      <c r="K22">
        <v>3.4119999999999999</v>
      </c>
      <c r="L22">
        <v>2.7E-2</v>
      </c>
      <c r="M22">
        <v>3.9369999999999998</v>
      </c>
      <c r="N22">
        <v>299.40300000000002</v>
      </c>
      <c r="O22">
        <v>331.66399999999999</v>
      </c>
      <c r="P22">
        <f t="shared" si="0"/>
        <v>2.4762561476333471</v>
      </c>
      <c r="Q22">
        <f t="shared" si="0"/>
        <v>2.5206983341970957</v>
      </c>
      <c r="R22">
        <v>163.423</v>
      </c>
      <c r="S22">
        <v>163.423</v>
      </c>
      <c r="T22">
        <v>162.73099999999999</v>
      </c>
      <c r="U22">
        <v>0.01</v>
      </c>
      <c r="V22">
        <v>100</v>
      </c>
      <c r="W22">
        <v>1E-3</v>
      </c>
      <c r="X22" t="s">
        <v>20</v>
      </c>
      <c r="Y22" t="s">
        <v>21</v>
      </c>
      <c r="Z22" s="1">
        <f t="shared" si="1"/>
        <v>-4.4442186563748542E-2</v>
      </c>
      <c r="AA22">
        <f t="shared" si="2"/>
        <v>-0.124</v>
      </c>
      <c r="AB22">
        <f t="shared" si="3"/>
        <v>0.443</v>
      </c>
      <c r="AC22" t="s">
        <v>102</v>
      </c>
    </row>
    <row r="23" spans="1:29">
      <c r="A23" t="s">
        <v>22</v>
      </c>
      <c r="B23">
        <v>4285.5</v>
      </c>
      <c r="C23">
        <v>29.902000000000001</v>
      </c>
      <c r="D23">
        <v>29.55</v>
      </c>
      <c r="E23">
        <v>163.071</v>
      </c>
      <c r="F23">
        <v>0.35699999999999998</v>
      </c>
      <c r="G23">
        <v>21.69</v>
      </c>
      <c r="H23">
        <v>2.7160000000000002</v>
      </c>
      <c r="I23">
        <v>2.6960000000000002</v>
      </c>
      <c r="J23">
        <v>0.157</v>
      </c>
      <c r="K23">
        <v>3.14</v>
      </c>
      <c r="L23">
        <v>0</v>
      </c>
      <c r="M23">
        <v>4.1820000000000004</v>
      </c>
      <c r="N23">
        <v>308.25400000000002</v>
      </c>
      <c r="O23">
        <v>341.512</v>
      </c>
      <c r="P23">
        <f t="shared" si="0"/>
        <v>2.4889087208449192</v>
      </c>
      <c r="Q23">
        <f t="shared" si="0"/>
        <v>2.5334059684632928</v>
      </c>
      <c r="R23">
        <v>160.76599999999999</v>
      </c>
      <c r="S23">
        <v>160.76599999999999</v>
      </c>
      <c r="T23">
        <v>159.727</v>
      </c>
      <c r="U23">
        <v>0.01</v>
      </c>
      <c r="V23">
        <v>100</v>
      </c>
      <c r="W23">
        <v>1E-3</v>
      </c>
      <c r="X23" t="s">
        <v>20</v>
      </c>
      <c r="Y23" t="s">
        <v>21</v>
      </c>
      <c r="Z23" s="1">
        <f t="shared" si="1"/>
        <v>-4.4497247618373592E-2</v>
      </c>
      <c r="AA23">
        <f t="shared" si="2"/>
        <v>-0.157</v>
      </c>
      <c r="AB23">
        <f t="shared" si="3"/>
        <v>0.35699999999999998</v>
      </c>
      <c r="AC23" t="s">
        <v>102</v>
      </c>
    </row>
    <row r="24" spans="1:29">
      <c r="A24" t="s">
        <v>22</v>
      </c>
      <c r="B24">
        <v>4285.625</v>
      </c>
      <c r="C24">
        <v>28.742000000000001</v>
      </c>
      <c r="D24">
        <v>29.436</v>
      </c>
      <c r="E24">
        <v>163.24700000000001</v>
      </c>
      <c r="F24">
        <v>0.34100000000000003</v>
      </c>
      <c r="G24">
        <v>21.69</v>
      </c>
      <c r="H24">
        <v>2.6320000000000001</v>
      </c>
      <c r="I24">
        <v>2.6930000000000001</v>
      </c>
      <c r="J24">
        <v>0.161</v>
      </c>
      <c r="K24">
        <v>3.173</v>
      </c>
      <c r="L24">
        <v>3.0000000000000001E-3</v>
      </c>
      <c r="M24">
        <v>4.2380000000000004</v>
      </c>
      <c r="N24">
        <v>313.04599999999999</v>
      </c>
      <c r="O24">
        <v>347.13299999999998</v>
      </c>
      <c r="P24">
        <f t="shared" si="0"/>
        <v>2.4956081588829111</v>
      </c>
      <c r="Q24">
        <f t="shared" si="0"/>
        <v>2.5404959015903485</v>
      </c>
      <c r="R24">
        <v>153.583</v>
      </c>
      <c r="S24">
        <v>153.583</v>
      </c>
      <c r="T24">
        <v>152.43600000000001</v>
      </c>
      <c r="U24">
        <v>0.01</v>
      </c>
      <c r="V24">
        <v>100</v>
      </c>
      <c r="W24">
        <v>1E-3</v>
      </c>
      <c r="X24" t="s">
        <v>20</v>
      </c>
      <c r="Y24" t="s">
        <v>21</v>
      </c>
      <c r="Z24" s="1">
        <f t="shared" si="1"/>
        <v>-4.488774270743745E-2</v>
      </c>
      <c r="AA24">
        <f t="shared" si="2"/>
        <v>-0.158</v>
      </c>
      <c r="AB24">
        <f t="shared" si="3"/>
        <v>0.34400000000000003</v>
      </c>
      <c r="AC24" t="s">
        <v>102</v>
      </c>
    </row>
    <row r="25" spans="1:29">
      <c r="A25" t="s">
        <v>22</v>
      </c>
      <c r="B25">
        <v>4285.75</v>
      </c>
      <c r="C25">
        <v>25.844999999999999</v>
      </c>
      <c r="D25">
        <v>29.355</v>
      </c>
      <c r="E25">
        <v>163.488</v>
      </c>
      <c r="F25">
        <v>0.33500000000000002</v>
      </c>
      <c r="G25">
        <v>21.7</v>
      </c>
      <c r="H25">
        <v>2.3639999999999999</v>
      </c>
      <c r="I25">
        <v>2.6920000000000002</v>
      </c>
      <c r="J25">
        <v>0.16600000000000001</v>
      </c>
      <c r="K25">
        <v>3.3479999999999999</v>
      </c>
      <c r="L25">
        <v>2.1000000000000001E-2</v>
      </c>
      <c r="M25">
        <v>4.2130000000000001</v>
      </c>
      <c r="N25">
        <v>312.02</v>
      </c>
      <c r="O25">
        <v>346.58600000000001</v>
      </c>
      <c r="P25">
        <f t="shared" si="0"/>
        <v>2.4941824325160584</v>
      </c>
      <c r="Q25">
        <f t="shared" si="0"/>
        <v>2.53981101583449</v>
      </c>
      <c r="R25">
        <v>140.41499999999999</v>
      </c>
      <c r="S25">
        <v>140.41499999999999</v>
      </c>
      <c r="T25">
        <v>139.20400000000001</v>
      </c>
      <c r="U25">
        <v>0.01</v>
      </c>
      <c r="V25">
        <v>100</v>
      </c>
      <c r="W25">
        <v>1E-3</v>
      </c>
      <c r="X25" t="s">
        <v>20</v>
      </c>
      <c r="Y25" t="s">
        <v>21</v>
      </c>
      <c r="Z25" s="1">
        <f t="shared" si="1"/>
        <v>-4.5628583318431559E-2</v>
      </c>
      <c r="AA25">
        <f t="shared" si="2"/>
        <v>-0.14500000000000002</v>
      </c>
      <c r="AB25">
        <f t="shared" si="3"/>
        <v>0.35600000000000004</v>
      </c>
      <c r="AC25" t="s">
        <v>102</v>
      </c>
    </row>
    <row r="26" spans="1:29">
      <c r="A26" t="s">
        <v>22</v>
      </c>
      <c r="B26">
        <v>4285.875</v>
      </c>
      <c r="C26">
        <v>19.937999999999999</v>
      </c>
      <c r="D26">
        <v>29.295999999999999</v>
      </c>
      <c r="E26">
        <v>163.63499999999999</v>
      </c>
      <c r="F26">
        <v>0.36799999999999999</v>
      </c>
      <c r="G26">
        <v>21.738</v>
      </c>
      <c r="H26">
        <v>1.764</v>
      </c>
      <c r="I26">
        <v>2.698</v>
      </c>
      <c r="J26">
        <v>0.16900000000000001</v>
      </c>
      <c r="K26">
        <v>3.78</v>
      </c>
      <c r="L26">
        <v>6.4000000000000001E-2</v>
      </c>
      <c r="M26">
        <v>3.9929999999999999</v>
      </c>
      <c r="N26">
        <v>293.96699999999998</v>
      </c>
      <c r="O26">
        <v>328.04899999999998</v>
      </c>
      <c r="P26">
        <f t="shared" si="0"/>
        <v>2.4682985803363269</v>
      </c>
      <c r="Q26">
        <f t="shared" si="0"/>
        <v>2.5159387182245672</v>
      </c>
      <c r="R26">
        <v>127.629</v>
      </c>
      <c r="S26">
        <v>127.629</v>
      </c>
      <c r="T26">
        <v>126.42400000000001</v>
      </c>
      <c r="U26">
        <v>0.01</v>
      </c>
      <c r="V26">
        <v>100</v>
      </c>
      <c r="W26">
        <v>1E-3</v>
      </c>
      <c r="X26" t="s">
        <v>20</v>
      </c>
      <c r="Y26" t="s">
        <v>21</v>
      </c>
      <c r="Z26" s="1">
        <f t="shared" si="1"/>
        <v>-4.7640137888240286E-2</v>
      </c>
      <c r="AA26">
        <f t="shared" si="2"/>
        <v>-0.10500000000000001</v>
      </c>
      <c r="AB26">
        <f t="shared" si="3"/>
        <v>0.432</v>
      </c>
      <c r="AC26" t="s">
        <v>102</v>
      </c>
    </row>
    <row r="27" spans="1:29">
      <c r="A27" t="s">
        <v>22</v>
      </c>
      <c r="B27">
        <v>4286</v>
      </c>
      <c r="C27">
        <v>18.178000000000001</v>
      </c>
      <c r="D27">
        <v>29.32</v>
      </c>
      <c r="E27">
        <v>163.67599999999999</v>
      </c>
      <c r="F27">
        <v>0.41099999999999998</v>
      </c>
      <c r="G27">
        <v>21.751999999999999</v>
      </c>
      <c r="H27">
        <v>1.6240000000000001</v>
      </c>
      <c r="I27">
        <v>2.706</v>
      </c>
      <c r="J27">
        <v>0.17</v>
      </c>
      <c r="K27">
        <v>4.2480000000000002</v>
      </c>
      <c r="L27">
        <v>0.111</v>
      </c>
      <c r="M27">
        <v>3.7839999999999998</v>
      </c>
      <c r="N27">
        <v>273.39</v>
      </c>
      <c r="O27">
        <v>306.10899999999998</v>
      </c>
      <c r="P27">
        <f t="shared" si="0"/>
        <v>2.4367826249931577</v>
      </c>
      <c r="Q27">
        <f t="shared" si="0"/>
        <v>2.4858760986037929</v>
      </c>
      <c r="R27">
        <v>110.05</v>
      </c>
      <c r="S27">
        <v>110.05</v>
      </c>
      <c r="T27">
        <v>108.896</v>
      </c>
      <c r="U27">
        <v>0.13300000000000001</v>
      </c>
      <c r="V27">
        <v>98.489000000000004</v>
      </c>
      <c r="W27">
        <v>1E-3</v>
      </c>
      <c r="X27" t="s">
        <v>20</v>
      </c>
      <c r="Y27" t="s">
        <v>21</v>
      </c>
      <c r="Z27" s="1">
        <f t="shared" si="1"/>
        <v>-4.9093473610635208E-2</v>
      </c>
      <c r="AA27">
        <f t="shared" si="2"/>
        <v>-5.9000000000000011E-2</v>
      </c>
      <c r="AB27">
        <f t="shared" si="3"/>
        <v>0.52200000000000002</v>
      </c>
      <c r="AC27" t="s">
        <v>102</v>
      </c>
    </row>
    <row r="28" spans="1:29">
      <c r="A28" t="s">
        <v>22</v>
      </c>
      <c r="B28">
        <v>4286.125</v>
      </c>
      <c r="C28">
        <v>17.248999999999999</v>
      </c>
      <c r="D28">
        <v>29.379000000000001</v>
      </c>
      <c r="E28">
        <v>163.70599999999999</v>
      </c>
      <c r="F28">
        <v>0.438</v>
      </c>
      <c r="G28">
        <v>21.757000000000001</v>
      </c>
      <c r="H28">
        <v>1.5840000000000001</v>
      </c>
      <c r="I28">
        <v>2.7109999999999999</v>
      </c>
      <c r="J28">
        <v>0.17100000000000001</v>
      </c>
      <c r="K28">
        <v>4.6749999999999998</v>
      </c>
      <c r="L28">
        <v>0.154</v>
      </c>
      <c r="M28">
        <v>3.6850000000000001</v>
      </c>
      <c r="N28">
        <v>246.54900000000001</v>
      </c>
      <c r="O28">
        <v>277.22699999999998</v>
      </c>
      <c r="P28">
        <f t="shared" si="0"/>
        <v>2.3919032453771436</v>
      </c>
      <c r="Q28">
        <f t="shared" si="0"/>
        <v>2.4428355252903442</v>
      </c>
      <c r="R28">
        <v>101.066</v>
      </c>
      <c r="S28">
        <v>101.066</v>
      </c>
      <c r="T28">
        <v>99.94</v>
      </c>
      <c r="U28">
        <v>2.6419999999999999</v>
      </c>
      <c r="V28">
        <v>67.917000000000002</v>
      </c>
      <c r="W28">
        <v>0.01</v>
      </c>
      <c r="X28" t="s">
        <v>20</v>
      </c>
      <c r="Y28" t="s">
        <v>21</v>
      </c>
      <c r="Z28" s="1">
        <f t="shared" si="1"/>
        <v>-5.0932279913200595E-2</v>
      </c>
      <c r="AA28">
        <f t="shared" si="2"/>
        <v>-1.7000000000000015E-2</v>
      </c>
      <c r="AB28">
        <f t="shared" si="3"/>
        <v>0.59199999999999997</v>
      </c>
      <c r="AC28" t="s">
        <v>102</v>
      </c>
    </row>
    <row r="29" spans="1:29">
      <c r="A29" t="s">
        <v>22</v>
      </c>
      <c r="B29">
        <v>4286.25</v>
      </c>
      <c r="C29">
        <v>16.817</v>
      </c>
      <c r="D29">
        <v>29.48</v>
      </c>
      <c r="E29">
        <v>163.66900000000001</v>
      </c>
      <c r="F29">
        <v>0.45900000000000002</v>
      </c>
      <c r="G29">
        <v>21.753</v>
      </c>
      <c r="H29">
        <v>1.5720000000000001</v>
      </c>
      <c r="I29">
        <v>2.7149999999999999</v>
      </c>
      <c r="J29">
        <v>0.17</v>
      </c>
      <c r="K29">
        <v>5.15</v>
      </c>
      <c r="L29">
        <v>0.20200000000000001</v>
      </c>
      <c r="M29">
        <v>3.5859999999999999</v>
      </c>
      <c r="N29">
        <v>216.26300000000001</v>
      </c>
      <c r="O29">
        <v>244.49600000000001</v>
      </c>
      <c r="P29">
        <f t="shared" si="0"/>
        <v>2.3349822232285065</v>
      </c>
      <c r="Q29">
        <f t="shared" si="0"/>
        <v>2.3882717583793207</v>
      </c>
      <c r="R29">
        <v>95.29</v>
      </c>
      <c r="S29">
        <v>95.29</v>
      </c>
      <c r="T29">
        <v>94.174999999999997</v>
      </c>
      <c r="U29">
        <v>2.6379999999999999</v>
      </c>
      <c r="V29">
        <v>70.27</v>
      </c>
      <c r="W29">
        <v>0.01</v>
      </c>
      <c r="X29" t="s">
        <v>20</v>
      </c>
      <c r="Y29" t="s">
        <v>21</v>
      </c>
      <c r="Z29" s="1">
        <f t="shared" si="1"/>
        <v>-5.3289535150814249E-2</v>
      </c>
      <c r="AA29">
        <f t="shared" si="2"/>
        <v>3.2000000000000001E-2</v>
      </c>
      <c r="AB29">
        <f t="shared" si="3"/>
        <v>0.66100000000000003</v>
      </c>
      <c r="AC29" t="s">
        <v>102</v>
      </c>
    </row>
    <row r="30" spans="1:29">
      <c r="A30" t="s">
        <v>22</v>
      </c>
      <c r="B30">
        <v>4286.375</v>
      </c>
      <c r="C30">
        <v>16.297000000000001</v>
      </c>
      <c r="D30">
        <v>29.751999999999999</v>
      </c>
      <c r="E30">
        <v>163.602</v>
      </c>
      <c r="F30">
        <v>0.44900000000000001</v>
      </c>
      <c r="G30">
        <v>21.738</v>
      </c>
      <c r="H30">
        <v>1.5369999999999999</v>
      </c>
      <c r="I30">
        <v>2.7130000000000001</v>
      </c>
      <c r="J30">
        <v>0.16800000000000001</v>
      </c>
      <c r="K30">
        <v>5.94</v>
      </c>
      <c r="L30">
        <v>0.28199999999999997</v>
      </c>
      <c r="M30">
        <v>3.399</v>
      </c>
      <c r="N30">
        <v>167.85</v>
      </c>
      <c r="O30">
        <v>192.15600000000001</v>
      </c>
      <c r="P30">
        <f t="shared" si="0"/>
        <v>2.2249213455840313</v>
      </c>
      <c r="Q30">
        <f t="shared" si="0"/>
        <v>2.2836539496965891</v>
      </c>
      <c r="R30">
        <v>92.441999999999993</v>
      </c>
      <c r="S30">
        <v>92.441999999999993</v>
      </c>
      <c r="T30">
        <v>91.314999999999998</v>
      </c>
      <c r="U30">
        <v>3.4580000000000002</v>
      </c>
      <c r="V30">
        <v>53.241999999999997</v>
      </c>
      <c r="W30">
        <v>0.01</v>
      </c>
      <c r="X30" t="s">
        <v>20</v>
      </c>
      <c r="Y30" t="s">
        <v>21</v>
      </c>
      <c r="Z30" s="1">
        <f t="shared" si="1"/>
        <v>-5.8732604112557762E-2</v>
      </c>
      <c r="AA30">
        <f t="shared" si="2"/>
        <v>0.11399999999999996</v>
      </c>
      <c r="AB30">
        <f t="shared" si="3"/>
        <v>0.73099999999999998</v>
      </c>
      <c r="AC30" t="s">
        <v>102</v>
      </c>
    </row>
    <row r="31" spans="1:29">
      <c r="A31" t="s">
        <v>22</v>
      </c>
      <c r="B31">
        <v>4286.5</v>
      </c>
      <c r="C31">
        <v>15.832000000000001</v>
      </c>
      <c r="D31">
        <v>29.928000000000001</v>
      </c>
      <c r="E31">
        <v>163.482</v>
      </c>
      <c r="F31">
        <v>0.432</v>
      </c>
      <c r="G31">
        <v>21.734000000000002</v>
      </c>
      <c r="H31">
        <v>1.522</v>
      </c>
      <c r="I31">
        <v>2.71</v>
      </c>
      <c r="J31">
        <v>0.16600000000000001</v>
      </c>
      <c r="K31">
        <v>6.5330000000000004</v>
      </c>
      <c r="L31">
        <v>0.34100000000000003</v>
      </c>
      <c r="M31">
        <v>3.282</v>
      </c>
      <c r="N31">
        <v>151.64400000000001</v>
      </c>
      <c r="O31">
        <v>174.768</v>
      </c>
      <c r="P31">
        <f t="shared" si="0"/>
        <v>2.1808252315379377</v>
      </c>
      <c r="Q31">
        <f t="shared" si="0"/>
        <v>2.242461916309531</v>
      </c>
      <c r="R31">
        <v>90.256</v>
      </c>
      <c r="S31">
        <v>90.256</v>
      </c>
      <c r="T31">
        <v>89.007000000000005</v>
      </c>
      <c r="U31">
        <v>4.173</v>
      </c>
      <c r="V31">
        <v>43.957999999999998</v>
      </c>
      <c r="W31">
        <v>0.01</v>
      </c>
      <c r="X31" t="s">
        <v>20</v>
      </c>
      <c r="Y31" t="s">
        <v>21</v>
      </c>
      <c r="Z31" s="1">
        <f t="shared" si="1"/>
        <v>-6.1636684771593231E-2</v>
      </c>
      <c r="AA31">
        <f t="shared" si="2"/>
        <v>0.17500000000000002</v>
      </c>
      <c r="AB31">
        <f t="shared" si="3"/>
        <v>0.77300000000000002</v>
      </c>
      <c r="AC31" t="s">
        <v>102</v>
      </c>
    </row>
    <row r="32" spans="1:29">
      <c r="A32" t="s">
        <v>22</v>
      </c>
      <c r="B32">
        <v>4286.625</v>
      </c>
      <c r="C32">
        <v>15.058</v>
      </c>
      <c r="D32">
        <v>30.123999999999999</v>
      </c>
      <c r="E32">
        <v>163.25700000000001</v>
      </c>
      <c r="F32">
        <v>0.443</v>
      </c>
      <c r="G32">
        <v>21.731999999999999</v>
      </c>
      <c r="H32">
        <v>1.51</v>
      </c>
      <c r="I32">
        <v>2.7120000000000002</v>
      </c>
      <c r="J32">
        <v>0.161</v>
      </c>
      <c r="K32">
        <v>6.7729999999999997</v>
      </c>
      <c r="L32">
        <v>0.36499999999999999</v>
      </c>
      <c r="M32">
        <v>3.2650000000000001</v>
      </c>
      <c r="N32">
        <v>141.25399999999999</v>
      </c>
      <c r="O32">
        <v>163.79300000000001</v>
      </c>
      <c r="P32">
        <f t="shared" si="0"/>
        <v>2.1500007549221372</v>
      </c>
      <c r="Q32">
        <f t="shared" si="0"/>
        <v>2.2142953374345722</v>
      </c>
      <c r="R32">
        <v>90.861999999999995</v>
      </c>
      <c r="S32">
        <v>90.861999999999995</v>
      </c>
      <c r="T32">
        <v>89.533000000000001</v>
      </c>
      <c r="U32">
        <v>4.1349999999999998</v>
      </c>
      <c r="V32">
        <v>44.253999999999998</v>
      </c>
      <c r="W32">
        <v>0.01</v>
      </c>
      <c r="X32" t="s">
        <v>20</v>
      </c>
      <c r="Y32" t="s">
        <v>21</v>
      </c>
      <c r="Z32" s="1">
        <f t="shared" si="1"/>
        <v>-6.4294582512435028E-2</v>
      </c>
      <c r="AA32">
        <f t="shared" si="2"/>
        <v>0.20399999999999999</v>
      </c>
      <c r="AB32">
        <f t="shared" si="3"/>
        <v>0.80800000000000005</v>
      </c>
      <c r="AC32" t="s">
        <v>102</v>
      </c>
    </row>
    <row r="33" spans="1:29">
      <c r="A33" t="s">
        <v>22</v>
      </c>
      <c r="B33">
        <v>4286.75</v>
      </c>
      <c r="C33">
        <v>14.05</v>
      </c>
      <c r="D33">
        <v>30.349</v>
      </c>
      <c r="E33">
        <v>162.67400000000001</v>
      </c>
      <c r="F33">
        <v>0.45900000000000002</v>
      </c>
      <c r="G33">
        <v>21.728999999999999</v>
      </c>
      <c r="H33">
        <v>1.494</v>
      </c>
      <c r="I33">
        <v>2.7149999999999999</v>
      </c>
      <c r="J33">
        <v>0.14799999999999999</v>
      </c>
      <c r="K33">
        <v>6.8890000000000002</v>
      </c>
      <c r="L33">
        <v>0.377</v>
      </c>
      <c r="M33">
        <v>3.2850000000000001</v>
      </c>
      <c r="N33">
        <v>136.363</v>
      </c>
      <c r="O33">
        <v>158.94999999999999</v>
      </c>
      <c r="P33">
        <f t="shared" si="0"/>
        <v>2.1346965471851451</v>
      </c>
      <c r="Q33">
        <f t="shared" si="0"/>
        <v>2.2012605322507919</v>
      </c>
      <c r="R33">
        <v>91.748000000000005</v>
      </c>
      <c r="S33">
        <v>91.748000000000005</v>
      </c>
      <c r="T33">
        <v>90.361999999999995</v>
      </c>
      <c r="U33">
        <v>4.1120000000000001</v>
      </c>
      <c r="V33">
        <v>44.307000000000002</v>
      </c>
      <c r="W33">
        <v>0.01</v>
      </c>
      <c r="X33" t="s">
        <v>20</v>
      </c>
      <c r="Y33" t="s">
        <v>21</v>
      </c>
      <c r="Z33" s="1">
        <f t="shared" si="1"/>
        <v>-6.6563985065646758E-2</v>
      </c>
      <c r="AA33">
        <f t="shared" si="2"/>
        <v>0.22900000000000001</v>
      </c>
      <c r="AB33">
        <f t="shared" si="3"/>
        <v>0.83600000000000008</v>
      </c>
      <c r="AC33" t="s">
        <v>102</v>
      </c>
    </row>
    <row r="34" spans="1:29">
      <c r="A34" t="s">
        <v>22</v>
      </c>
      <c r="B34">
        <v>4286.875</v>
      </c>
      <c r="C34">
        <v>12.654</v>
      </c>
      <c r="D34">
        <v>30.815000000000001</v>
      </c>
      <c r="E34">
        <v>162.1</v>
      </c>
      <c r="F34">
        <v>0.47</v>
      </c>
      <c r="G34">
        <v>21.722000000000001</v>
      </c>
      <c r="H34">
        <v>1.4550000000000001</v>
      </c>
      <c r="I34">
        <v>2.7170000000000001</v>
      </c>
      <c r="J34">
        <v>0.13600000000000001</v>
      </c>
      <c r="K34">
        <v>6.9770000000000003</v>
      </c>
      <c r="L34">
        <v>0.38600000000000001</v>
      </c>
      <c r="M34">
        <v>3.3260000000000001</v>
      </c>
      <c r="N34">
        <v>137.631</v>
      </c>
      <c r="O34">
        <v>161.60300000000001</v>
      </c>
      <c r="P34">
        <f t="shared" si="0"/>
        <v>2.1387162653864684</v>
      </c>
      <c r="Q34">
        <f t="shared" si="0"/>
        <v>2.2084494187612917</v>
      </c>
      <c r="R34">
        <v>93.323999999999998</v>
      </c>
      <c r="S34">
        <v>93.323999999999998</v>
      </c>
      <c r="T34">
        <v>91.858000000000004</v>
      </c>
      <c r="U34">
        <v>4.1369999999999996</v>
      </c>
      <c r="V34">
        <v>43.645000000000003</v>
      </c>
      <c r="W34">
        <v>0.01</v>
      </c>
      <c r="X34" t="s">
        <v>20</v>
      </c>
      <c r="Y34" t="s">
        <v>21</v>
      </c>
      <c r="Z34" s="1">
        <f t="shared" si="1"/>
        <v>-6.9733153374823331E-2</v>
      </c>
      <c r="AA34">
        <f t="shared" si="2"/>
        <v>0.25</v>
      </c>
      <c r="AB34">
        <f t="shared" si="3"/>
        <v>0.85599999999999998</v>
      </c>
      <c r="AC34" t="s">
        <v>102</v>
      </c>
    </row>
    <row r="35" spans="1:29">
      <c r="A35" t="s">
        <v>22</v>
      </c>
      <c r="B35">
        <v>4287</v>
      </c>
      <c r="C35">
        <v>12.461</v>
      </c>
      <c r="D35">
        <v>31.077000000000002</v>
      </c>
      <c r="E35">
        <v>161.714</v>
      </c>
      <c r="F35">
        <v>0.48099999999999998</v>
      </c>
      <c r="G35">
        <v>21.72</v>
      </c>
      <c r="H35">
        <v>1.44</v>
      </c>
      <c r="I35">
        <v>2.7189999999999999</v>
      </c>
      <c r="J35">
        <v>0.128</v>
      </c>
      <c r="K35">
        <v>7.0309999999999997</v>
      </c>
      <c r="L35">
        <v>0.39100000000000001</v>
      </c>
      <c r="M35">
        <v>3.3279999999999998</v>
      </c>
      <c r="N35">
        <v>141.911</v>
      </c>
      <c r="O35">
        <v>167.10499999999999</v>
      </c>
      <c r="P35">
        <f t="shared" si="0"/>
        <v>2.1520160603915559</v>
      </c>
      <c r="Q35">
        <f t="shared" si="0"/>
        <v>2.2229894447463092</v>
      </c>
      <c r="R35">
        <v>96.55</v>
      </c>
      <c r="S35">
        <v>96.55</v>
      </c>
      <c r="T35">
        <v>94.971999999999994</v>
      </c>
      <c r="U35">
        <v>4.08</v>
      </c>
      <c r="V35">
        <v>43.591999999999999</v>
      </c>
      <c r="W35">
        <v>0.01</v>
      </c>
      <c r="X35" t="s">
        <v>20</v>
      </c>
      <c r="Y35" t="s">
        <v>21</v>
      </c>
      <c r="Z35" s="1">
        <f t="shared" si="1"/>
        <v>-7.0973384354753311E-2</v>
      </c>
      <c r="AA35">
        <f t="shared" si="2"/>
        <v>0.26300000000000001</v>
      </c>
      <c r="AB35">
        <f t="shared" si="3"/>
        <v>0.872</v>
      </c>
      <c r="AC35" t="s">
        <v>102</v>
      </c>
    </row>
    <row r="36" spans="1:29">
      <c r="A36" t="s">
        <v>22</v>
      </c>
      <c r="B36">
        <v>4287.125</v>
      </c>
      <c r="C36">
        <v>12.438000000000001</v>
      </c>
      <c r="D36">
        <v>31.356000000000002</v>
      </c>
      <c r="E36">
        <v>161.42699999999999</v>
      </c>
      <c r="F36">
        <v>0.50800000000000001</v>
      </c>
      <c r="G36">
        <v>21.721</v>
      </c>
      <c r="H36">
        <v>1.4259999999999999</v>
      </c>
      <c r="I36">
        <v>2.7240000000000002</v>
      </c>
      <c r="J36">
        <v>0.121</v>
      </c>
      <c r="K36">
        <v>7.0119999999999996</v>
      </c>
      <c r="L36">
        <v>0.38900000000000001</v>
      </c>
      <c r="M36">
        <v>3.2890000000000001</v>
      </c>
      <c r="N36">
        <v>146.625</v>
      </c>
      <c r="O36">
        <v>173.09100000000001</v>
      </c>
      <c r="P36">
        <f t="shared" si="0"/>
        <v>2.1662080251235856</v>
      </c>
      <c r="Q36">
        <f t="shared" si="0"/>
        <v>2.2382744869860121</v>
      </c>
      <c r="R36">
        <v>97.841999999999999</v>
      </c>
      <c r="S36">
        <v>97.841999999999999</v>
      </c>
      <c r="T36">
        <v>96.25</v>
      </c>
      <c r="U36">
        <v>3.9860000000000002</v>
      </c>
      <c r="V36">
        <v>44.390999999999998</v>
      </c>
      <c r="W36">
        <v>0.01</v>
      </c>
      <c r="X36" t="s">
        <v>20</v>
      </c>
      <c r="Y36" t="s">
        <v>21</v>
      </c>
      <c r="Z36" s="1">
        <f t="shared" si="1"/>
        <v>-7.206646186242649E-2</v>
      </c>
      <c r="AA36">
        <f t="shared" si="2"/>
        <v>0.26800000000000002</v>
      </c>
      <c r="AB36">
        <f t="shared" si="3"/>
        <v>0.89700000000000002</v>
      </c>
      <c r="AC36" t="s">
        <v>102</v>
      </c>
    </row>
    <row r="37" spans="1:29">
      <c r="A37" t="s">
        <v>22</v>
      </c>
      <c r="B37">
        <v>4287.25</v>
      </c>
      <c r="C37">
        <v>12.6</v>
      </c>
      <c r="D37">
        <v>31.667999999999999</v>
      </c>
      <c r="E37">
        <v>161.26300000000001</v>
      </c>
      <c r="F37">
        <v>0.54600000000000004</v>
      </c>
      <c r="G37">
        <v>21.725999999999999</v>
      </c>
      <c r="H37">
        <v>1.407</v>
      </c>
      <c r="I37">
        <v>2.7309999999999999</v>
      </c>
      <c r="J37">
        <v>0.11799999999999999</v>
      </c>
      <c r="K37">
        <v>6.91</v>
      </c>
      <c r="L37">
        <v>0.379</v>
      </c>
      <c r="M37">
        <v>3.214</v>
      </c>
      <c r="N37">
        <v>150.541</v>
      </c>
      <c r="O37">
        <v>178.12799999999999</v>
      </c>
      <c r="P37">
        <f t="shared" si="0"/>
        <v>2.1776547965995392</v>
      </c>
      <c r="Q37">
        <f t="shared" si="0"/>
        <v>2.2507321917243703</v>
      </c>
      <c r="R37">
        <v>99.968999999999994</v>
      </c>
      <c r="S37">
        <v>99.968999999999994</v>
      </c>
      <c r="T37">
        <v>98.37</v>
      </c>
      <c r="U37">
        <v>3.859</v>
      </c>
      <c r="V37">
        <v>45.457999999999998</v>
      </c>
      <c r="W37">
        <v>0.01</v>
      </c>
      <c r="X37" t="s">
        <v>20</v>
      </c>
      <c r="Y37" t="s">
        <v>21</v>
      </c>
      <c r="Z37" s="1">
        <f t="shared" si="1"/>
        <v>-7.3077395124831135E-2</v>
      </c>
      <c r="AA37">
        <f t="shared" si="2"/>
        <v>0.26100000000000001</v>
      </c>
      <c r="AB37">
        <f t="shared" si="3"/>
        <v>0.92500000000000004</v>
      </c>
      <c r="AC37" t="s">
        <v>102</v>
      </c>
    </row>
    <row r="38" spans="1:29">
      <c r="A38" t="s">
        <v>22</v>
      </c>
      <c r="B38">
        <v>4287.375</v>
      </c>
      <c r="C38">
        <v>13.500999999999999</v>
      </c>
      <c r="D38">
        <v>32.292000000000002</v>
      </c>
      <c r="E38">
        <v>161.30099999999999</v>
      </c>
      <c r="F38">
        <v>0.55700000000000005</v>
      </c>
      <c r="G38">
        <v>21.745999999999999</v>
      </c>
      <c r="H38">
        <v>1.349</v>
      </c>
      <c r="I38">
        <v>2.7330000000000001</v>
      </c>
      <c r="J38">
        <v>0.11899999999999999</v>
      </c>
      <c r="K38">
        <v>6.7009999999999996</v>
      </c>
      <c r="L38">
        <v>0.35799999999999998</v>
      </c>
      <c r="M38">
        <v>3.1379999999999999</v>
      </c>
      <c r="N38">
        <v>154.21299999999999</v>
      </c>
      <c r="O38">
        <v>183.06100000000001</v>
      </c>
      <c r="P38">
        <f t="shared" si="0"/>
        <v>2.1881209858439217</v>
      </c>
      <c r="Q38">
        <f t="shared" si="0"/>
        <v>2.2625958304356195</v>
      </c>
      <c r="R38">
        <v>102.176</v>
      </c>
      <c r="S38">
        <v>102.176</v>
      </c>
      <c r="T38">
        <v>100.572</v>
      </c>
      <c r="U38">
        <v>3.8759999999999999</v>
      </c>
      <c r="V38">
        <v>44.689</v>
      </c>
      <c r="W38">
        <v>0.01</v>
      </c>
      <c r="X38" t="s">
        <v>20</v>
      </c>
      <c r="Y38" t="s">
        <v>21</v>
      </c>
      <c r="Z38" s="1">
        <f t="shared" si="1"/>
        <v>-7.4474844591697842E-2</v>
      </c>
      <c r="AA38">
        <f t="shared" si="2"/>
        <v>0.23899999999999999</v>
      </c>
      <c r="AB38">
        <f t="shared" si="3"/>
        <v>0.91500000000000004</v>
      </c>
      <c r="AC38" t="s">
        <v>102</v>
      </c>
    </row>
    <row r="39" spans="1:29">
      <c r="A39" t="s">
        <v>22</v>
      </c>
      <c r="B39">
        <v>4287.5</v>
      </c>
      <c r="C39">
        <v>14.223000000000001</v>
      </c>
      <c r="D39">
        <v>32.636000000000003</v>
      </c>
      <c r="E39">
        <v>161.489</v>
      </c>
      <c r="F39">
        <v>0.53500000000000003</v>
      </c>
      <c r="G39">
        <v>21.763000000000002</v>
      </c>
      <c r="H39">
        <v>1.3009999999999999</v>
      </c>
      <c r="I39">
        <v>2.7290000000000001</v>
      </c>
      <c r="J39">
        <v>0.123</v>
      </c>
      <c r="K39">
        <v>6.59</v>
      </c>
      <c r="L39">
        <v>0.34699999999999998</v>
      </c>
      <c r="M39">
        <v>3.1440000000000001</v>
      </c>
      <c r="N39">
        <v>155.25800000000001</v>
      </c>
      <c r="O39">
        <v>184.44300000000001</v>
      </c>
      <c r="P39">
        <f t="shared" si="0"/>
        <v>2.1910539873757799</v>
      </c>
      <c r="Q39">
        <f t="shared" si="0"/>
        <v>2.2658621774860483</v>
      </c>
      <c r="R39">
        <v>111.42700000000001</v>
      </c>
      <c r="S39">
        <v>111.42700000000001</v>
      </c>
      <c r="T39">
        <v>109.82899999999999</v>
      </c>
      <c r="U39">
        <v>3.9430000000000001</v>
      </c>
      <c r="V39">
        <v>42.024999999999999</v>
      </c>
      <c r="W39">
        <v>0.01</v>
      </c>
      <c r="X39" t="s">
        <v>20</v>
      </c>
      <c r="Y39" t="s">
        <v>21</v>
      </c>
      <c r="Z39" s="1">
        <f t="shared" si="1"/>
        <v>-7.4808190110268402E-2</v>
      </c>
      <c r="AA39">
        <f t="shared" si="2"/>
        <v>0.22399999999999998</v>
      </c>
      <c r="AB39">
        <f t="shared" si="3"/>
        <v>0.88200000000000001</v>
      </c>
      <c r="AC39" t="s">
        <v>102</v>
      </c>
    </row>
    <row r="40" spans="1:29">
      <c r="A40" t="s">
        <v>22</v>
      </c>
      <c r="B40">
        <v>4287.625</v>
      </c>
      <c r="C40">
        <v>14.949</v>
      </c>
      <c r="D40">
        <v>33</v>
      </c>
      <c r="E40">
        <v>161.75200000000001</v>
      </c>
      <c r="F40">
        <v>0.497</v>
      </c>
      <c r="G40">
        <v>21.782</v>
      </c>
      <c r="H40">
        <v>1.242</v>
      </c>
      <c r="I40">
        <v>2.722</v>
      </c>
      <c r="J40">
        <v>0.128</v>
      </c>
      <c r="K40">
        <v>6.6239999999999997</v>
      </c>
      <c r="L40">
        <v>0.35</v>
      </c>
      <c r="M40">
        <v>3.2370000000000001</v>
      </c>
      <c r="N40">
        <v>155.922</v>
      </c>
      <c r="O40">
        <v>185.24799999999999</v>
      </c>
      <c r="P40">
        <f t="shared" si="0"/>
        <v>2.1929073968085975</v>
      </c>
      <c r="Q40">
        <f t="shared" si="0"/>
        <v>2.2677535278867094</v>
      </c>
      <c r="R40">
        <v>116.405</v>
      </c>
      <c r="S40">
        <v>116.405</v>
      </c>
      <c r="T40">
        <v>114.857</v>
      </c>
      <c r="U40">
        <v>4.0590000000000002</v>
      </c>
      <c r="V40">
        <v>39.854999999999997</v>
      </c>
      <c r="W40">
        <v>0.01</v>
      </c>
      <c r="X40" t="s">
        <v>20</v>
      </c>
      <c r="Y40" t="s">
        <v>21</v>
      </c>
      <c r="Z40" s="1">
        <f t="shared" si="1"/>
        <v>-7.4846131078111888E-2</v>
      </c>
      <c r="AA40">
        <f t="shared" si="2"/>
        <v>0.22199999999999998</v>
      </c>
      <c r="AB40">
        <f t="shared" si="3"/>
        <v>0.84699999999999998</v>
      </c>
      <c r="AC40" t="s">
        <v>102</v>
      </c>
    </row>
    <row r="41" spans="1:29">
      <c r="A41" t="s">
        <v>22</v>
      </c>
      <c r="B41">
        <v>4287.75</v>
      </c>
      <c r="C41">
        <v>15.565</v>
      </c>
      <c r="D41">
        <v>33.402999999999999</v>
      </c>
      <c r="E41">
        <v>162.249</v>
      </c>
      <c r="F41">
        <v>0.45900000000000002</v>
      </c>
      <c r="G41">
        <v>21.800999999999998</v>
      </c>
      <c r="H41">
        <v>1.18</v>
      </c>
      <c r="I41">
        <v>2.7149999999999999</v>
      </c>
      <c r="J41">
        <v>0.13900000000000001</v>
      </c>
      <c r="K41">
        <v>6.702</v>
      </c>
      <c r="L41">
        <v>0.35799999999999998</v>
      </c>
      <c r="M41">
        <v>3.387</v>
      </c>
      <c r="N41">
        <v>155.61500000000001</v>
      </c>
      <c r="O41">
        <v>184.80799999999999</v>
      </c>
      <c r="P41">
        <f t="shared" si="0"/>
        <v>2.192051457070447</v>
      </c>
      <c r="Q41">
        <f t="shared" si="0"/>
        <v>2.2667207671040819</v>
      </c>
      <c r="R41">
        <v>118.545</v>
      </c>
      <c r="S41">
        <v>118.545</v>
      </c>
      <c r="T41">
        <v>117.10599999999999</v>
      </c>
      <c r="U41">
        <v>4.1319999999999997</v>
      </c>
      <c r="V41">
        <v>38.716999999999999</v>
      </c>
      <c r="W41">
        <v>0.01</v>
      </c>
      <c r="X41" t="s">
        <v>20</v>
      </c>
      <c r="Y41" t="s">
        <v>21</v>
      </c>
      <c r="Z41" s="1">
        <f t="shared" si="1"/>
        <v>-7.4669310033634861E-2</v>
      </c>
      <c r="AA41">
        <f t="shared" si="2"/>
        <v>0.21899999999999997</v>
      </c>
      <c r="AB41">
        <f t="shared" si="3"/>
        <v>0.81699999999999995</v>
      </c>
      <c r="AC41" t="s">
        <v>102</v>
      </c>
    </row>
    <row r="42" spans="1:29">
      <c r="A42" t="s">
        <v>22</v>
      </c>
      <c r="B42">
        <v>4287.875</v>
      </c>
      <c r="C42">
        <v>15.955</v>
      </c>
      <c r="D42">
        <v>34.197000000000003</v>
      </c>
      <c r="E42">
        <v>162.47900000000001</v>
      </c>
      <c r="F42">
        <v>0.443</v>
      </c>
      <c r="G42">
        <v>21.824999999999999</v>
      </c>
      <c r="H42">
        <v>1.0669999999999999</v>
      </c>
      <c r="I42">
        <v>2.7120000000000002</v>
      </c>
      <c r="J42">
        <v>0.14399999999999999</v>
      </c>
      <c r="K42">
        <v>6.82</v>
      </c>
      <c r="L42">
        <v>0.37</v>
      </c>
      <c r="M42">
        <v>3.569</v>
      </c>
      <c r="N42">
        <v>152.75899999999999</v>
      </c>
      <c r="O42">
        <v>181.167</v>
      </c>
      <c r="P42">
        <f t="shared" si="0"/>
        <v>2.184006806706364</v>
      </c>
      <c r="Q42">
        <f t="shared" si="0"/>
        <v>2.2580790927717995</v>
      </c>
      <c r="R42">
        <v>120.327</v>
      </c>
      <c r="S42">
        <v>120.327</v>
      </c>
      <c r="T42">
        <v>119.125</v>
      </c>
      <c r="U42">
        <v>4.157</v>
      </c>
      <c r="V42">
        <v>38.148000000000003</v>
      </c>
      <c r="W42">
        <v>0.01</v>
      </c>
      <c r="X42" t="s">
        <v>20</v>
      </c>
      <c r="Y42" t="s">
        <v>21</v>
      </c>
      <c r="Z42" s="1">
        <f t="shared" si="1"/>
        <v>-7.4072286065435478E-2</v>
      </c>
      <c r="AA42">
        <f t="shared" si="2"/>
        <v>0.22600000000000001</v>
      </c>
      <c r="AB42">
        <f t="shared" si="3"/>
        <v>0.81299999999999994</v>
      </c>
      <c r="AC42" t="s">
        <v>102</v>
      </c>
    </row>
    <row r="43" spans="1:29">
      <c r="A43" t="s">
        <v>22</v>
      </c>
      <c r="B43">
        <v>4288</v>
      </c>
      <c r="C43">
        <v>15.555999999999999</v>
      </c>
      <c r="D43">
        <v>34.618000000000002</v>
      </c>
      <c r="E43">
        <v>162.23599999999999</v>
      </c>
      <c r="F43">
        <v>0.432</v>
      </c>
      <c r="G43">
        <v>21.838999999999999</v>
      </c>
      <c r="H43">
        <v>1.03</v>
      </c>
      <c r="I43">
        <v>2.71</v>
      </c>
      <c r="J43">
        <v>0.13900000000000001</v>
      </c>
      <c r="K43">
        <v>6.9160000000000004</v>
      </c>
      <c r="L43">
        <v>0.38</v>
      </c>
      <c r="M43">
        <v>3.6539999999999999</v>
      </c>
      <c r="N43">
        <v>151.59800000000001</v>
      </c>
      <c r="O43">
        <v>179.56399999999999</v>
      </c>
      <c r="P43">
        <f t="shared" si="0"/>
        <v>2.1806934717795881</v>
      </c>
      <c r="Q43">
        <f t="shared" si="0"/>
        <v>2.2542192712594584</v>
      </c>
      <c r="R43">
        <v>121.369</v>
      </c>
      <c r="S43">
        <v>121.369</v>
      </c>
      <c r="T43">
        <v>120.747</v>
      </c>
      <c r="U43">
        <v>4.1890000000000001</v>
      </c>
      <c r="V43">
        <v>37.576000000000001</v>
      </c>
      <c r="W43">
        <v>0.01</v>
      </c>
      <c r="X43" t="s">
        <v>20</v>
      </c>
      <c r="Y43" t="s">
        <v>21</v>
      </c>
      <c r="Z43" s="1">
        <f t="shared" si="1"/>
        <v>-7.3525799479870368E-2</v>
      </c>
      <c r="AA43">
        <f t="shared" si="2"/>
        <v>0.24099999999999999</v>
      </c>
      <c r="AB43">
        <f t="shared" si="3"/>
        <v>0.81200000000000006</v>
      </c>
      <c r="AC43" t="s">
        <v>102</v>
      </c>
    </row>
    <row r="44" spans="1:29">
      <c r="A44" t="s">
        <v>23</v>
      </c>
      <c r="B44">
        <v>4181</v>
      </c>
      <c r="C44">
        <v>24.315999999999999</v>
      </c>
      <c r="D44">
        <v>38.752000000000002</v>
      </c>
      <c r="E44">
        <v>170.53200000000001</v>
      </c>
      <c r="F44">
        <v>0.36199999999999999</v>
      </c>
      <c r="G44">
        <v>21.408000000000001</v>
      </c>
      <c r="H44">
        <v>2.702</v>
      </c>
      <c r="I44">
        <v>2.6880000000000002</v>
      </c>
      <c r="J44">
        <v>0.34899999999999998</v>
      </c>
      <c r="K44">
        <v>2.734</v>
      </c>
      <c r="L44">
        <v>0.05</v>
      </c>
      <c r="M44">
        <v>3.714</v>
      </c>
      <c r="N44">
        <v>357.666</v>
      </c>
      <c r="O44">
        <v>350.73599999999999</v>
      </c>
      <c r="P44">
        <f t="shared" si="0"/>
        <v>2.5534776577497618</v>
      </c>
      <c r="Q44">
        <f t="shared" si="0"/>
        <v>2.5449803447208041</v>
      </c>
      <c r="R44">
        <v>334.90699999999998</v>
      </c>
      <c r="S44">
        <v>334.90699999999998</v>
      </c>
      <c r="T44">
        <v>352.53300000000002</v>
      </c>
      <c r="U44">
        <v>2.79</v>
      </c>
      <c r="V44">
        <v>65.691999999999993</v>
      </c>
      <c r="W44">
        <v>0.124</v>
      </c>
      <c r="X44" t="s">
        <v>20</v>
      </c>
      <c r="Y44" t="s">
        <v>21</v>
      </c>
      <c r="Z44" s="1">
        <f t="shared" si="1"/>
        <v>8.4973130289576204E-3</v>
      </c>
      <c r="AA44">
        <f t="shared" si="2"/>
        <v>-0.29899999999999999</v>
      </c>
      <c r="AB44">
        <f t="shared" si="3"/>
        <v>0.41199999999999998</v>
      </c>
      <c r="AC44" t="s">
        <v>102</v>
      </c>
    </row>
    <row r="45" spans="1:29">
      <c r="A45" t="s">
        <v>23</v>
      </c>
      <c r="B45">
        <v>4181.125</v>
      </c>
      <c r="C45">
        <v>24.734000000000002</v>
      </c>
      <c r="D45">
        <v>38.607999999999997</v>
      </c>
      <c r="E45">
        <v>169.35400000000001</v>
      </c>
      <c r="F45">
        <v>0.33300000000000002</v>
      </c>
      <c r="G45">
        <v>21.393999999999998</v>
      </c>
      <c r="H45">
        <v>2.6080000000000001</v>
      </c>
      <c r="I45">
        <v>2.6909999999999998</v>
      </c>
      <c r="J45">
        <v>0.36699999999999999</v>
      </c>
      <c r="K45">
        <v>2.5219999999999998</v>
      </c>
      <c r="L45">
        <v>1.7999999999999999E-2</v>
      </c>
      <c r="M45">
        <v>3.746</v>
      </c>
      <c r="N45">
        <v>440.28199999999998</v>
      </c>
      <c r="O45">
        <v>417.45600000000002</v>
      </c>
      <c r="P45">
        <f t="shared" si="0"/>
        <v>2.643730930609494</v>
      </c>
      <c r="Q45">
        <f t="shared" si="0"/>
        <v>2.6206107074502469</v>
      </c>
      <c r="R45">
        <v>418.12700000000001</v>
      </c>
      <c r="S45">
        <v>418.12700000000001</v>
      </c>
      <c r="T45">
        <v>440.29199999999997</v>
      </c>
      <c r="U45">
        <v>2.621</v>
      </c>
      <c r="V45">
        <v>63.076999999999998</v>
      </c>
      <c r="W45">
        <v>9.5000000000000001E-2</v>
      </c>
      <c r="X45" t="s">
        <v>20</v>
      </c>
      <c r="Y45" t="s">
        <v>21</v>
      </c>
      <c r="Z45" s="1">
        <f t="shared" si="1"/>
        <v>2.3120223159247111E-2</v>
      </c>
      <c r="AA45">
        <f t="shared" si="2"/>
        <v>-0.34899999999999998</v>
      </c>
      <c r="AB45">
        <f t="shared" si="3"/>
        <v>0.35100000000000003</v>
      </c>
      <c r="AC45" t="s">
        <v>102</v>
      </c>
    </row>
    <row r="46" spans="1:29">
      <c r="A46" t="s">
        <v>23</v>
      </c>
      <c r="B46">
        <v>4181.25</v>
      </c>
      <c r="C46">
        <v>26.367000000000001</v>
      </c>
      <c r="D46">
        <v>38.485999999999997</v>
      </c>
      <c r="E46">
        <v>167.625</v>
      </c>
      <c r="F46">
        <v>0.29199999999999998</v>
      </c>
      <c r="G46">
        <v>21.526</v>
      </c>
      <c r="H46">
        <v>2.5110000000000001</v>
      </c>
      <c r="I46">
        <v>2.694</v>
      </c>
      <c r="J46">
        <v>0.38500000000000001</v>
      </c>
      <c r="K46">
        <v>2.4</v>
      </c>
      <c r="L46">
        <v>0</v>
      </c>
      <c r="M46">
        <v>3.7650000000000001</v>
      </c>
      <c r="N46">
        <v>523.48299999999995</v>
      </c>
      <c r="O46">
        <v>480.69099999999997</v>
      </c>
      <c r="P46">
        <f t="shared" si="0"/>
        <v>2.7189025826221735</v>
      </c>
      <c r="Q46">
        <f t="shared" si="0"/>
        <v>2.6818659908889386</v>
      </c>
      <c r="R46">
        <v>504.40499999999997</v>
      </c>
      <c r="S46">
        <v>504.40499999999997</v>
      </c>
      <c r="T46">
        <v>531.18499999999995</v>
      </c>
      <c r="U46">
        <v>2.41</v>
      </c>
      <c r="V46">
        <v>62.83</v>
      </c>
      <c r="W46">
        <v>6.5000000000000002E-2</v>
      </c>
      <c r="X46" t="s">
        <v>20</v>
      </c>
      <c r="Y46" t="s">
        <v>21</v>
      </c>
      <c r="Z46" s="1">
        <f t="shared" si="1"/>
        <v>3.7036591733234925E-2</v>
      </c>
      <c r="AA46">
        <f t="shared" si="2"/>
        <v>-0.38500000000000001</v>
      </c>
      <c r="AB46">
        <f t="shared" si="3"/>
        <v>0.29199999999999998</v>
      </c>
      <c r="AC46" t="s">
        <v>102</v>
      </c>
    </row>
    <row r="47" spans="1:29">
      <c r="A47" t="s">
        <v>23</v>
      </c>
      <c r="B47">
        <v>4181.375</v>
      </c>
      <c r="C47">
        <v>28.908000000000001</v>
      </c>
      <c r="D47">
        <v>38.387</v>
      </c>
      <c r="E47">
        <v>166.048</v>
      </c>
      <c r="F47">
        <v>0.253</v>
      </c>
      <c r="G47">
        <v>21.675999999999998</v>
      </c>
      <c r="H47">
        <v>2.41</v>
      </c>
      <c r="I47">
        <v>2.694</v>
      </c>
      <c r="J47">
        <v>0.38500000000000001</v>
      </c>
      <c r="K47">
        <v>2.4</v>
      </c>
      <c r="L47">
        <v>0</v>
      </c>
      <c r="M47">
        <v>3.7669999999999999</v>
      </c>
      <c r="N47">
        <v>564.13</v>
      </c>
      <c r="O47">
        <v>512.827</v>
      </c>
      <c r="P47">
        <f t="shared" si="0"/>
        <v>2.7513791957864098</v>
      </c>
      <c r="Q47">
        <f t="shared" si="0"/>
        <v>2.7099708824279301</v>
      </c>
      <c r="R47">
        <v>545.029</v>
      </c>
      <c r="S47">
        <v>545.029</v>
      </c>
      <c r="T47">
        <v>573.79200000000003</v>
      </c>
      <c r="U47">
        <v>2.2559999999999998</v>
      </c>
      <c r="V47">
        <v>64.653000000000006</v>
      </c>
      <c r="W47">
        <v>4.9000000000000002E-2</v>
      </c>
      <c r="X47" t="s">
        <v>20</v>
      </c>
      <c r="Y47" t="s">
        <v>21</v>
      </c>
      <c r="Z47" s="1">
        <f t="shared" si="1"/>
        <v>4.140831335847972E-2</v>
      </c>
      <c r="AA47">
        <f t="shared" si="2"/>
        <v>-0.38500000000000001</v>
      </c>
      <c r="AB47">
        <f t="shared" si="3"/>
        <v>0.253</v>
      </c>
      <c r="AC47" t="s">
        <v>102</v>
      </c>
    </row>
    <row r="48" spans="1:29">
      <c r="A48" t="s">
        <v>23</v>
      </c>
      <c r="B48">
        <v>4181.5</v>
      </c>
      <c r="C48">
        <v>31.425999999999998</v>
      </c>
      <c r="D48">
        <v>38.311999999999998</v>
      </c>
      <c r="E48">
        <v>164.98699999999999</v>
      </c>
      <c r="F48">
        <v>0.22800000000000001</v>
      </c>
      <c r="G48">
        <v>21.739000000000001</v>
      </c>
      <c r="H48">
        <v>2.2480000000000002</v>
      </c>
      <c r="I48">
        <v>2.6909999999999998</v>
      </c>
      <c r="J48">
        <v>0.36699999999999999</v>
      </c>
      <c r="K48">
        <v>2.5059999999999998</v>
      </c>
      <c r="L48">
        <v>1.6E-2</v>
      </c>
      <c r="M48">
        <v>3.766</v>
      </c>
      <c r="N48">
        <v>548.81700000000001</v>
      </c>
      <c r="O48">
        <v>506.4</v>
      </c>
      <c r="P48">
        <f t="shared" si="0"/>
        <v>2.7394275554899568</v>
      </c>
      <c r="Q48">
        <f t="shared" si="0"/>
        <v>2.7044936970092985</v>
      </c>
      <c r="R48">
        <v>529.32500000000005</v>
      </c>
      <c r="S48">
        <v>529.32500000000005</v>
      </c>
      <c r="T48">
        <v>557.18399999999997</v>
      </c>
      <c r="U48">
        <v>2.1869999999999998</v>
      </c>
      <c r="V48">
        <v>67.643000000000001</v>
      </c>
      <c r="W48">
        <v>4.2999999999999997E-2</v>
      </c>
      <c r="X48" t="s">
        <v>20</v>
      </c>
      <c r="Y48" t="s">
        <v>21</v>
      </c>
      <c r="Z48" s="1">
        <f t="shared" si="1"/>
        <v>3.493385848065822E-2</v>
      </c>
      <c r="AA48">
        <f t="shared" si="2"/>
        <v>-0.35099999999999998</v>
      </c>
      <c r="AB48">
        <f t="shared" si="3"/>
        <v>0.24399999999999999</v>
      </c>
      <c r="AC48" t="s">
        <v>102</v>
      </c>
    </row>
    <row r="49" spans="1:29">
      <c r="A49" t="s">
        <v>23</v>
      </c>
      <c r="B49">
        <v>4181.625</v>
      </c>
      <c r="C49">
        <v>32.811999999999998</v>
      </c>
      <c r="D49">
        <v>38.258000000000003</v>
      </c>
      <c r="E49">
        <v>164.446</v>
      </c>
      <c r="F49">
        <v>0.215</v>
      </c>
      <c r="G49">
        <v>21.751000000000001</v>
      </c>
      <c r="H49">
        <v>2.0750000000000002</v>
      </c>
      <c r="I49">
        <v>2.6850000000000001</v>
      </c>
      <c r="J49">
        <v>0.33100000000000002</v>
      </c>
      <c r="K49">
        <v>2.6869999999999998</v>
      </c>
      <c r="L49">
        <v>4.2999999999999997E-2</v>
      </c>
      <c r="M49">
        <v>3.7530000000000001</v>
      </c>
      <c r="N49">
        <v>492.78399999999999</v>
      </c>
      <c r="O49">
        <v>475.72</v>
      </c>
      <c r="P49">
        <f t="shared" si="0"/>
        <v>2.6926565984572686</v>
      </c>
      <c r="Q49">
        <f t="shared" si="0"/>
        <v>2.6773514102112648</v>
      </c>
      <c r="R49">
        <v>455.41699999999997</v>
      </c>
      <c r="S49">
        <v>455.41699999999997</v>
      </c>
      <c r="T49">
        <v>479.38600000000002</v>
      </c>
      <c r="U49">
        <v>2.2490000000000001</v>
      </c>
      <c r="V49">
        <v>69.388000000000005</v>
      </c>
      <c r="W49">
        <v>4.8000000000000001E-2</v>
      </c>
      <c r="X49" t="s">
        <v>20</v>
      </c>
      <c r="Y49" t="s">
        <v>21</v>
      </c>
      <c r="Z49" s="1">
        <f t="shared" si="1"/>
        <v>1.5305188246003798E-2</v>
      </c>
      <c r="AA49">
        <f t="shared" si="2"/>
        <v>-0.28800000000000003</v>
      </c>
      <c r="AB49">
        <f t="shared" si="3"/>
        <v>0.25800000000000001</v>
      </c>
      <c r="AC49" t="s">
        <v>102</v>
      </c>
    </row>
    <row r="50" spans="1:29">
      <c r="A50" t="s">
        <v>23</v>
      </c>
      <c r="B50">
        <v>4181.75</v>
      </c>
      <c r="C50">
        <v>32.094999999999999</v>
      </c>
      <c r="D50">
        <v>38.222999999999999</v>
      </c>
      <c r="E50">
        <v>164.25899999999999</v>
      </c>
      <c r="F50">
        <v>0.21</v>
      </c>
      <c r="G50">
        <v>21.768999999999998</v>
      </c>
      <c r="H50">
        <v>1.9910000000000001</v>
      </c>
      <c r="I50">
        <v>2.6789999999999998</v>
      </c>
      <c r="J50">
        <v>0.29599999999999999</v>
      </c>
      <c r="K50">
        <v>2.88</v>
      </c>
      <c r="L50">
        <v>7.1999999999999995E-2</v>
      </c>
      <c r="M50">
        <v>3.7389999999999999</v>
      </c>
      <c r="N50">
        <v>461.00200000000001</v>
      </c>
      <c r="O50">
        <v>450.02</v>
      </c>
      <c r="P50">
        <f t="shared" si="0"/>
        <v>2.6637028095264803</v>
      </c>
      <c r="Q50">
        <f t="shared" si="0"/>
        <v>2.6532318153233971</v>
      </c>
      <c r="R50">
        <v>433.346</v>
      </c>
      <c r="S50">
        <v>433.346</v>
      </c>
      <c r="T50">
        <v>456.154</v>
      </c>
      <c r="U50">
        <v>2.464</v>
      </c>
      <c r="V50">
        <v>65.524000000000001</v>
      </c>
      <c r="W50">
        <v>7.1999999999999995E-2</v>
      </c>
      <c r="X50" t="s">
        <v>20</v>
      </c>
      <c r="Y50" t="s">
        <v>21</v>
      </c>
      <c r="Z50" s="1">
        <f t="shared" si="1"/>
        <v>1.0470994203083173E-2</v>
      </c>
      <c r="AA50">
        <f t="shared" si="2"/>
        <v>-0.22399999999999998</v>
      </c>
      <c r="AB50">
        <f t="shared" si="3"/>
        <v>0.28199999999999997</v>
      </c>
      <c r="AC50" t="s">
        <v>102</v>
      </c>
    </row>
    <row r="51" spans="1:29">
      <c r="A51" t="s">
        <v>23</v>
      </c>
      <c r="B51">
        <v>4181.875</v>
      </c>
      <c r="C51">
        <v>30.289000000000001</v>
      </c>
      <c r="D51">
        <v>38.206000000000003</v>
      </c>
      <c r="E51">
        <v>164.017</v>
      </c>
      <c r="F51">
        <v>0.20399999999999999</v>
      </c>
      <c r="G51">
        <v>21.798999999999999</v>
      </c>
      <c r="H51">
        <v>2.0030000000000001</v>
      </c>
      <c r="I51">
        <v>2.6760000000000002</v>
      </c>
      <c r="J51">
        <v>0.27800000000000002</v>
      </c>
      <c r="K51">
        <v>3.0129999999999999</v>
      </c>
      <c r="L51">
        <v>9.1999999999999998E-2</v>
      </c>
      <c r="M51">
        <v>3.72</v>
      </c>
      <c r="N51">
        <v>460.661</v>
      </c>
      <c r="O51">
        <v>439.58600000000001</v>
      </c>
      <c r="P51">
        <f t="shared" si="0"/>
        <v>2.663381446023581</v>
      </c>
      <c r="Q51">
        <f t="shared" si="0"/>
        <v>2.6430438524967532</v>
      </c>
      <c r="R51">
        <v>436.93099999999998</v>
      </c>
      <c r="S51">
        <v>436.93099999999998</v>
      </c>
      <c r="T51">
        <v>459.92700000000002</v>
      </c>
      <c r="U51">
        <v>2.6829999999999998</v>
      </c>
      <c r="V51">
        <v>60.177</v>
      </c>
      <c r="W51">
        <v>0.105</v>
      </c>
      <c r="X51" t="s">
        <v>20</v>
      </c>
      <c r="Y51" t="s">
        <v>21</v>
      </c>
      <c r="Z51" s="1">
        <f t="shared" si="1"/>
        <v>2.0337593526827735E-2</v>
      </c>
      <c r="AA51">
        <f t="shared" si="2"/>
        <v>-0.18600000000000003</v>
      </c>
      <c r="AB51">
        <f t="shared" si="3"/>
        <v>0.29599999999999999</v>
      </c>
      <c r="AC51" t="s">
        <v>102</v>
      </c>
    </row>
    <row r="52" spans="1:29">
      <c r="A52" t="s">
        <v>23</v>
      </c>
      <c r="B52">
        <v>4182</v>
      </c>
      <c r="C52">
        <v>28.873000000000001</v>
      </c>
      <c r="D52">
        <v>38.203000000000003</v>
      </c>
      <c r="E52">
        <v>163.42500000000001</v>
      </c>
      <c r="F52">
        <v>0.19</v>
      </c>
      <c r="G52">
        <v>21.824000000000002</v>
      </c>
      <c r="H52">
        <v>2.0779999999999998</v>
      </c>
      <c r="I52">
        <v>2.6779999999999999</v>
      </c>
      <c r="J52">
        <v>0.28999999999999998</v>
      </c>
      <c r="K52">
        <v>3.0409999999999999</v>
      </c>
      <c r="L52">
        <v>9.7000000000000003E-2</v>
      </c>
      <c r="M52">
        <v>3.6720000000000002</v>
      </c>
      <c r="N52">
        <v>465.37400000000002</v>
      </c>
      <c r="O52">
        <v>433.839</v>
      </c>
      <c r="P52">
        <f t="shared" si="0"/>
        <v>2.6678021160114103</v>
      </c>
      <c r="Q52">
        <f t="shared" si="0"/>
        <v>2.6373285903786652</v>
      </c>
      <c r="R52">
        <v>446.00700000000001</v>
      </c>
      <c r="S52">
        <v>446.00700000000001</v>
      </c>
      <c r="T52">
        <v>469.48099999999999</v>
      </c>
      <c r="U52">
        <v>2.7370000000000001</v>
      </c>
      <c r="V52">
        <v>58.673999999999999</v>
      </c>
      <c r="W52">
        <v>0.114</v>
      </c>
      <c r="X52" t="s">
        <v>20</v>
      </c>
      <c r="Y52" t="s">
        <v>21</v>
      </c>
      <c r="Z52" s="1">
        <f t="shared" si="1"/>
        <v>3.047352563274508E-2</v>
      </c>
      <c r="AA52">
        <f t="shared" si="2"/>
        <v>-0.19299999999999998</v>
      </c>
      <c r="AB52">
        <f t="shared" si="3"/>
        <v>0.28700000000000003</v>
      </c>
      <c r="AC52" t="s">
        <v>102</v>
      </c>
    </row>
    <row r="53" spans="1:29">
      <c r="A53" t="s">
        <v>23</v>
      </c>
      <c r="B53">
        <v>4182.125</v>
      </c>
      <c r="C53">
        <v>28.939</v>
      </c>
      <c r="D53">
        <v>38.213000000000001</v>
      </c>
      <c r="E53">
        <v>162.626</v>
      </c>
      <c r="F53">
        <v>0.17100000000000001</v>
      </c>
      <c r="G53">
        <v>21.823</v>
      </c>
      <c r="H53">
        <v>2.1589999999999998</v>
      </c>
      <c r="I53">
        <v>2.6859999999999999</v>
      </c>
      <c r="J53">
        <v>0.33700000000000002</v>
      </c>
      <c r="K53">
        <v>2.9710000000000001</v>
      </c>
      <c r="L53">
        <v>8.5999999999999993E-2</v>
      </c>
      <c r="M53">
        <v>3.589</v>
      </c>
      <c r="N53">
        <v>447.40199999999999</v>
      </c>
      <c r="O53">
        <v>415.68</v>
      </c>
      <c r="P53">
        <f t="shared" si="0"/>
        <v>2.650697921171032</v>
      </c>
      <c r="Q53">
        <f t="shared" si="0"/>
        <v>2.618759129392934</v>
      </c>
      <c r="R53">
        <v>429.298</v>
      </c>
      <c r="S53">
        <v>429.298</v>
      </c>
      <c r="T53">
        <v>451.89299999999997</v>
      </c>
      <c r="U53">
        <v>2.5649999999999999</v>
      </c>
      <c r="V53">
        <v>63.936999999999998</v>
      </c>
      <c r="W53">
        <v>8.5999999999999993E-2</v>
      </c>
      <c r="X53" t="s">
        <v>20</v>
      </c>
      <c r="Y53" t="s">
        <v>21</v>
      </c>
      <c r="Z53" s="1">
        <f t="shared" si="1"/>
        <v>3.1938791778097997E-2</v>
      </c>
      <c r="AA53">
        <f t="shared" si="2"/>
        <v>-0.251</v>
      </c>
      <c r="AB53">
        <f t="shared" si="3"/>
        <v>0.25700000000000001</v>
      </c>
      <c r="AC53" t="s">
        <v>102</v>
      </c>
    </row>
    <row r="54" spans="1:29">
      <c r="A54" t="s">
        <v>23</v>
      </c>
      <c r="B54">
        <v>4182.25</v>
      </c>
      <c r="C54">
        <v>30.300999999999998</v>
      </c>
      <c r="D54">
        <v>38.231999999999999</v>
      </c>
      <c r="E54">
        <v>162.16200000000001</v>
      </c>
      <c r="F54">
        <v>0.16</v>
      </c>
      <c r="G54">
        <v>21.794</v>
      </c>
      <c r="H54">
        <v>2.21</v>
      </c>
      <c r="I54">
        <v>2.6960000000000002</v>
      </c>
      <c r="J54">
        <v>0.39600000000000002</v>
      </c>
      <c r="K54">
        <v>2.8580000000000001</v>
      </c>
      <c r="L54">
        <v>6.9000000000000006E-2</v>
      </c>
      <c r="M54">
        <v>3.4830000000000001</v>
      </c>
      <c r="N54">
        <v>405.91</v>
      </c>
      <c r="O54">
        <v>383.77600000000001</v>
      </c>
      <c r="P54">
        <f t="shared" si="0"/>
        <v>2.6084297507292642</v>
      </c>
      <c r="Q54">
        <f t="shared" si="0"/>
        <v>2.5840778120006256</v>
      </c>
      <c r="R54">
        <v>385.84100000000001</v>
      </c>
      <c r="S54">
        <v>385.84100000000001</v>
      </c>
      <c r="T54">
        <v>406.14800000000002</v>
      </c>
      <c r="U54">
        <v>2.2829999999999999</v>
      </c>
      <c r="V54">
        <v>75.462000000000003</v>
      </c>
      <c r="W54">
        <v>5.1999999999999998E-2</v>
      </c>
      <c r="X54" t="s">
        <v>20</v>
      </c>
      <c r="Y54" t="s">
        <v>21</v>
      </c>
      <c r="Z54" s="1">
        <f t="shared" si="1"/>
        <v>2.4351938728638611E-2</v>
      </c>
      <c r="AA54">
        <f t="shared" si="2"/>
        <v>-0.32700000000000001</v>
      </c>
      <c r="AB54">
        <f t="shared" si="3"/>
        <v>0.22900000000000001</v>
      </c>
      <c r="AC54" t="s">
        <v>102</v>
      </c>
    </row>
    <row r="55" spans="1:29">
      <c r="A55" t="s">
        <v>23</v>
      </c>
      <c r="B55">
        <v>4182.375</v>
      </c>
      <c r="C55">
        <v>32.987000000000002</v>
      </c>
      <c r="D55">
        <v>38.256999999999998</v>
      </c>
      <c r="E55">
        <v>162.529</v>
      </c>
      <c r="F55">
        <v>0.16900000000000001</v>
      </c>
      <c r="G55">
        <v>21.754999999999999</v>
      </c>
      <c r="H55">
        <v>2.3570000000000002</v>
      </c>
      <c r="I55">
        <v>2.7029999999999998</v>
      </c>
      <c r="J55">
        <v>0.438</v>
      </c>
      <c r="K55">
        <v>2.758</v>
      </c>
      <c r="L55">
        <v>5.3999999999999999E-2</v>
      </c>
      <c r="M55">
        <v>3.3860000000000001</v>
      </c>
      <c r="N55">
        <v>359.96800000000002</v>
      </c>
      <c r="O55">
        <v>347.03800000000001</v>
      </c>
      <c r="P55">
        <f t="shared" si="0"/>
        <v>2.5562638950975072</v>
      </c>
      <c r="Q55">
        <f t="shared" si="0"/>
        <v>2.5403770318131946</v>
      </c>
      <c r="R55">
        <v>338.85899999999998</v>
      </c>
      <c r="S55">
        <v>338.85899999999998</v>
      </c>
      <c r="T55">
        <v>356.69299999999998</v>
      </c>
      <c r="U55">
        <v>1.97</v>
      </c>
      <c r="V55">
        <v>92.863</v>
      </c>
      <c r="W55">
        <v>2.7E-2</v>
      </c>
      <c r="X55" t="s">
        <v>20</v>
      </c>
      <c r="Y55" t="s">
        <v>21</v>
      </c>
      <c r="Z55" s="1">
        <f t="shared" si="1"/>
        <v>1.5886863284312547E-2</v>
      </c>
      <c r="AA55">
        <f t="shared" si="2"/>
        <v>-0.38400000000000001</v>
      </c>
      <c r="AB55">
        <f t="shared" si="3"/>
        <v>0.223</v>
      </c>
      <c r="AC55" t="s">
        <v>102</v>
      </c>
    </row>
    <row r="56" spans="1:29">
      <c r="A56" t="s">
        <v>23</v>
      </c>
      <c r="B56">
        <v>4182.5</v>
      </c>
      <c r="C56">
        <v>37.347999999999999</v>
      </c>
      <c r="D56">
        <v>38.286999999999999</v>
      </c>
      <c r="E56">
        <v>163.63999999999999</v>
      </c>
      <c r="F56">
        <v>0.19500000000000001</v>
      </c>
      <c r="G56">
        <v>21.741</v>
      </c>
      <c r="H56">
        <v>2.9350000000000001</v>
      </c>
      <c r="I56">
        <v>2.706</v>
      </c>
      <c r="J56">
        <v>0.45600000000000002</v>
      </c>
      <c r="K56">
        <v>2.7250000000000001</v>
      </c>
      <c r="L56">
        <v>4.9000000000000002E-2</v>
      </c>
      <c r="M56">
        <v>3.3620000000000001</v>
      </c>
      <c r="N56">
        <v>328.61099999999999</v>
      </c>
      <c r="O56">
        <v>317.07100000000003</v>
      </c>
      <c r="P56">
        <f t="shared" si="0"/>
        <v>2.5166820970154848</v>
      </c>
      <c r="Q56">
        <f t="shared" si="0"/>
        <v>2.5011565223300858</v>
      </c>
      <c r="R56">
        <v>310.98399999999998</v>
      </c>
      <c r="S56">
        <v>310.98399999999998</v>
      </c>
      <c r="T56">
        <v>327.27600000000001</v>
      </c>
      <c r="U56">
        <v>1.6519999999999999</v>
      </c>
      <c r="V56">
        <v>100</v>
      </c>
      <c r="W56">
        <v>1.2999999999999999E-2</v>
      </c>
      <c r="X56" t="s">
        <v>20</v>
      </c>
      <c r="Y56" t="s">
        <v>21</v>
      </c>
      <c r="Z56" s="1">
        <f t="shared" si="1"/>
        <v>1.5525574685399057E-2</v>
      </c>
      <c r="AA56">
        <f t="shared" si="2"/>
        <v>-0.40700000000000003</v>
      </c>
      <c r="AB56">
        <f t="shared" si="3"/>
        <v>0.24399999999999999</v>
      </c>
      <c r="AC56" t="s">
        <v>102</v>
      </c>
    </row>
    <row r="57" spans="1:29">
      <c r="A57" t="s">
        <v>23</v>
      </c>
      <c r="B57">
        <v>4182.625</v>
      </c>
      <c r="C57">
        <v>43.308</v>
      </c>
      <c r="D57">
        <v>38.317999999999998</v>
      </c>
      <c r="E57">
        <v>164.922</v>
      </c>
      <c r="F57">
        <v>0.22600000000000001</v>
      </c>
      <c r="G57">
        <v>21.756</v>
      </c>
      <c r="H57">
        <v>3.6709999999999998</v>
      </c>
      <c r="I57">
        <v>2.7050000000000001</v>
      </c>
      <c r="J57">
        <v>0.45</v>
      </c>
      <c r="K57">
        <v>2.774</v>
      </c>
      <c r="L57">
        <v>5.6000000000000001E-2</v>
      </c>
      <c r="M57">
        <v>3.456</v>
      </c>
      <c r="N57">
        <v>307.733</v>
      </c>
      <c r="O57">
        <v>296.52199999999999</v>
      </c>
      <c r="P57">
        <f t="shared" si="0"/>
        <v>2.4881740706687734</v>
      </c>
      <c r="Q57">
        <f t="shared" si="0"/>
        <v>2.4720569207159748</v>
      </c>
      <c r="R57">
        <v>289.99799999999999</v>
      </c>
      <c r="S57">
        <v>289.99799999999999</v>
      </c>
      <c r="T57">
        <v>305.21300000000002</v>
      </c>
      <c r="U57">
        <v>1.2629999999999999</v>
      </c>
      <c r="V57">
        <v>100</v>
      </c>
      <c r="W57">
        <v>4.0000000000000001E-3</v>
      </c>
      <c r="X57" t="s">
        <v>20</v>
      </c>
      <c r="Y57" t="s">
        <v>21</v>
      </c>
      <c r="Z57" s="1">
        <f t="shared" si="1"/>
        <v>1.611714995279856E-2</v>
      </c>
      <c r="AA57">
        <f t="shared" si="2"/>
        <v>-0.39400000000000002</v>
      </c>
      <c r="AB57">
        <f t="shared" si="3"/>
        <v>0.28200000000000003</v>
      </c>
      <c r="AC57" t="s">
        <v>102</v>
      </c>
    </row>
    <row r="58" spans="1:29">
      <c r="A58" t="s">
        <v>23</v>
      </c>
      <c r="B58">
        <v>4182.75</v>
      </c>
      <c r="C58">
        <v>49.286999999999999</v>
      </c>
      <c r="D58">
        <v>38.35</v>
      </c>
      <c r="E58">
        <v>165.83099999999999</v>
      </c>
      <c r="F58">
        <v>0.248</v>
      </c>
      <c r="G58">
        <v>21.777000000000001</v>
      </c>
      <c r="H58">
        <v>4.0209999999999999</v>
      </c>
      <c r="I58">
        <v>2.706</v>
      </c>
      <c r="J58">
        <v>0.45600000000000002</v>
      </c>
      <c r="K58">
        <v>2.891</v>
      </c>
      <c r="L58">
        <v>7.3999999999999996E-2</v>
      </c>
      <c r="M58">
        <v>3.58</v>
      </c>
      <c r="N58">
        <v>296.59800000000001</v>
      </c>
      <c r="O58">
        <v>285.98099999999999</v>
      </c>
      <c r="P58">
        <f t="shared" si="0"/>
        <v>2.4721682181964351</v>
      </c>
      <c r="Q58">
        <f t="shared" si="0"/>
        <v>2.4563371804393235</v>
      </c>
      <c r="R58">
        <v>280.53800000000001</v>
      </c>
      <c r="S58">
        <v>280.53800000000001</v>
      </c>
      <c r="T58">
        <v>295.29599999999999</v>
      </c>
      <c r="U58">
        <v>0.89100000000000001</v>
      </c>
      <c r="V58">
        <v>100</v>
      </c>
      <c r="W58">
        <v>1E-3</v>
      </c>
      <c r="X58" t="s">
        <v>20</v>
      </c>
      <c r="Y58" t="s">
        <v>21</v>
      </c>
      <c r="Z58" s="1">
        <f t="shared" si="1"/>
        <v>1.5831037757111588E-2</v>
      </c>
      <c r="AA58">
        <f t="shared" si="2"/>
        <v>-0.38200000000000001</v>
      </c>
      <c r="AB58">
        <f t="shared" si="3"/>
        <v>0.32200000000000001</v>
      </c>
      <c r="AC58" t="s">
        <v>102</v>
      </c>
    </row>
    <row r="59" spans="1:29">
      <c r="A59" t="s">
        <v>23</v>
      </c>
      <c r="B59">
        <v>4182.875</v>
      </c>
      <c r="C59">
        <v>52.795999999999999</v>
      </c>
      <c r="D59">
        <v>38.378999999999998</v>
      </c>
      <c r="E59">
        <v>166.11099999999999</v>
      </c>
      <c r="F59">
        <v>0.255</v>
      </c>
      <c r="G59">
        <v>21.768999999999998</v>
      </c>
      <c r="H59">
        <v>3.9140000000000001</v>
      </c>
      <c r="I59">
        <v>2.7109999999999999</v>
      </c>
      <c r="J59">
        <v>0.48499999999999999</v>
      </c>
      <c r="K59">
        <v>3.024</v>
      </c>
      <c r="L59">
        <v>9.4E-2</v>
      </c>
      <c r="M59">
        <v>3.6640000000000001</v>
      </c>
      <c r="N59">
        <v>294.89299999999997</v>
      </c>
      <c r="O59">
        <v>284.90499999999997</v>
      </c>
      <c r="P59">
        <f t="shared" si="0"/>
        <v>2.4696644636421521</v>
      </c>
      <c r="Q59">
        <f t="shared" si="0"/>
        <v>2.4547000710483751</v>
      </c>
      <c r="R59">
        <v>278.721</v>
      </c>
      <c r="S59">
        <v>278.721</v>
      </c>
      <c r="T59">
        <v>293.39</v>
      </c>
      <c r="U59">
        <v>0.67</v>
      </c>
      <c r="V59">
        <v>100</v>
      </c>
      <c r="W59">
        <v>1E-3</v>
      </c>
      <c r="X59" t="s">
        <v>20</v>
      </c>
      <c r="Y59" t="s">
        <v>21</v>
      </c>
      <c r="Z59" s="1">
        <f t="shared" si="1"/>
        <v>1.4964392593777021E-2</v>
      </c>
      <c r="AA59">
        <f t="shared" si="2"/>
        <v>-0.39100000000000001</v>
      </c>
      <c r="AB59">
        <f t="shared" si="3"/>
        <v>0.34899999999999998</v>
      </c>
      <c r="AC59" t="s">
        <v>102</v>
      </c>
    </row>
    <row r="60" spans="1:29">
      <c r="A60" t="s">
        <v>23</v>
      </c>
      <c r="B60">
        <v>4183</v>
      </c>
      <c r="C60">
        <v>53.277999999999999</v>
      </c>
      <c r="D60">
        <v>38.405999999999999</v>
      </c>
      <c r="E60">
        <v>165.679</v>
      </c>
      <c r="F60">
        <v>0.245</v>
      </c>
      <c r="G60">
        <v>21.724</v>
      </c>
      <c r="H60">
        <v>3.7010000000000001</v>
      </c>
      <c r="I60">
        <v>2.7189999999999999</v>
      </c>
      <c r="J60">
        <v>0.53300000000000003</v>
      </c>
      <c r="K60">
        <v>3.1309999999999998</v>
      </c>
      <c r="L60">
        <v>0.11</v>
      </c>
      <c r="M60">
        <v>3.7120000000000002</v>
      </c>
      <c r="N60">
        <v>302.68299999999999</v>
      </c>
      <c r="O60">
        <v>294.95299999999997</v>
      </c>
      <c r="P60">
        <f t="shared" si="0"/>
        <v>2.4809880297655607</v>
      </c>
      <c r="Q60">
        <f t="shared" si="0"/>
        <v>2.4697528177854506</v>
      </c>
      <c r="R60">
        <v>285.67899999999997</v>
      </c>
      <c r="S60">
        <v>285.67899999999997</v>
      </c>
      <c r="T60">
        <v>300.71499999999997</v>
      </c>
      <c r="U60">
        <v>0.60899999999999999</v>
      </c>
      <c r="V60">
        <v>100</v>
      </c>
      <c r="W60">
        <v>1E-3</v>
      </c>
      <c r="X60" t="s">
        <v>20</v>
      </c>
      <c r="Y60" t="s">
        <v>21</v>
      </c>
      <c r="Z60" s="1">
        <f t="shared" si="1"/>
        <v>1.1235211980110016E-2</v>
      </c>
      <c r="AA60">
        <f t="shared" si="2"/>
        <v>-0.42300000000000004</v>
      </c>
      <c r="AB60">
        <f t="shared" si="3"/>
        <v>0.35499999999999998</v>
      </c>
      <c r="AC60" t="s">
        <v>102</v>
      </c>
    </row>
    <row r="61" spans="1:29">
      <c r="A61" t="s">
        <v>23</v>
      </c>
      <c r="B61">
        <v>4183.125</v>
      </c>
      <c r="C61">
        <v>52.512999999999998</v>
      </c>
      <c r="D61">
        <v>38.429000000000002</v>
      </c>
      <c r="E61">
        <v>164.792</v>
      </c>
      <c r="F61">
        <v>0.223</v>
      </c>
      <c r="G61">
        <v>21.667000000000002</v>
      </c>
      <c r="H61">
        <v>3.55</v>
      </c>
      <c r="I61">
        <v>2.7280000000000002</v>
      </c>
      <c r="J61">
        <v>0.58599999999999997</v>
      </c>
      <c r="K61">
        <v>3.1850000000000001</v>
      </c>
      <c r="L61">
        <v>0.11799999999999999</v>
      </c>
      <c r="M61">
        <v>3.7120000000000002</v>
      </c>
      <c r="N61">
        <v>327.26900000000001</v>
      </c>
      <c r="O61">
        <v>326.25099999999998</v>
      </c>
      <c r="P61">
        <f t="shared" si="0"/>
        <v>2.514904869449297</v>
      </c>
      <c r="Q61">
        <f t="shared" si="0"/>
        <v>2.5135518515151229</v>
      </c>
      <c r="R61">
        <v>306.57400000000001</v>
      </c>
      <c r="S61">
        <v>306.57400000000001</v>
      </c>
      <c r="T61">
        <v>322.70999999999998</v>
      </c>
      <c r="U61">
        <v>0.61099999999999999</v>
      </c>
      <c r="V61">
        <v>100</v>
      </c>
      <c r="W61">
        <v>1E-3</v>
      </c>
      <c r="X61" t="s">
        <v>20</v>
      </c>
      <c r="Y61" t="s">
        <v>21</v>
      </c>
      <c r="Z61" s="1">
        <f t="shared" si="1"/>
        <v>1.3530179341740833E-3</v>
      </c>
      <c r="AA61">
        <f t="shared" si="2"/>
        <v>-0.46799999999999997</v>
      </c>
      <c r="AB61">
        <f t="shared" si="3"/>
        <v>0.34099999999999997</v>
      </c>
      <c r="AC61" t="s">
        <v>102</v>
      </c>
    </row>
    <row r="62" spans="1:29">
      <c r="A62" t="s">
        <v>23</v>
      </c>
      <c r="B62">
        <v>4183.25</v>
      </c>
      <c r="C62">
        <v>52.512999999999998</v>
      </c>
      <c r="D62">
        <v>38.448</v>
      </c>
      <c r="E62">
        <v>164.172</v>
      </c>
      <c r="F62">
        <v>0.20799999999999999</v>
      </c>
      <c r="G62">
        <v>21.646999999999998</v>
      </c>
      <c r="H62">
        <v>3.4350000000000001</v>
      </c>
      <c r="I62">
        <v>2.7330000000000001</v>
      </c>
      <c r="J62">
        <v>0.61499999999999999</v>
      </c>
      <c r="K62">
        <v>3.1880000000000002</v>
      </c>
      <c r="L62">
        <v>0.11899999999999999</v>
      </c>
      <c r="M62">
        <v>3.6970000000000001</v>
      </c>
      <c r="N62">
        <v>384.851</v>
      </c>
      <c r="O62">
        <v>391.94799999999998</v>
      </c>
      <c r="P62">
        <f t="shared" si="0"/>
        <v>2.5852926193713142</v>
      </c>
      <c r="Q62">
        <f t="shared" si="0"/>
        <v>2.5932284527065179</v>
      </c>
      <c r="R62">
        <v>356.387</v>
      </c>
      <c r="S62">
        <v>356.387</v>
      </c>
      <c r="T62">
        <v>375.14400000000001</v>
      </c>
      <c r="U62">
        <v>0.59099999999999997</v>
      </c>
      <c r="V62">
        <v>100</v>
      </c>
      <c r="W62">
        <v>1E-3</v>
      </c>
      <c r="X62" t="s">
        <v>20</v>
      </c>
      <c r="Y62" t="s">
        <v>21</v>
      </c>
      <c r="Z62" s="1">
        <f t="shared" si="1"/>
        <v>-7.9358333352037569E-3</v>
      </c>
      <c r="AA62">
        <f t="shared" si="2"/>
        <v>-0.496</v>
      </c>
      <c r="AB62">
        <f t="shared" si="3"/>
        <v>0.32699999999999996</v>
      </c>
      <c r="AC62" t="s">
        <v>102</v>
      </c>
    </row>
    <row r="63" spans="1:29">
      <c r="A63" t="s">
        <v>23</v>
      </c>
      <c r="B63">
        <v>4183.375</v>
      </c>
      <c r="C63">
        <v>52.084000000000003</v>
      </c>
      <c r="D63">
        <v>38.462000000000003</v>
      </c>
      <c r="E63">
        <v>164.03899999999999</v>
      </c>
      <c r="F63">
        <v>0.20499999999999999</v>
      </c>
      <c r="G63">
        <v>21.689</v>
      </c>
      <c r="H63">
        <v>3.3069999999999999</v>
      </c>
      <c r="I63">
        <v>2.7309999999999999</v>
      </c>
      <c r="J63">
        <v>0.60399999999999998</v>
      </c>
      <c r="K63">
        <v>3.129</v>
      </c>
      <c r="L63">
        <v>0.11</v>
      </c>
      <c r="M63">
        <v>3.6989999999999998</v>
      </c>
      <c r="N63">
        <v>502.96100000000001</v>
      </c>
      <c r="O63">
        <v>506.94799999999998</v>
      </c>
      <c r="P63">
        <f t="shared" si="0"/>
        <v>2.7015343108184515</v>
      </c>
      <c r="Q63">
        <f t="shared" si="0"/>
        <v>2.7049634140251371</v>
      </c>
      <c r="R63">
        <v>465.49900000000002</v>
      </c>
      <c r="S63">
        <v>465.49900000000002</v>
      </c>
      <c r="T63">
        <v>489.99900000000002</v>
      </c>
      <c r="U63">
        <v>0.621</v>
      </c>
      <c r="V63">
        <v>100</v>
      </c>
      <c r="W63">
        <v>1E-3</v>
      </c>
      <c r="X63" t="s">
        <v>20</v>
      </c>
      <c r="Y63" t="s">
        <v>21</v>
      </c>
      <c r="Z63" s="1">
        <f t="shared" si="1"/>
        <v>-3.4291032066855465E-3</v>
      </c>
      <c r="AA63">
        <f t="shared" si="2"/>
        <v>-0.49399999999999999</v>
      </c>
      <c r="AB63">
        <f t="shared" si="3"/>
        <v>0.315</v>
      </c>
      <c r="AC63" t="s">
        <v>102</v>
      </c>
    </row>
    <row r="64" spans="1:29">
      <c r="A64" t="s">
        <v>23</v>
      </c>
      <c r="B64">
        <v>4183.5</v>
      </c>
      <c r="C64">
        <v>48.36</v>
      </c>
      <c r="D64">
        <v>38.472999999999999</v>
      </c>
      <c r="E64">
        <v>164.05600000000001</v>
      </c>
      <c r="F64">
        <v>0.20499999999999999</v>
      </c>
      <c r="G64">
        <v>21.765000000000001</v>
      </c>
      <c r="H64">
        <v>3.1190000000000002</v>
      </c>
      <c r="I64">
        <v>2.7229999999999999</v>
      </c>
      <c r="J64">
        <v>0.55600000000000005</v>
      </c>
      <c r="K64">
        <v>2.9990000000000001</v>
      </c>
      <c r="L64">
        <v>0.09</v>
      </c>
      <c r="M64">
        <v>3.7080000000000002</v>
      </c>
      <c r="N64">
        <v>698.46500000000003</v>
      </c>
      <c r="O64">
        <v>670.42600000000004</v>
      </c>
      <c r="P64">
        <f t="shared" si="0"/>
        <v>2.8441446485494088</v>
      </c>
      <c r="Q64">
        <f t="shared" si="0"/>
        <v>2.8263508484586968</v>
      </c>
      <c r="R64">
        <v>659.50599999999997</v>
      </c>
      <c r="S64">
        <v>659.50599999999997</v>
      </c>
      <c r="T64">
        <v>694.21699999999998</v>
      </c>
      <c r="U64">
        <v>0.86699999999999999</v>
      </c>
      <c r="V64">
        <v>100</v>
      </c>
      <c r="W64">
        <v>1E-3</v>
      </c>
      <c r="X64" t="s">
        <v>20</v>
      </c>
      <c r="Y64" t="s">
        <v>21</v>
      </c>
      <c r="Z64" s="1">
        <f t="shared" si="1"/>
        <v>1.7793800090712075E-2</v>
      </c>
      <c r="AA64">
        <f t="shared" si="2"/>
        <v>-0.46600000000000008</v>
      </c>
      <c r="AB64">
        <f t="shared" si="3"/>
        <v>0.29499999999999998</v>
      </c>
      <c r="AC64" t="s">
        <v>102</v>
      </c>
    </row>
    <row r="65" spans="1:29">
      <c r="A65" t="s">
        <v>23</v>
      </c>
      <c r="B65">
        <v>4183.625</v>
      </c>
      <c r="C65">
        <v>41.793999999999997</v>
      </c>
      <c r="D65">
        <v>38.478999999999999</v>
      </c>
      <c r="E65">
        <v>163.851</v>
      </c>
      <c r="F65">
        <v>0.2</v>
      </c>
      <c r="G65">
        <v>21.818000000000001</v>
      </c>
      <c r="H65">
        <v>2.8849999999999998</v>
      </c>
      <c r="I65">
        <v>2.7120000000000002</v>
      </c>
      <c r="J65">
        <v>0.49099999999999999</v>
      </c>
      <c r="K65">
        <v>2.8180000000000001</v>
      </c>
      <c r="L65">
        <v>6.3E-2</v>
      </c>
      <c r="M65">
        <v>3.6659999999999999</v>
      </c>
      <c r="N65">
        <v>913.96100000000001</v>
      </c>
      <c r="O65">
        <v>835.404</v>
      </c>
      <c r="P65">
        <f t="shared" si="0"/>
        <v>2.9609276641734787</v>
      </c>
      <c r="Q65">
        <f t="shared" si="0"/>
        <v>2.9218965503805849</v>
      </c>
      <c r="R65">
        <v>880.92499999999995</v>
      </c>
      <c r="S65">
        <v>880.92499999999995</v>
      </c>
      <c r="T65">
        <v>927.29</v>
      </c>
      <c r="U65">
        <v>1.32</v>
      </c>
      <c r="V65">
        <v>87.899000000000001</v>
      </c>
      <c r="W65">
        <v>5.0000000000000001E-3</v>
      </c>
      <c r="X65" t="s">
        <v>20</v>
      </c>
      <c r="Y65" t="s">
        <v>21</v>
      </c>
      <c r="Z65" s="1">
        <f t="shared" si="1"/>
        <v>3.9031113792893812E-2</v>
      </c>
      <c r="AA65">
        <f t="shared" si="2"/>
        <v>-0.42799999999999999</v>
      </c>
      <c r="AB65">
        <f t="shared" si="3"/>
        <v>0.26300000000000001</v>
      </c>
      <c r="AC65" t="s">
        <v>102</v>
      </c>
    </row>
    <row r="66" spans="1:29">
      <c r="A66" t="s">
        <v>23</v>
      </c>
      <c r="B66">
        <v>4183.75</v>
      </c>
      <c r="C66">
        <v>34.758000000000003</v>
      </c>
      <c r="D66">
        <v>38.482999999999997</v>
      </c>
      <c r="E66">
        <v>163.31200000000001</v>
      </c>
      <c r="F66">
        <v>0.187</v>
      </c>
      <c r="G66">
        <v>21.818999999999999</v>
      </c>
      <c r="H66">
        <v>2.6150000000000002</v>
      </c>
      <c r="I66">
        <v>2.702</v>
      </c>
      <c r="J66">
        <v>0.432</v>
      </c>
      <c r="K66">
        <v>2.62</v>
      </c>
      <c r="L66">
        <v>3.3000000000000002E-2</v>
      </c>
      <c r="M66">
        <v>3.6019999999999999</v>
      </c>
      <c r="N66">
        <v>1054.039</v>
      </c>
      <c r="O66">
        <v>937.99400000000003</v>
      </c>
      <c r="P66">
        <f t="shared" ref="P66:Q129" si="4">LOG(N66)</f>
        <v>3.0228566802991486</v>
      </c>
      <c r="Q66">
        <f t="shared" si="4"/>
        <v>2.9722000603670971</v>
      </c>
      <c r="R66">
        <v>1027.682</v>
      </c>
      <c r="S66">
        <v>1027.682</v>
      </c>
      <c r="T66">
        <v>1081.771</v>
      </c>
      <c r="U66">
        <v>1.8340000000000001</v>
      </c>
      <c r="V66">
        <v>58.427999999999997</v>
      </c>
      <c r="W66">
        <v>0.02</v>
      </c>
      <c r="X66" t="s">
        <v>20</v>
      </c>
      <c r="Y66" t="s">
        <v>21</v>
      </c>
      <c r="Z66" s="1">
        <f t="shared" ref="Z66:Z129" si="5">P66-Q66</f>
        <v>5.0656619932051505E-2</v>
      </c>
      <c r="AA66">
        <f t="shared" ref="AA66:AA129" si="6">L66-J66</f>
        <v>-0.39900000000000002</v>
      </c>
      <c r="AB66">
        <f t="shared" ref="AB66:AB129" si="7">L66+F66</f>
        <v>0.22</v>
      </c>
      <c r="AC66" t="s">
        <v>102</v>
      </c>
    </row>
    <row r="67" spans="1:29">
      <c r="A67" t="s">
        <v>23</v>
      </c>
      <c r="B67">
        <v>4183.875</v>
      </c>
      <c r="C67">
        <v>30.053000000000001</v>
      </c>
      <c r="D67">
        <v>38.482999999999997</v>
      </c>
      <c r="E67">
        <v>162.655</v>
      </c>
      <c r="F67">
        <v>0.17199999999999999</v>
      </c>
      <c r="G67">
        <v>21.788</v>
      </c>
      <c r="H67">
        <v>2.3820000000000001</v>
      </c>
      <c r="I67">
        <v>2.6960000000000002</v>
      </c>
      <c r="J67">
        <v>0.39600000000000002</v>
      </c>
      <c r="K67">
        <v>2.4660000000000002</v>
      </c>
      <c r="L67">
        <v>0.01</v>
      </c>
      <c r="M67">
        <v>3.5640000000000001</v>
      </c>
      <c r="N67">
        <v>1032.529</v>
      </c>
      <c r="O67">
        <v>924.87900000000002</v>
      </c>
      <c r="P67">
        <f t="shared" si="4"/>
        <v>3.0139022582588075</v>
      </c>
      <c r="Q67">
        <f t="shared" si="4"/>
        <v>2.9660849186096918</v>
      </c>
      <c r="R67">
        <v>1002.919</v>
      </c>
      <c r="S67">
        <v>1002.919</v>
      </c>
      <c r="T67">
        <v>1055.2660000000001</v>
      </c>
      <c r="U67">
        <v>2.15</v>
      </c>
      <c r="V67">
        <v>50.170999999999999</v>
      </c>
      <c r="W67">
        <v>0.04</v>
      </c>
      <c r="X67" t="s">
        <v>20</v>
      </c>
      <c r="Y67" t="s">
        <v>21</v>
      </c>
      <c r="Z67" s="1">
        <f t="shared" si="5"/>
        <v>4.781733964911572E-2</v>
      </c>
      <c r="AA67">
        <f t="shared" si="6"/>
        <v>-0.38600000000000001</v>
      </c>
      <c r="AB67">
        <f t="shared" si="7"/>
        <v>0.182</v>
      </c>
      <c r="AC67" t="s">
        <v>102</v>
      </c>
    </row>
    <row r="68" spans="1:29">
      <c r="A68" t="s">
        <v>23</v>
      </c>
      <c r="B68">
        <v>4184</v>
      </c>
      <c r="C68">
        <v>27.765999999999998</v>
      </c>
      <c r="D68">
        <v>38.482999999999997</v>
      </c>
      <c r="E68">
        <v>162.25</v>
      </c>
      <c r="F68">
        <v>0.16200000000000001</v>
      </c>
      <c r="G68">
        <v>21.747</v>
      </c>
      <c r="H68">
        <v>2.2240000000000002</v>
      </c>
      <c r="I68">
        <v>2.6960000000000002</v>
      </c>
      <c r="J68">
        <v>0.39600000000000002</v>
      </c>
      <c r="K68">
        <v>2.399</v>
      </c>
      <c r="L68">
        <v>0</v>
      </c>
      <c r="M68">
        <v>3.552</v>
      </c>
      <c r="N68">
        <v>879.93</v>
      </c>
      <c r="O68">
        <v>814.55700000000002</v>
      </c>
      <c r="P68">
        <f t="shared" si="4"/>
        <v>2.9444481246241314</v>
      </c>
      <c r="Q68">
        <f t="shared" si="4"/>
        <v>2.9109214801967926</v>
      </c>
      <c r="R68">
        <v>841.80899999999997</v>
      </c>
      <c r="S68">
        <v>841.80899999999997</v>
      </c>
      <c r="T68">
        <v>885.23800000000006</v>
      </c>
      <c r="U68">
        <v>2.2690000000000001</v>
      </c>
      <c r="V68">
        <v>51.534999999999997</v>
      </c>
      <c r="W68">
        <v>0.05</v>
      </c>
      <c r="X68" t="s">
        <v>20</v>
      </c>
      <c r="Y68" t="s">
        <v>21</v>
      </c>
      <c r="Z68" s="1">
        <f t="shared" si="5"/>
        <v>3.352664442733877E-2</v>
      </c>
      <c r="AA68">
        <f t="shared" si="6"/>
        <v>-0.39600000000000002</v>
      </c>
      <c r="AB68">
        <f t="shared" si="7"/>
        <v>0.16200000000000001</v>
      </c>
      <c r="AC68" t="s">
        <v>102</v>
      </c>
    </row>
    <row r="69" spans="1:29">
      <c r="A69" t="s">
        <v>23</v>
      </c>
      <c r="B69">
        <v>4184.125</v>
      </c>
      <c r="C69">
        <v>27.033000000000001</v>
      </c>
      <c r="D69">
        <v>38.481000000000002</v>
      </c>
      <c r="E69">
        <v>162.35400000000001</v>
      </c>
      <c r="F69">
        <v>0.16400000000000001</v>
      </c>
      <c r="G69">
        <v>21.686</v>
      </c>
      <c r="H69">
        <v>2.125</v>
      </c>
      <c r="I69">
        <v>2.6989999999999998</v>
      </c>
      <c r="J69">
        <v>0.41399999999999998</v>
      </c>
      <c r="K69">
        <v>2.4540000000000002</v>
      </c>
      <c r="L69">
        <v>8.0000000000000002E-3</v>
      </c>
      <c r="M69">
        <v>3.5510000000000002</v>
      </c>
      <c r="N69">
        <v>675.553</v>
      </c>
      <c r="O69">
        <v>653.84699999999998</v>
      </c>
      <c r="P69">
        <f t="shared" si="4"/>
        <v>2.8296594269399926</v>
      </c>
      <c r="Q69">
        <f t="shared" si="4"/>
        <v>2.8154761354352456</v>
      </c>
      <c r="R69">
        <v>633.89599999999996</v>
      </c>
      <c r="S69">
        <v>633.89599999999996</v>
      </c>
      <c r="T69">
        <v>667.07899999999995</v>
      </c>
      <c r="U69">
        <v>2.2789999999999999</v>
      </c>
      <c r="V69">
        <v>58.601999999999997</v>
      </c>
      <c r="W69">
        <v>5.0999999999999997E-2</v>
      </c>
      <c r="X69" t="s">
        <v>20</v>
      </c>
      <c r="Y69" t="s">
        <v>21</v>
      </c>
      <c r="Z69" s="1">
        <f t="shared" si="5"/>
        <v>1.4183291504747064E-2</v>
      </c>
      <c r="AA69">
        <f t="shared" si="6"/>
        <v>-0.40599999999999997</v>
      </c>
      <c r="AB69">
        <f t="shared" si="7"/>
        <v>0.17200000000000001</v>
      </c>
      <c r="AC69" t="s">
        <v>102</v>
      </c>
    </row>
    <row r="70" spans="1:29">
      <c r="A70" t="s">
        <v>23</v>
      </c>
      <c r="B70">
        <v>4184.25</v>
      </c>
      <c r="C70">
        <v>27.093</v>
      </c>
      <c r="D70">
        <v>38.479999999999997</v>
      </c>
      <c r="E70">
        <v>162.821</v>
      </c>
      <c r="F70">
        <v>0.17599999999999999</v>
      </c>
      <c r="G70">
        <v>21.611000000000001</v>
      </c>
      <c r="H70">
        <v>2.0590000000000002</v>
      </c>
      <c r="I70">
        <v>2.706</v>
      </c>
      <c r="J70">
        <v>0.45600000000000002</v>
      </c>
      <c r="K70">
        <v>2.6160000000000001</v>
      </c>
      <c r="L70">
        <v>3.3000000000000002E-2</v>
      </c>
      <c r="M70">
        <v>3.5219999999999998</v>
      </c>
      <c r="N70">
        <v>508.45</v>
      </c>
      <c r="O70">
        <v>506.00200000000001</v>
      </c>
      <c r="P70">
        <f t="shared" si="4"/>
        <v>2.7062482516702633</v>
      </c>
      <c r="Q70">
        <f t="shared" si="4"/>
        <v>2.7041522334153867</v>
      </c>
      <c r="R70">
        <v>472.93299999999999</v>
      </c>
      <c r="S70">
        <v>472.93299999999999</v>
      </c>
      <c r="T70">
        <v>497.82400000000001</v>
      </c>
      <c r="U70">
        <v>2.2370000000000001</v>
      </c>
      <c r="V70">
        <v>68.876000000000005</v>
      </c>
      <c r="W70">
        <v>4.7E-2</v>
      </c>
      <c r="X70" t="s">
        <v>20</v>
      </c>
      <c r="Y70" t="s">
        <v>21</v>
      </c>
      <c r="Z70" s="1">
        <f t="shared" si="5"/>
        <v>2.0960182548765971E-3</v>
      </c>
      <c r="AA70">
        <f t="shared" si="6"/>
        <v>-0.42300000000000004</v>
      </c>
      <c r="AB70">
        <f t="shared" si="7"/>
        <v>0.20899999999999999</v>
      </c>
      <c r="AC70" t="s">
        <v>102</v>
      </c>
    </row>
    <row r="71" spans="1:29">
      <c r="A71" t="s">
        <v>23</v>
      </c>
      <c r="B71">
        <v>4184.375</v>
      </c>
      <c r="C71">
        <v>27.687000000000001</v>
      </c>
      <c r="D71">
        <v>38.479999999999997</v>
      </c>
      <c r="E71">
        <v>163.37100000000001</v>
      </c>
      <c r="F71">
        <v>0.189</v>
      </c>
      <c r="G71">
        <v>21.547999999999998</v>
      </c>
      <c r="H71">
        <v>2.0539999999999998</v>
      </c>
      <c r="I71">
        <v>2.7130000000000001</v>
      </c>
      <c r="J71">
        <v>0.497</v>
      </c>
      <c r="K71">
        <v>2.84</v>
      </c>
      <c r="L71">
        <v>6.6000000000000003E-2</v>
      </c>
      <c r="M71">
        <v>3.4489999999999998</v>
      </c>
      <c r="N71">
        <v>396.95100000000002</v>
      </c>
      <c r="O71">
        <v>394.577</v>
      </c>
      <c r="P71">
        <f t="shared" si="4"/>
        <v>2.5987369003575806</v>
      </c>
      <c r="Q71">
        <f t="shared" si="4"/>
        <v>2.5961317665111996</v>
      </c>
      <c r="R71">
        <v>371.28500000000003</v>
      </c>
      <c r="S71">
        <v>371.28500000000003</v>
      </c>
      <c r="T71">
        <v>390.82600000000002</v>
      </c>
      <c r="U71">
        <v>2.1840000000000002</v>
      </c>
      <c r="V71">
        <v>79.650000000000006</v>
      </c>
      <c r="W71">
        <v>4.2000000000000003E-2</v>
      </c>
      <c r="X71" t="s">
        <v>20</v>
      </c>
      <c r="Y71" t="s">
        <v>21</v>
      </c>
      <c r="Z71" s="1">
        <f t="shared" si="5"/>
        <v>2.605133846381058E-3</v>
      </c>
      <c r="AA71">
        <f t="shared" si="6"/>
        <v>-0.43099999999999999</v>
      </c>
      <c r="AB71">
        <f t="shared" si="7"/>
        <v>0.255</v>
      </c>
      <c r="AC71" t="s">
        <v>102</v>
      </c>
    </row>
    <row r="72" spans="1:29">
      <c r="A72" t="s">
        <v>23</v>
      </c>
      <c r="B72">
        <v>4184.5</v>
      </c>
      <c r="C72">
        <v>28.518000000000001</v>
      </c>
      <c r="D72">
        <v>38.481999999999999</v>
      </c>
      <c r="E72">
        <v>163.833</v>
      </c>
      <c r="F72">
        <v>0.2</v>
      </c>
      <c r="G72">
        <v>21.513999999999999</v>
      </c>
      <c r="H72">
        <v>2.1709999999999998</v>
      </c>
      <c r="I72">
        <v>2.7210000000000001</v>
      </c>
      <c r="J72">
        <v>0.54400000000000004</v>
      </c>
      <c r="K72">
        <v>3.077</v>
      </c>
      <c r="L72">
        <v>0.10199999999999999</v>
      </c>
      <c r="M72">
        <v>3.3330000000000002</v>
      </c>
      <c r="N72">
        <v>328.334</v>
      </c>
      <c r="O72">
        <v>321.54500000000002</v>
      </c>
      <c r="P72">
        <f t="shared" si="4"/>
        <v>2.5163158575932609</v>
      </c>
      <c r="Q72">
        <f t="shared" si="4"/>
        <v>2.5072417607255275</v>
      </c>
      <c r="R72">
        <v>309.07400000000001</v>
      </c>
      <c r="S72">
        <v>309.07400000000001</v>
      </c>
      <c r="T72">
        <v>325.34199999999998</v>
      </c>
      <c r="U72">
        <v>2.1389999999999998</v>
      </c>
      <c r="V72">
        <v>89.460999999999999</v>
      </c>
      <c r="W72">
        <v>3.9E-2</v>
      </c>
      <c r="X72" t="s">
        <v>20</v>
      </c>
      <c r="Y72" t="s">
        <v>21</v>
      </c>
      <c r="Z72" s="1">
        <f t="shared" si="5"/>
        <v>9.0740968677334166E-3</v>
      </c>
      <c r="AA72">
        <f t="shared" si="6"/>
        <v>-0.44200000000000006</v>
      </c>
      <c r="AB72">
        <f t="shared" si="7"/>
        <v>0.30199999999999999</v>
      </c>
      <c r="AC72" t="s">
        <v>102</v>
      </c>
    </row>
    <row r="73" spans="1:29">
      <c r="A73" t="s">
        <v>23</v>
      </c>
      <c r="B73">
        <v>4184.625</v>
      </c>
      <c r="C73">
        <v>29.39</v>
      </c>
      <c r="D73">
        <v>38.487000000000002</v>
      </c>
      <c r="E73">
        <v>164.37299999999999</v>
      </c>
      <c r="F73">
        <v>0.21299999999999999</v>
      </c>
      <c r="G73">
        <v>21.475999999999999</v>
      </c>
      <c r="H73">
        <v>2.3679999999999999</v>
      </c>
      <c r="I73">
        <v>2.7269999999999999</v>
      </c>
      <c r="J73">
        <v>0.57999999999999996</v>
      </c>
      <c r="K73">
        <v>3.2829999999999999</v>
      </c>
      <c r="L73">
        <v>0.13300000000000001</v>
      </c>
      <c r="M73">
        <v>3.2050000000000001</v>
      </c>
      <c r="N73">
        <v>278.92700000000002</v>
      </c>
      <c r="O73">
        <v>270.76400000000001</v>
      </c>
      <c r="P73">
        <f t="shared" si="4"/>
        <v>2.4454905557987132</v>
      </c>
      <c r="Q73">
        <f t="shared" si="4"/>
        <v>2.4325909213104917</v>
      </c>
      <c r="R73">
        <v>263.09699999999998</v>
      </c>
      <c r="S73">
        <v>263.09699999999998</v>
      </c>
      <c r="T73">
        <v>276.94499999999999</v>
      </c>
      <c r="U73">
        <v>2.0720000000000001</v>
      </c>
      <c r="V73">
        <v>98.325999999999993</v>
      </c>
      <c r="W73">
        <v>3.4000000000000002E-2</v>
      </c>
      <c r="X73" t="s">
        <v>20</v>
      </c>
      <c r="Y73" t="s">
        <v>21</v>
      </c>
      <c r="Z73" s="1">
        <f t="shared" si="5"/>
        <v>1.2899634488221512E-2</v>
      </c>
      <c r="AA73">
        <f t="shared" si="6"/>
        <v>-0.44699999999999995</v>
      </c>
      <c r="AB73">
        <f t="shared" si="7"/>
        <v>0.34599999999999997</v>
      </c>
      <c r="AC73" t="s">
        <v>102</v>
      </c>
    </row>
    <row r="74" spans="1:29">
      <c r="A74" t="s">
        <v>23</v>
      </c>
      <c r="B74">
        <v>4184.75</v>
      </c>
      <c r="C74">
        <v>30.876000000000001</v>
      </c>
      <c r="D74">
        <v>38.494999999999997</v>
      </c>
      <c r="E74">
        <v>165.24100000000001</v>
      </c>
      <c r="F74">
        <v>0.23400000000000001</v>
      </c>
      <c r="G74">
        <v>21.419</v>
      </c>
      <c r="H74">
        <v>2.5379999999999998</v>
      </c>
      <c r="I74">
        <v>2.734</v>
      </c>
      <c r="J74">
        <v>0.621</v>
      </c>
      <c r="K74">
        <v>3.4529999999999998</v>
      </c>
      <c r="L74">
        <v>0.158</v>
      </c>
      <c r="M74">
        <v>3.089</v>
      </c>
      <c r="N74">
        <v>241.58</v>
      </c>
      <c r="O74">
        <v>234.00700000000001</v>
      </c>
      <c r="P74">
        <f t="shared" si="4"/>
        <v>2.3830609769309934</v>
      </c>
      <c r="Q74">
        <f t="shared" si="4"/>
        <v>2.3692288489310966</v>
      </c>
      <c r="R74">
        <v>228.05799999999999</v>
      </c>
      <c r="S74">
        <v>228.05799999999999</v>
      </c>
      <c r="T74">
        <v>240.06100000000001</v>
      </c>
      <c r="U74">
        <v>1.9330000000000001</v>
      </c>
      <c r="V74">
        <v>100</v>
      </c>
      <c r="W74">
        <v>2.5000000000000001E-2</v>
      </c>
      <c r="X74" t="s">
        <v>20</v>
      </c>
      <c r="Y74" t="s">
        <v>21</v>
      </c>
      <c r="Z74" s="1">
        <f t="shared" si="5"/>
        <v>1.3832127999896748E-2</v>
      </c>
      <c r="AA74">
        <f t="shared" si="6"/>
        <v>-0.46299999999999997</v>
      </c>
      <c r="AB74">
        <f t="shared" si="7"/>
        <v>0.39200000000000002</v>
      </c>
      <c r="AC74" t="s">
        <v>102</v>
      </c>
    </row>
    <row r="75" spans="1:29">
      <c r="A75" t="s">
        <v>23</v>
      </c>
      <c r="B75">
        <v>4184.875</v>
      </c>
      <c r="C75">
        <v>33.847999999999999</v>
      </c>
      <c r="D75">
        <v>38.508000000000003</v>
      </c>
      <c r="E75">
        <v>166.46100000000001</v>
      </c>
      <c r="F75">
        <v>0.26300000000000001</v>
      </c>
      <c r="G75">
        <v>21.369</v>
      </c>
      <c r="H75">
        <v>2.6190000000000002</v>
      </c>
      <c r="I75">
        <v>2.7410000000000001</v>
      </c>
      <c r="J75">
        <v>0.66300000000000003</v>
      </c>
      <c r="K75">
        <v>3.6080000000000001</v>
      </c>
      <c r="L75">
        <v>0.182</v>
      </c>
      <c r="M75">
        <v>3.0089999999999999</v>
      </c>
      <c r="N75">
        <v>214.935</v>
      </c>
      <c r="O75">
        <v>208.916</v>
      </c>
      <c r="P75">
        <f t="shared" si="4"/>
        <v>2.3323071417324437</v>
      </c>
      <c r="Q75">
        <f t="shared" si="4"/>
        <v>2.3199717020464519</v>
      </c>
      <c r="R75">
        <v>202.541</v>
      </c>
      <c r="S75">
        <v>202.541</v>
      </c>
      <c r="T75">
        <v>213.20099999999999</v>
      </c>
      <c r="U75">
        <v>1.6990000000000001</v>
      </c>
      <c r="V75">
        <v>100</v>
      </c>
      <c r="W75">
        <v>1.4E-2</v>
      </c>
      <c r="X75" t="s">
        <v>20</v>
      </c>
      <c r="Y75" t="s">
        <v>21</v>
      </c>
      <c r="Z75" s="1">
        <f t="shared" si="5"/>
        <v>1.2335439685991823E-2</v>
      </c>
      <c r="AA75">
        <f t="shared" si="6"/>
        <v>-0.48100000000000004</v>
      </c>
      <c r="AB75">
        <f t="shared" si="7"/>
        <v>0.44500000000000001</v>
      </c>
      <c r="AC75" t="s">
        <v>102</v>
      </c>
    </row>
    <row r="76" spans="1:29">
      <c r="A76" t="s">
        <v>23</v>
      </c>
      <c r="B76">
        <v>4185</v>
      </c>
      <c r="C76">
        <v>37.198999999999998</v>
      </c>
      <c r="D76">
        <v>38.527000000000001</v>
      </c>
      <c r="E76">
        <v>167.696</v>
      </c>
      <c r="F76">
        <v>0.29299999999999998</v>
      </c>
      <c r="G76">
        <v>21.367999999999999</v>
      </c>
      <c r="H76">
        <v>2.6840000000000002</v>
      </c>
      <c r="I76">
        <v>2.7490000000000001</v>
      </c>
      <c r="J76">
        <v>0.71</v>
      </c>
      <c r="K76">
        <v>3.7730000000000001</v>
      </c>
      <c r="L76">
        <v>0.20699999999999999</v>
      </c>
      <c r="M76">
        <v>2.9729999999999999</v>
      </c>
      <c r="N76">
        <v>198.477</v>
      </c>
      <c r="O76">
        <v>193.84399999999999</v>
      </c>
      <c r="P76">
        <f t="shared" si="4"/>
        <v>2.297710186908589</v>
      </c>
      <c r="Q76">
        <f t="shared" si="4"/>
        <v>2.2874523629536556</v>
      </c>
      <c r="R76">
        <v>186.71199999999999</v>
      </c>
      <c r="S76">
        <v>186.71199999999999</v>
      </c>
      <c r="T76">
        <v>196.53800000000001</v>
      </c>
      <c r="U76">
        <v>1.4630000000000001</v>
      </c>
      <c r="V76">
        <v>100</v>
      </c>
      <c r="W76">
        <v>7.0000000000000001E-3</v>
      </c>
      <c r="X76" t="s">
        <v>20</v>
      </c>
      <c r="Y76" t="s">
        <v>21</v>
      </c>
      <c r="Z76" s="1">
        <f t="shared" si="5"/>
        <v>1.0257823954933354E-2</v>
      </c>
      <c r="AA76">
        <f t="shared" si="6"/>
        <v>-0.503</v>
      </c>
      <c r="AB76">
        <f t="shared" si="7"/>
        <v>0.5</v>
      </c>
      <c r="AC76" t="s">
        <v>102</v>
      </c>
    </row>
    <row r="77" spans="1:29">
      <c r="A77" t="s">
        <v>23</v>
      </c>
      <c r="B77">
        <v>4185.125</v>
      </c>
      <c r="C77">
        <v>39.090000000000003</v>
      </c>
      <c r="D77">
        <v>38.552</v>
      </c>
      <c r="E77">
        <v>168.74199999999999</v>
      </c>
      <c r="F77">
        <v>0.318</v>
      </c>
      <c r="G77">
        <v>21.427</v>
      </c>
      <c r="H77">
        <v>2.7160000000000002</v>
      </c>
      <c r="I77">
        <v>2.7549999999999999</v>
      </c>
      <c r="J77">
        <v>0.746</v>
      </c>
      <c r="K77">
        <v>3.9470000000000001</v>
      </c>
      <c r="L77">
        <v>0.23300000000000001</v>
      </c>
      <c r="M77">
        <v>2.9950000000000001</v>
      </c>
      <c r="N77">
        <v>194.02199999999999</v>
      </c>
      <c r="O77">
        <v>189.84299999999999</v>
      </c>
      <c r="P77">
        <f t="shared" si="4"/>
        <v>2.2878509770276181</v>
      </c>
      <c r="Q77">
        <f t="shared" si="4"/>
        <v>2.2783945882157681</v>
      </c>
      <c r="R77">
        <v>182.447</v>
      </c>
      <c r="S77">
        <v>182.447</v>
      </c>
      <c r="T77">
        <v>192.04599999999999</v>
      </c>
      <c r="U77">
        <v>1.3580000000000001</v>
      </c>
      <c r="V77">
        <v>100</v>
      </c>
      <c r="W77">
        <v>5.0000000000000001E-3</v>
      </c>
      <c r="X77" t="s">
        <v>20</v>
      </c>
      <c r="Y77" t="s">
        <v>24</v>
      </c>
      <c r="Z77" s="1">
        <f t="shared" si="5"/>
        <v>9.4563888118499584E-3</v>
      </c>
      <c r="AA77">
        <f t="shared" si="6"/>
        <v>-0.51300000000000001</v>
      </c>
      <c r="AB77">
        <f t="shared" si="7"/>
        <v>0.55100000000000005</v>
      </c>
      <c r="AC77" t="s">
        <v>102</v>
      </c>
    </row>
    <row r="78" spans="1:29">
      <c r="A78" t="s">
        <v>23</v>
      </c>
      <c r="B78">
        <v>4185.25</v>
      </c>
      <c r="C78">
        <v>39.033999999999999</v>
      </c>
      <c r="D78">
        <v>38.582999999999998</v>
      </c>
      <c r="E78">
        <v>169.31700000000001</v>
      </c>
      <c r="F78">
        <v>0.33200000000000002</v>
      </c>
      <c r="G78">
        <v>21.52</v>
      </c>
      <c r="H78">
        <v>2.6850000000000001</v>
      </c>
      <c r="I78">
        <v>2.76</v>
      </c>
      <c r="J78">
        <v>0.77500000000000002</v>
      </c>
      <c r="K78">
        <v>4.1050000000000004</v>
      </c>
      <c r="L78">
        <v>0.25600000000000001</v>
      </c>
      <c r="M78">
        <v>3.0790000000000002</v>
      </c>
      <c r="N78">
        <v>202.86199999999999</v>
      </c>
      <c r="O78">
        <v>197.923</v>
      </c>
      <c r="P78">
        <f t="shared" si="4"/>
        <v>2.3072007028445825</v>
      </c>
      <c r="Q78">
        <f t="shared" si="4"/>
        <v>2.2964962651143273</v>
      </c>
      <c r="R78">
        <v>190.95099999999999</v>
      </c>
      <c r="S78">
        <v>190.95099999999999</v>
      </c>
      <c r="T78">
        <v>201.05799999999999</v>
      </c>
      <c r="U78">
        <v>1.363</v>
      </c>
      <c r="V78">
        <v>100</v>
      </c>
      <c r="W78">
        <v>5.0000000000000001E-3</v>
      </c>
      <c r="X78" t="s">
        <v>20</v>
      </c>
      <c r="Y78" t="s">
        <v>24</v>
      </c>
      <c r="Z78" s="1">
        <f t="shared" si="5"/>
        <v>1.0704437730255201E-2</v>
      </c>
      <c r="AA78">
        <f t="shared" si="6"/>
        <v>-0.51900000000000002</v>
      </c>
      <c r="AB78">
        <f t="shared" si="7"/>
        <v>0.58800000000000008</v>
      </c>
      <c r="AC78" t="s">
        <v>102</v>
      </c>
    </row>
    <row r="79" spans="1:29">
      <c r="A79" t="s">
        <v>23</v>
      </c>
      <c r="B79">
        <v>4185.375</v>
      </c>
      <c r="C79">
        <v>38.287999999999997</v>
      </c>
      <c r="D79">
        <v>38.622</v>
      </c>
      <c r="E79">
        <v>169.16</v>
      </c>
      <c r="F79">
        <v>0.32900000000000001</v>
      </c>
      <c r="G79">
        <v>21.602</v>
      </c>
      <c r="H79">
        <v>2.6429999999999998</v>
      </c>
      <c r="I79">
        <v>2.7629999999999999</v>
      </c>
      <c r="J79">
        <v>0.79300000000000004</v>
      </c>
      <c r="K79">
        <v>4.2140000000000004</v>
      </c>
      <c r="L79">
        <v>0.27300000000000002</v>
      </c>
      <c r="M79">
        <v>3.2010000000000001</v>
      </c>
      <c r="N79">
        <v>223.255</v>
      </c>
      <c r="O79">
        <v>216.126</v>
      </c>
      <c r="P79">
        <f t="shared" si="4"/>
        <v>2.3488011940917968</v>
      </c>
      <c r="Q79">
        <f t="shared" si="4"/>
        <v>2.3347070157370498</v>
      </c>
      <c r="R79">
        <v>210.69800000000001</v>
      </c>
      <c r="S79">
        <v>210.69800000000001</v>
      </c>
      <c r="T79">
        <v>221.87899999999999</v>
      </c>
      <c r="U79">
        <v>1.401</v>
      </c>
      <c r="V79">
        <v>100</v>
      </c>
      <c r="W79">
        <v>6.0000000000000001E-3</v>
      </c>
      <c r="X79" t="s">
        <v>20</v>
      </c>
      <c r="Y79" t="s">
        <v>24</v>
      </c>
      <c r="Z79" s="1">
        <f t="shared" si="5"/>
        <v>1.4094178354747022E-2</v>
      </c>
      <c r="AA79">
        <f t="shared" si="6"/>
        <v>-0.52</v>
      </c>
      <c r="AB79">
        <f t="shared" si="7"/>
        <v>0.60200000000000009</v>
      </c>
      <c r="AC79" t="s">
        <v>102</v>
      </c>
    </row>
    <row r="80" spans="1:29">
      <c r="A80" t="s">
        <v>23</v>
      </c>
      <c r="B80">
        <v>4185.5</v>
      </c>
      <c r="C80">
        <v>37.295999999999999</v>
      </c>
      <c r="D80">
        <v>38.667999999999999</v>
      </c>
      <c r="E80">
        <v>168.23400000000001</v>
      </c>
      <c r="F80">
        <v>0.30599999999999999</v>
      </c>
      <c r="G80">
        <v>21.635000000000002</v>
      </c>
      <c r="H80">
        <v>2.6640000000000001</v>
      </c>
      <c r="I80">
        <v>2.7669999999999999</v>
      </c>
      <c r="J80">
        <v>0.81699999999999995</v>
      </c>
      <c r="K80">
        <v>4.2149999999999999</v>
      </c>
      <c r="L80">
        <v>0.27300000000000002</v>
      </c>
      <c r="M80">
        <v>3.3250000000000002</v>
      </c>
      <c r="N80">
        <v>253.55600000000001</v>
      </c>
      <c r="O80">
        <v>242.452</v>
      </c>
      <c r="P80">
        <f t="shared" si="4"/>
        <v>2.4040738918945821</v>
      </c>
      <c r="Q80">
        <f t="shared" si="4"/>
        <v>2.3846257709855969</v>
      </c>
      <c r="R80">
        <v>240.40299999999999</v>
      </c>
      <c r="S80">
        <v>240.40299999999999</v>
      </c>
      <c r="T80">
        <v>253.05500000000001</v>
      </c>
      <c r="U80">
        <v>1.42</v>
      </c>
      <c r="V80">
        <v>100</v>
      </c>
      <c r="W80">
        <v>6.0000000000000001E-3</v>
      </c>
      <c r="X80" t="s">
        <v>20</v>
      </c>
      <c r="Y80" t="s">
        <v>24</v>
      </c>
      <c r="Z80" s="1">
        <f t="shared" si="5"/>
        <v>1.9448120908985178E-2</v>
      </c>
      <c r="AA80">
        <f t="shared" si="6"/>
        <v>-0.54399999999999993</v>
      </c>
      <c r="AB80">
        <f t="shared" si="7"/>
        <v>0.57899999999999996</v>
      </c>
      <c r="AC80" t="s">
        <v>102</v>
      </c>
    </row>
    <row r="81" spans="1:29">
      <c r="A81" t="s">
        <v>23</v>
      </c>
      <c r="B81">
        <v>4185.625</v>
      </c>
      <c r="C81">
        <v>35.857999999999997</v>
      </c>
      <c r="D81">
        <v>38.722000000000001</v>
      </c>
      <c r="E81">
        <v>166.93100000000001</v>
      </c>
      <c r="F81">
        <v>0.27500000000000002</v>
      </c>
      <c r="G81">
        <v>21.603999999999999</v>
      </c>
      <c r="H81">
        <v>2.754</v>
      </c>
      <c r="I81">
        <v>2.7709999999999999</v>
      </c>
      <c r="J81">
        <v>0.84</v>
      </c>
      <c r="K81">
        <v>4.05</v>
      </c>
      <c r="L81">
        <v>0.248</v>
      </c>
      <c r="M81">
        <v>3.4180000000000001</v>
      </c>
      <c r="N81">
        <v>287.55099999999999</v>
      </c>
      <c r="O81">
        <v>271.62700000000001</v>
      </c>
      <c r="P81">
        <f t="shared" si="4"/>
        <v>2.4587148822579543</v>
      </c>
      <c r="Q81">
        <f t="shared" si="4"/>
        <v>2.4339729370672503</v>
      </c>
      <c r="R81">
        <v>273.91399999999999</v>
      </c>
      <c r="S81">
        <v>273.91399999999999</v>
      </c>
      <c r="T81">
        <v>288.33</v>
      </c>
      <c r="U81">
        <v>1.423</v>
      </c>
      <c r="V81">
        <v>100</v>
      </c>
      <c r="W81">
        <v>6.0000000000000001E-3</v>
      </c>
      <c r="X81" t="s">
        <v>20</v>
      </c>
      <c r="Y81" t="s">
        <v>24</v>
      </c>
      <c r="Z81" s="1">
        <f t="shared" si="5"/>
        <v>2.4741945190704051E-2</v>
      </c>
      <c r="AA81">
        <f t="shared" si="6"/>
        <v>-0.59199999999999997</v>
      </c>
      <c r="AB81">
        <f t="shared" si="7"/>
        <v>0.52300000000000002</v>
      </c>
      <c r="AC81" t="s">
        <v>102</v>
      </c>
    </row>
    <row r="82" spans="1:29">
      <c r="A82" t="s">
        <v>23</v>
      </c>
      <c r="B82">
        <v>4185.75</v>
      </c>
      <c r="C82">
        <v>34.326999999999998</v>
      </c>
      <c r="D82">
        <v>38.783000000000001</v>
      </c>
      <c r="E82">
        <v>165.447</v>
      </c>
      <c r="F82">
        <v>0.23899999999999999</v>
      </c>
      <c r="G82">
        <v>21.539000000000001</v>
      </c>
      <c r="H82">
        <v>2.8439999999999999</v>
      </c>
      <c r="I82">
        <v>2.7719999999999998</v>
      </c>
      <c r="J82">
        <v>0.84599999999999997</v>
      </c>
      <c r="K82">
        <v>3.7309999999999999</v>
      </c>
      <c r="L82">
        <v>0.2</v>
      </c>
      <c r="M82">
        <v>3.476</v>
      </c>
      <c r="N82">
        <v>317.97399999999999</v>
      </c>
      <c r="O82">
        <v>298.22000000000003</v>
      </c>
      <c r="P82">
        <f t="shared" si="4"/>
        <v>2.5023916101788877</v>
      </c>
      <c r="Q82">
        <f t="shared" si="4"/>
        <v>2.4745367658720858</v>
      </c>
      <c r="R82">
        <v>303.69</v>
      </c>
      <c r="S82">
        <v>303.69</v>
      </c>
      <c r="T82">
        <v>319.67399999999998</v>
      </c>
      <c r="U82">
        <v>1.4139999999999999</v>
      </c>
      <c r="V82">
        <v>100</v>
      </c>
      <c r="W82">
        <v>6.0000000000000001E-3</v>
      </c>
      <c r="X82" t="s">
        <v>20</v>
      </c>
      <c r="Y82" t="s">
        <v>24</v>
      </c>
      <c r="Z82" s="1">
        <f t="shared" si="5"/>
        <v>2.7854844306801851E-2</v>
      </c>
      <c r="AA82">
        <f t="shared" si="6"/>
        <v>-0.64599999999999991</v>
      </c>
      <c r="AB82">
        <f t="shared" si="7"/>
        <v>0.439</v>
      </c>
      <c r="AC82" t="s">
        <v>102</v>
      </c>
    </row>
    <row r="83" spans="1:29">
      <c r="A83" t="s">
        <v>23</v>
      </c>
      <c r="B83">
        <v>4185.875</v>
      </c>
      <c r="C83">
        <v>33.414000000000001</v>
      </c>
      <c r="D83">
        <v>38.851999999999997</v>
      </c>
      <c r="E83">
        <v>163.73699999999999</v>
      </c>
      <c r="F83">
        <v>0.19800000000000001</v>
      </c>
      <c r="G83">
        <v>21.484999999999999</v>
      </c>
      <c r="H83">
        <v>2.8919999999999999</v>
      </c>
      <c r="I83">
        <v>2.7690000000000001</v>
      </c>
      <c r="J83">
        <v>0.82799999999999996</v>
      </c>
      <c r="K83">
        <v>3.319</v>
      </c>
      <c r="L83">
        <v>0.13800000000000001</v>
      </c>
      <c r="M83">
        <v>3.5230000000000001</v>
      </c>
      <c r="N83">
        <v>338.66300000000001</v>
      </c>
      <c r="O83">
        <v>317.50400000000002</v>
      </c>
      <c r="P83">
        <f t="shared" si="4"/>
        <v>2.5297677511955983</v>
      </c>
      <c r="Q83">
        <f t="shared" si="4"/>
        <v>2.5017492010200728</v>
      </c>
      <c r="R83">
        <v>323.34699999999998</v>
      </c>
      <c r="S83">
        <v>323.34699999999998</v>
      </c>
      <c r="T83">
        <v>340.36500000000001</v>
      </c>
      <c r="U83">
        <v>1.377</v>
      </c>
      <c r="V83">
        <v>100</v>
      </c>
      <c r="W83">
        <v>6.0000000000000001E-3</v>
      </c>
      <c r="X83" t="s">
        <v>20</v>
      </c>
      <c r="Y83" t="s">
        <v>24</v>
      </c>
      <c r="Z83" s="1">
        <f t="shared" si="5"/>
        <v>2.8018550175525458E-2</v>
      </c>
      <c r="AA83">
        <f t="shared" si="6"/>
        <v>-0.69</v>
      </c>
      <c r="AB83">
        <f t="shared" si="7"/>
        <v>0.33600000000000002</v>
      </c>
      <c r="AC83" t="s">
        <v>102</v>
      </c>
    </row>
    <row r="84" spans="1:29">
      <c r="A84" t="s">
        <v>23</v>
      </c>
      <c r="B84">
        <v>4186</v>
      </c>
      <c r="C84">
        <v>33.322000000000003</v>
      </c>
      <c r="D84">
        <v>38.929000000000002</v>
      </c>
      <c r="E84">
        <v>161.97</v>
      </c>
      <c r="F84">
        <v>0.155</v>
      </c>
      <c r="G84">
        <v>21.466999999999999</v>
      </c>
      <c r="H84">
        <v>2.911</v>
      </c>
      <c r="I84">
        <v>2.76</v>
      </c>
      <c r="J84">
        <v>0.77500000000000002</v>
      </c>
      <c r="K84">
        <v>2.94</v>
      </c>
      <c r="L84">
        <v>8.1000000000000003E-2</v>
      </c>
      <c r="M84">
        <v>3.5790000000000002</v>
      </c>
      <c r="N84">
        <v>349.45600000000002</v>
      </c>
      <c r="O84">
        <v>328.49599999999998</v>
      </c>
      <c r="P84">
        <f t="shared" si="4"/>
        <v>2.5433925015118648</v>
      </c>
      <c r="Q84">
        <f t="shared" si="4"/>
        <v>2.5165300856507336</v>
      </c>
      <c r="R84">
        <v>333.113</v>
      </c>
      <c r="S84">
        <v>333.113</v>
      </c>
      <c r="T84">
        <v>350.64499999999998</v>
      </c>
      <c r="U84">
        <v>1.37</v>
      </c>
      <c r="V84">
        <v>100</v>
      </c>
      <c r="W84">
        <v>5.0000000000000001E-3</v>
      </c>
      <c r="X84" t="s">
        <v>20</v>
      </c>
      <c r="Y84" t="s">
        <v>24</v>
      </c>
      <c r="Z84" s="1">
        <f t="shared" si="5"/>
        <v>2.686241586113125E-2</v>
      </c>
      <c r="AA84">
        <f t="shared" si="6"/>
        <v>-0.69400000000000006</v>
      </c>
      <c r="AB84">
        <f t="shared" si="7"/>
        <v>0.23599999999999999</v>
      </c>
      <c r="AC84" t="s">
        <v>102</v>
      </c>
    </row>
    <row r="85" spans="1:29">
      <c r="A85" t="s">
        <v>25</v>
      </c>
      <c r="B85">
        <v>4071</v>
      </c>
      <c r="C85">
        <v>12.416</v>
      </c>
      <c r="D85">
        <v>69.879000000000005</v>
      </c>
      <c r="E85">
        <v>164.774</v>
      </c>
      <c r="F85">
        <v>0.184</v>
      </c>
      <c r="G85">
        <v>23.748000000000001</v>
      </c>
      <c r="H85">
        <v>0.77100000000000002</v>
      </c>
      <c r="I85">
        <v>2.6920000000000002</v>
      </c>
      <c r="J85">
        <v>0.308</v>
      </c>
      <c r="K85">
        <v>4.5090000000000003</v>
      </c>
      <c r="L85">
        <v>0.13100000000000001</v>
      </c>
      <c r="M85">
        <v>3.3290000000000002</v>
      </c>
      <c r="N85">
        <v>69.48</v>
      </c>
      <c r="O85">
        <v>74.150999999999996</v>
      </c>
      <c r="P85">
        <f t="shared" si="4"/>
        <v>1.8418598097750611</v>
      </c>
      <c r="Q85">
        <f t="shared" si="4"/>
        <v>1.8701170122970163</v>
      </c>
      <c r="R85">
        <v>33.517000000000003</v>
      </c>
      <c r="S85">
        <v>33.517000000000003</v>
      </c>
      <c r="T85">
        <v>32.994</v>
      </c>
      <c r="U85">
        <v>1.903</v>
      </c>
      <c r="V85">
        <v>100</v>
      </c>
      <c r="W85">
        <v>0.01</v>
      </c>
      <c r="X85" t="s">
        <v>20</v>
      </c>
      <c r="Y85" t="s">
        <v>21</v>
      </c>
      <c r="Z85" s="1">
        <f t="shared" si="5"/>
        <v>-2.8257202521955183E-2</v>
      </c>
      <c r="AA85">
        <f t="shared" si="6"/>
        <v>-0.17699999999999999</v>
      </c>
      <c r="AB85">
        <f t="shared" si="7"/>
        <v>0.315</v>
      </c>
      <c r="AC85" t="s">
        <v>102</v>
      </c>
    </row>
    <row r="86" spans="1:29">
      <c r="A86" t="s">
        <v>25</v>
      </c>
      <c r="B86">
        <v>4071.125</v>
      </c>
      <c r="C86">
        <v>12.435</v>
      </c>
      <c r="D86">
        <v>69.837000000000003</v>
      </c>
      <c r="E86">
        <v>162.85300000000001</v>
      </c>
      <c r="F86">
        <v>0.14899999999999999</v>
      </c>
      <c r="G86">
        <v>23.789000000000001</v>
      </c>
      <c r="H86">
        <v>0.80700000000000005</v>
      </c>
      <c r="I86">
        <v>2.7010000000000001</v>
      </c>
      <c r="J86">
        <v>0.36099999999999999</v>
      </c>
      <c r="K86">
        <v>4.3920000000000003</v>
      </c>
      <c r="L86">
        <v>0.121</v>
      </c>
      <c r="M86">
        <v>3.339</v>
      </c>
      <c r="N86">
        <v>78.564999999999998</v>
      </c>
      <c r="O86">
        <v>83.501000000000005</v>
      </c>
      <c r="P86">
        <f t="shared" si="4"/>
        <v>1.8952291148413944</v>
      </c>
      <c r="Q86">
        <f t="shared" si="4"/>
        <v>1.9216916765839775</v>
      </c>
      <c r="R86">
        <v>34.143999999999998</v>
      </c>
      <c r="S86">
        <v>34.143999999999998</v>
      </c>
      <c r="T86">
        <v>33.604999999999997</v>
      </c>
      <c r="U86">
        <v>1.77</v>
      </c>
      <c r="V86">
        <v>100</v>
      </c>
      <c r="W86">
        <v>0.01</v>
      </c>
      <c r="X86" t="s">
        <v>20</v>
      </c>
      <c r="Y86" t="s">
        <v>21</v>
      </c>
      <c r="Z86" s="1">
        <f t="shared" si="5"/>
        <v>-2.6462561742583102E-2</v>
      </c>
      <c r="AA86">
        <f t="shared" si="6"/>
        <v>-0.24</v>
      </c>
      <c r="AB86">
        <f t="shared" si="7"/>
        <v>0.27</v>
      </c>
      <c r="AC86" t="s">
        <v>102</v>
      </c>
    </row>
    <row r="87" spans="1:29">
      <c r="A87" t="s">
        <v>25</v>
      </c>
      <c r="B87">
        <v>4071.25</v>
      </c>
      <c r="C87">
        <v>12.422000000000001</v>
      </c>
      <c r="D87">
        <v>69.811999999999998</v>
      </c>
      <c r="E87">
        <v>159.84899999999999</v>
      </c>
      <c r="F87">
        <v>9.5000000000000001E-2</v>
      </c>
      <c r="G87">
        <v>23.86</v>
      </c>
      <c r="H87">
        <v>0.84399999999999997</v>
      </c>
      <c r="I87">
        <v>2.71</v>
      </c>
      <c r="J87">
        <v>0.41399999999999998</v>
      </c>
      <c r="K87">
        <v>4.4109999999999996</v>
      </c>
      <c r="L87">
        <v>0.123</v>
      </c>
      <c r="M87">
        <v>3.3029999999999999</v>
      </c>
      <c r="N87">
        <v>89.322999999999993</v>
      </c>
      <c r="O87">
        <v>94.674000000000007</v>
      </c>
      <c r="P87">
        <f t="shared" si="4"/>
        <v>1.9509633008477452</v>
      </c>
      <c r="Q87">
        <f t="shared" si="4"/>
        <v>1.976230726554675</v>
      </c>
      <c r="R87">
        <v>34.789000000000001</v>
      </c>
      <c r="S87">
        <v>34.789000000000001</v>
      </c>
      <c r="T87">
        <v>34.238999999999997</v>
      </c>
      <c r="U87">
        <v>1.641</v>
      </c>
      <c r="V87">
        <v>100</v>
      </c>
      <c r="W87">
        <v>0.01</v>
      </c>
      <c r="X87" t="s">
        <v>20</v>
      </c>
      <c r="Y87" t="s">
        <v>21</v>
      </c>
      <c r="Z87" s="1">
        <f t="shared" si="5"/>
        <v>-2.5267425706929858E-2</v>
      </c>
      <c r="AA87">
        <f t="shared" si="6"/>
        <v>-0.29099999999999998</v>
      </c>
      <c r="AB87">
        <f t="shared" si="7"/>
        <v>0.218</v>
      </c>
      <c r="AC87" t="s">
        <v>102</v>
      </c>
    </row>
    <row r="88" spans="1:29">
      <c r="A88" t="s">
        <v>25</v>
      </c>
      <c r="B88">
        <v>4071.375</v>
      </c>
      <c r="C88">
        <v>12.417</v>
      </c>
      <c r="D88">
        <v>69.808999999999997</v>
      </c>
      <c r="E88">
        <v>158.67599999999999</v>
      </c>
      <c r="F88">
        <v>7.2999999999999995E-2</v>
      </c>
      <c r="G88">
        <v>23.949000000000002</v>
      </c>
      <c r="H88">
        <v>0.88</v>
      </c>
      <c r="I88">
        <v>2.718</v>
      </c>
      <c r="J88">
        <v>0.46200000000000002</v>
      </c>
      <c r="K88">
        <v>4.5979999999999999</v>
      </c>
      <c r="L88">
        <v>0.13800000000000001</v>
      </c>
      <c r="M88">
        <v>3.2650000000000001</v>
      </c>
      <c r="N88">
        <v>94.415000000000006</v>
      </c>
      <c r="O88">
        <v>100.252</v>
      </c>
      <c r="P88">
        <f t="shared" si="4"/>
        <v>1.9750409974730525</v>
      </c>
      <c r="Q88">
        <f t="shared" si="4"/>
        <v>2.0010930454348603</v>
      </c>
      <c r="R88">
        <v>35.338999999999999</v>
      </c>
      <c r="S88">
        <v>35.338999999999999</v>
      </c>
      <c r="T88">
        <v>34.786999999999999</v>
      </c>
      <c r="U88">
        <v>1.8540000000000001</v>
      </c>
      <c r="V88">
        <v>100</v>
      </c>
      <c r="W88">
        <v>0.01</v>
      </c>
      <c r="X88" t="s">
        <v>20</v>
      </c>
      <c r="Y88" t="s">
        <v>21</v>
      </c>
      <c r="Z88" s="1">
        <f t="shared" si="5"/>
        <v>-2.6052047961807823E-2</v>
      </c>
      <c r="AA88">
        <f t="shared" si="6"/>
        <v>-0.32400000000000001</v>
      </c>
      <c r="AB88">
        <f t="shared" si="7"/>
        <v>0.21100000000000002</v>
      </c>
      <c r="AC88" t="s">
        <v>102</v>
      </c>
    </row>
    <row r="89" spans="1:29">
      <c r="A89" t="s">
        <v>25</v>
      </c>
      <c r="B89">
        <v>4071.5</v>
      </c>
      <c r="C89">
        <v>12.933999999999999</v>
      </c>
      <c r="D89">
        <v>69.811999999999998</v>
      </c>
      <c r="E89">
        <v>160.04</v>
      </c>
      <c r="F89">
        <v>9.8000000000000004E-2</v>
      </c>
      <c r="G89">
        <v>24.154</v>
      </c>
      <c r="H89">
        <v>0.94199999999999995</v>
      </c>
      <c r="I89">
        <v>2.7210000000000001</v>
      </c>
      <c r="J89">
        <v>0.47899999999999998</v>
      </c>
      <c r="K89">
        <v>5.44</v>
      </c>
      <c r="L89">
        <v>0.20699999999999999</v>
      </c>
      <c r="M89">
        <v>3.1869999999999998</v>
      </c>
      <c r="N89">
        <v>96.265000000000001</v>
      </c>
      <c r="O89">
        <v>102.434</v>
      </c>
      <c r="P89">
        <f t="shared" si="4"/>
        <v>1.983468415164064</v>
      </c>
      <c r="Q89">
        <f t="shared" si="4"/>
        <v>2.0104441320454605</v>
      </c>
      <c r="R89">
        <v>36.253999999999998</v>
      </c>
      <c r="S89">
        <v>36.253999999999998</v>
      </c>
      <c r="T89">
        <v>35.726999999999997</v>
      </c>
      <c r="U89">
        <v>2.2989999999999999</v>
      </c>
      <c r="V89">
        <v>100</v>
      </c>
      <c r="W89">
        <v>0.01</v>
      </c>
      <c r="X89" t="s">
        <v>20</v>
      </c>
      <c r="Y89" t="s">
        <v>21</v>
      </c>
      <c r="Z89" s="1">
        <f t="shared" si="5"/>
        <v>-2.6975716881396439E-2</v>
      </c>
      <c r="AA89">
        <f t="shared" si="6"/>
        <v>-0.27200000000000002</v>
      </c>
      <c r="AB89">
        <f t="shared" si="7"/>
        <v>0.30499999999999999</v>
      </c>
      <c r="AC89" t="s">
        <v>102</v>
      </c>
    </row>
    <row r="90" spans="1:29">
      <c r="A90" t="s">
        <v>25</v>
      </c>
      <c r="B90">
        <v>4071.625</v>
      </c>
      <c r="C90">
        <v>13.419</v>
      </c>
      <c r="D90">
        <v>69.819999999999993</v>
      </c>
      <c r="E90">
        <v>162.68299999999999</v>
      </c>
      <c r="F90">
        <v>0.14599999999999999</v>
      </c>
      <c r="G90">
        <v>24.26</v>
      </c>
      <c r="H90">
        <v>0.97499999999999998</v>
      </c>
      <c r="I90">
        <v>2.7160000000000002</v>
      </c>
      <c r="J90">
        <v>0.45</v>
      </c>
      <c r="K90">
        <v>5.952</v>
      </c>
      <c r="L90">
        <v>0.248</v>
      </c>
      <c r="M90">
        <v>3.2240000000000002</v>
      </c>
      <c r="N90">
        <v>92.575000000000003</v>
      </c>
      <c r="O90">
        <v>98.548000000000002</v>
      </c>
      <c r="P90">
        <f t="shared" si="4"/>
        <v>1.9664937207214803</v>
      </c>
      <c r="Q90">
        <f t="shared" si="4"/>
        <v>1.9936478148379113</v>
      </c>
      <c r="R90">
        <v>36.845999999999997</v>
      </c>
      <c r="S90">
        <v>36.845999999999997</v>
      </c>
      <c r="T90">
        <v>36.341999999999999</v>
      </c>
      <c r="U90">
        <v>2.6819999999999999</v>
      </c>
      <c r="V90">
        <v>96.182000000000002</v>
      </c>
      <c r="W90">
        <v>0.01</v>
      </c>
      <c r="X90" t="s">
        <v>20</v>
      </c>
      <c r="Y90" t="s">
        <v>21</v>
      </c>
      <c r="Z90" s="1">
        <f t="shared" si="5"/>
        <v>-2.7154094116430993E-2</v>
      </c>
      <c r="AA90">
        <f t="shared" si="6"/>
        <v>-0.20200000000000001</v>
      </c>
      <c r="AB90">
        <f t="shared" si="7"/>
        <v>0.39400000000000002</v>
      </c>
      <c r="AC90" t="s">
        <v>102</v>
      </c>
    </row>
    <row r="91" spans="1:29">
      <c r="A91" t="s">
        <v>25</v>
      </c>
      <c r="B91">
        <v>4071.75</v>
      </c>
      <c r="C91">
        <v>13.997</v>
      </c>
      <c r="D91">
        <v>69.831000000000003</v>
      </c>
      <c r="E91">
        <v>167.21700000000001</v>
      </c>
      <c r="F91">
        <v>0.22800000000000001</v>
      </c>
      <c r="G91">
        <v>24.361000000000001</v>
      </c>
      <c r="H91">
        <v>1.012</v>
      </c>
      <c r="I91">
        <v>2.7080000000000002</v>
      </c>
      <c r="J91">
        <v>0.40200000000000002</v>
      </c>
      <c r="K91">
        <v>6.41</v>
      </c>
      <c r="L91">
        <v>0.28599999999999998</v>
      </c>
      <c r="M91">
        <v>3.2759999999999998</v>
      </c>
      <c r="N91">
        <v>84.528000000000006</v>
      </c>
      <c r="O91">
        <v>89.716999999999999</v>
      </c>
      <c r="P91">
        <f t="shared" si="4"/>
        <v>1.9270005933428642</v>
      </c>
      <c r="Q91">
        <f t="shared" si="4"/>
        <v>1.95287474300691</v>
      </c>
      <c r="R91">
        <v>37.725000000000001</v>
      </c>
      <c r="S91">
        <v>37.725000000000001</v>
      </c>
      <c r="T91">
        <v>37.247</v>
      </c>
      <c r="U91">
        <v>3.2440000000000002</v>
      </c>
      <c r="V91">
        <v>88.504999999999995</v>
      </c>
      <c r="W91">
        <v>0.01</v>
      </c>
      <c r="X91" t="s">
        <v>20</v>
      </c>
      <c r="Y91" t="s">
        <v>21</v>
      </c>
      <c r="Z91" s="1">
        <f t="shared" si="5"/>
        <v>-2.5874149664045776E-2</v>
      </c>
      <c r="AA91">
        <f t="shared" si="6"/>
        <v>-0.11600000000000005</v>
      </c>
      <c r="AB91">
        <f t="shared" si="7"/>
        <v>0.51400000000000001</v>
      </c>
      <c r="AC91" t="s">
        <v>102</v>
      </c>
    </row>
    <row r="92" spans="1:29">
      <c r="A92" t="s">
        <v>25</v>
      </c>
      <c r="B92">
        <v>4071.875</v>
      </c>
      <c r="C92">
        <v>14.548999999999999</v>
      </c>
      <c r="D92">
        <v>69.84</v>
      </c>
      <c r="E92">
        <v>170.185</v>
      </c>
      <c r="F92">
        <v>0.28199999999999997</v>
      </c>
      <c r="G92">
        <v>24.451000000000001</v>
      </c>
      <c r="H92">
        <v>1.048</v>
      </c>
      <c r="I92">
        <v>2.7</v>
      </c>
      <c r="J92">
        <v>0.35499999999999998</v>
      </c>
      <c r="K92">
        <v>6.7679999999999998</v>
      </c>
      <c r="L92">
        <v>0.315</v>
      </c>
      <c r="M92">
        <v>3.3090000000000002</v>
      </c>
      <c r="N92">
        <v>78.691000000000003</v>
      </c>
      <c r="O92">
        <v>82.825000000000003</v>
      </c>
      <c r="P92">
        <f t="shared" si="4"/>
        <v>1.8959250643305066</v>
      </c>
      <c r="Q92">
        <f t="shared" si="4"/>
        <v>1.9181614445539976</v>
      </c>
      <c r="R92">
        <v>38.927</v>
      </c>
      <c r="S92">
        <v>38.927</v>
      </c>
      <c r="T92">
        <v>38.563000000000002</v>
      </c>
      <c r="U92">
        <v>3.3860000000000001</v>
      </c>
      <c r="V92">
        <v>82.116</v>
      </c>
      <c r="W92">
        <v>0.01</v>
      </c>
      <c r="X92" t="s">
        <v>20</v>
      </c>
      <c r="Y92" t="s">
        <v>21</v>
      </c>
      <c r="Z92" s="1">
        <f t="shared" si="5"/>
        <v>-2.2236380223491059E-2</v>
      </c>
      <c r="AA92">
        <f t="shared" si="6"/>
        <v>-3.999999999999998E-2</v>
      </c>
      <c r="AB92">
        <f t="shared" si="7"/>
        <v>0.59699999999999998</v>
      </c>
      <c r="AC92" t="s">
        <v>102</v>
      </c>
    </row>
    <row r="93" spans="1:29">
      <c r="A93" t="s">
        <v>25</v>
      </c>
      <c r="B93">
        <v>4072</v>
      </c>
      <c r="C93">
        <v>14.583</v>
      </c>
      <c r="D93">
        <v>69.849999999999994</v>
      </c>
      <c r="E93">
        <v>170.857</v>
      </c>
      <c r="F93">
        <v>0.29399999999999998</v>
      </c>
      <c r="G93">
        <v>24.562999999999999</v>
      </c>
      <c r="H93">
        <v>1.113</v>
      </c>
      <c r="I93">
        <v>2.6880000000000002</v>
      </c>
      <c r="J93">
        <v>0.28399999999999997</v>
      </c>
      <c r="K93">
        <v>7.1130000000000004</v>
      </c>
      <c r="L93">
        <v>0.34300000000000003</v>
      </c>
      <c r="M93">
        <v>3.323</v>
      </c>
      <c r="N93">
        <v>75.706000000000003</v>
      </c>
      <c r="O93">
        <v>78.89</v>
      </c>
      <c r="P93">
        <f t="shared" si="4"/>
        <v>1.879130300419888</v>
      </c>
      <c r="Q93">
        <f t="shared" si="4"/>
        <v>1.8970219560603634</v>
      </c>
      <c r="R93">
        <v>42.698999999999998</v>
      </c>
      <c r="S93">
        <v>42.698999999999998</v>
      </c>
      <c r="T93">
        <v>42.555999999999997</v>
      </c>
      <c r="U93">
        <v>3.806</v>
      </c>
      <c r="V93">
        <v>70.221999999999994</v>
      </c>
      <c r="W93">
        <v>0.01</v>
      </c>
      <c r="X93" t="s">
        <v>20</v>
      </c>
      <c r="Y93" t="s">
        <v>21</v>
      </c>
      <c r="Z93" s="1">
        <f t="shared" si="5"/>
        <v>-1.7891655640475346E-2</v>
      </c>
      <c r="AA93">
        <f t="shared" si="6"/>
        <v>5.9000000000000052E-2</v>
      </c>
      <c r="AB93">
        <f t="shared" si="7"/>
        <v>0.63700000000000001</v>
      </c>
      <c r="AC93" t="s">
        <v>102</v>
      </c>
    </row>
    <row r="94" spans="1:29">
      <c r="A94" t="s">
        <v>25</v>
      </c>
      <c r="B94">
        <v>4072.125</v>
      </c>
      <c r="C94">
        <v>13.943</v>
      </c>
      <c r="D94">
        <v>69.867999999999995</v>
      </c>
      <c r="E94">
        <v>170.78399999999999</v>
      </c>
      <c r="F94">
        <v>0.29299999999999998</v>
      </c>
      <c r="G94">
        <v>24.577000000000002</v>
      </c>
      <c r="H94">
        <v>1.1499999999999999</v>
      </c>
      <c r="I94">
        <v>2.6869999999999998</v>
      </c>
      <c r="J94">
        <v>0.27800000000000002</v>
      </c>
      <c r="K94">
        <v>7.141</v>
      </c>
      <c r="L94">
        <v>0.34499999999999997</v>
      </c>
      <c r="M94">
        <v>3.2320000000000002</v>
      </c>
      <c r="N94">
        <v>75.453000000000003</v>
      </c>
      <c r="O94">
        <v>78.040999999999997</v>
      </c>
      <c r="P94">
        <f t="shared" si="4"/>
        <v>1.8776765119385688</v>
      </c>
      <c r="Q94">
        <f t="shared" si="4"/>
        <v>1.8923228257109403</v>
      </c>
      <c r="R94">
        <v>45.305</v>
      </c>
      <c r="S94">
        <v>45.305</v>
      </c>
      <c r="T94">
        <v>45.161000000000001</v>
      </c>
      <c r="U94">
        <v>4.26</v>
      </c>
      <c r="V94">
        <v>59.625999999999998</v>
      </c>
      <c r="W94">
        <v>0.01</v>
      </c>
      <c r="X94" t="s">
        <v>20</v>
      </c>
      <c r="Y94" t="s">
        <v>21</v>
      </c>
      <c r="Z94" s="1">
        <f t="shared" si="5"/>
        <v>-1.4646313772371577E-2</v>
      </c>
      <c r="AA94">
        <f t="shared" si="6"/>
        <v>6.6999999999999948E-2</v>
      </c>
      <c r="AB94">
        <f t="shared" si="7"/>
        <v>0.6379999999999999</v>
      </c>
      <c r="AC94" t="s">
        <v>102</v>
      </c>
    </row>
    <row r="95" spans="1:29">
      <c r="A95" t="s">
        <v>25</v>
      </c>
      <c r="B95">
        <v>4072.25</v>
      </c>
      <c r="C95">
        <v>13.255000000000001</v>
      </c>
      <c r="D95">
        <v>69.893000000000001</v>
      </c>
      <c r="E95">
        <v>170.238</v>
      </c>
      <c r="F95">
        <v>0.28299999999999997</v>
      </c>
      <c r="G95">
        <v>24.568999999999999</v>
      </c>
      <c r="H95">
        <v>1.1839999999999999</v>
      </c>
      <c r="I95">
        <v>2.69</v>
      </c>
      <c r="J95">
        <v>0.29599999999999999</v>
      </c>
      <c r="K95">
        <v>7.15</v>
      </c>
      <c r="L95">
        <v>0.34599999999999997</v>
      </c>
      <c r="M95">
        <v>3.129</v>
      </c>
      <c r="N95">
        <v>76.117000000000004</v>
      </c>
      <c r="O95">
        <v>78.36</v>
      </c>
      <c r="P95">
        <f t="shared" si="4"/>
        <v>1.881481663099998</v>
      </c>
      <c r="Q95">
        <f t="shared" si="4"/>
        <v>1.8940944273226987</v>
      </c>
      <c r="R95">
        <v>48.225000000000001</v>
      </c>
      <c r="S95">
        <v>48.225000000000001</v>
      </c>
      <c r="T95">
        <v>48.027000000000001</v>
      </c>
      <c r="U95">
        <v>4.2069999999999999</v>
      </c>
      <c r="V95">
        <v>58.613999999999997</v>
      </c>
      <c r="W95">
        <v>0.01</v>
      </c>
      <c r="X95" t="s">
        <v>20</v>
      </c>
      <c r="Y95" t="s">
        <v>21</v>
      </c>
      <c r="Z95" s="1">
        <f t="shared" si="5"/>
        <v>-1.2612764222700745E-2</v>
      </c>
      <c r="AA95">
        <f t="shared" si="6"/>
        <v>4.9999999999999989E-2</v>
      </c>
      <c r="AB95">
        <f t="shared" si="7"/>
        <v>0.629</v>
      </c>
      <c r="AC95" t="s">
        <v>102</v>
      </c>
    </row>
    <row r="96" spans="1:29">
      <c r="A96" t="s">
        <v>25</v>
      </c>
      <c r="B96">
        <v>4072.375</v>
      </c>
      <c r="C96">
        <v>12.92</v>
      </c>
      <c r="D96">
        <v>69.915000000000006</v>
      </c>
      <c r="E96">
        <v>170.12799999999999</v>
      </c>
      <c r="F96">
        <v>0.28100000000000003</v>
      </c>
      <c r="G96">
        <v>24.552</v>
      </c>
      <c r="H96">
        <v>1.2070000000000001</v>
      </c>
      <c r="I96">
        <v>2.6960000000000002</v>
      </c>
      <c r="J96">
        <v>0.33100000000000002</v>
      </c>
      <c r="K96">
        <v>7.1609999999999996</v>
      </c>
      <c r="L96">
        <v>0.34699999999999998</v>
      </c>
      <c r="M96">
        <v>2.996</v>
      </c>
      <c r="N96">
        <v>76.147999999999996</v>
      </c>
      <c r="O96">
        <v>78.105999999999995</v>
      </c>
      <c r="P96">
        <f t="shared" si="4"/>
        <v>1.8816585012325302</v>
      </c>
      <c r="Q96">
        <f t="shared" si="4"/>
        <v>1.8926843970886071</v>
      </c>
      <c r="R96">
        <v>51.281999999999996</v>
      </c>
      <c r="S96">
        <v>51.281999999999996</v>
      </c>
      <c r="T96">
        <v>51.058999999999997</v>
      </c>
      <c r="U96">
        <v>3.7759999999999998</v>
      </c>
      <c r="V96">
        <v>64.070999999999998</v>
      </c>
      <c r="W96">
        <v>0.01</v>
      </c>
      <c r="X96" t="s">
        <v>20</v>
      </c>
      <c r="Y96" t="s">
        <v>21</v>
      </c>
      <c r="Z96" s="1">
        <f t="shared" si="5"/>
        <v>-1.1025895856076939E-2</v>
      </c>
      <c r="AA96">
        <f t="shared" si="6"/>
        <v>1.5999999999999959E-2</v>
      </c>
      <c r="AB96">
        <f t="shared" si="7"/>
        <v>0.628</v>
      </c>
      <c r="AC96" t="s">
        <v>102</v>
      </c>
    </row>
    <row r="97" spans="1:29">
      <c r="A97" t="s">
        <v>25</v>
      </c>
      <c r="B97">
        <v>4072.5</v>
      </c>
      <c r="C97">
        <v>13.305999999999999</v>
      </c>
      <c r="D97">
        <v>69.941000000000003</v>
      </c>
      <c r="E97">
        <v>170.73</v>
      </c>
      <c r="F97">
        <v>0.29199999999999998</v>
      </c>
      <c r="G97">
        <v>24.544</v>
      </c>
      <c r="H97">
        <v>1.216</v>
      </c>
      <c r="I97">
        <v>2.7090000000000001</v>
      </c>
      <c r="J97">
        <v>0.40799999999999997</v>
      </c>
      <c r="K97">
        <v>7.0259999999999998</v>
      </c>
      <c r="L97">
        <v>0.33600000000000002</v>
      </c>
      <c r="M97">
        <v>2.81</v>
      </c>
      <c r="N97">
        <v>76.037999999999997</v>
      </c>
      <c r="O97">
        <v>77.606999999999999</v>
      </c>
      <c r="P97">
        <f t="shared" si="4"/>
        <v>1.8810306852530216</v>
      </c>
      <c r="Q97">
        <f t="shared" si="4"/>
        <v>1.889900895539959</v>
      </c>
      <c r="R97">
        <v>57.366</v>
      </c>
      <c r="S97">
        <v>57.366</v>
      </c>
      <c r="T97">
        <v>57.326000000000001</v>
      </c>
      <c r="U97">
        <v>3.1840000000000002</v>
      </c>
      <c r="V97">
        <v>72.462000000000003</v>
      </c>
      <c r="W97">
        <v>0.01</v>
      </c>
      <c r="X97" t="s">
        <v>20</v>
      </c>
      <c r="Y97" t="s">
        <v>21</v>
      </c>
      <c r="Z97" s="1">
        <f t="shared" si="5"/>
        <v>-8.8702102869373523E-3</v>
      </c>
      <c r="AA97">
        <f t="shared" si="6"/>
        <v>-7.1999999999999953E-2</v>
      </c>
      <c r="AB97">
        <f t="shared" si="7"/>
        <v>0.628</v>
      </c>
      <c r="AC97" t="s">
        <v>102</v>
      </c>
    </row>
    <row r="98" spans="1:29">
      <c r="A98" t="s">
        <v>25</v>
      </c>
      <c r="B98">
        <v>4072.625</v>
      </c>
      <c r="C98">
        <v>13.353999999999999</v>
      </c>
      <c r="D98">
        <v>69.986999999999995</v>
      </c>
      <c r="E98">
        <v>171.56</v>
      </c>
      <c r="F98">
        <v>0.307</v>
      </c>
      <c r="G98">
        <v>24.573</v>
      </c>
      <c r="H98">
        <v>1.206</v>
      </c>
      <c r="I98">
        <v>2.7130000000000001</v>
      </c>
      <c r="J98">
        <v>0.432</v>
      </c>
      <c r="K98">
        <v>6.843</v>
      </c>
      <c r="L98">
        <v>0.32100000000000001</v>
      </c>
      <c r="M98">
        <v>2.742</v>
      </c>
      <c r="N98">
        <v>76.192999999999998</v>
      </c>
      <c r="O98">
        <v>77.096000000000004</v>
      </c>
      <c r="P98">
        <f t="shared" si="4"/>
        <v>1.8819150736884556</v>
      </c>
      <c r="Q98">
        <f t="shared" si="4"/>
        <v>1.8870318459758317</v>
      </c>
      <c r="R98">
        <v>60.506</v>
      </c>
      <c r="S98">
        <v>60.506</v>
      </c>
      <c r="T98">
        <v>60.588999999999999</v>
      </c>
      <c r="U98">
        <v>3.149</v>
      </c>
      <c r="V98">
        <v>71.323999999999998</v>
      </c>
      <c r="W98">
        <v>0.01</v>
      </c>
      <c r="X98" t="s">
        <v>20</v>
      </c>
      <c r="Y98" t="s">
        <v>21</v>
      </c>
      <c r="Z98" s="1">
        <f t="shared" si="5"/>
        <v>-5.1167722873761701E-3</v>
      </c>
      <c r="AA98">
        <f t="shared" si="6"/>
        <v>-0.11099999999999999</v>
      </c>
      <c r="AB98">
        <f t="shared" si="7"/>
        <v>0.628</v>
      </c>
      <c r="AC98" t="s">
        <v>102</v>
      </c>
    </row>
    <row r="99" spans="1:29">
      <c r="A99" t="s">
        <v>25</v>
      </c>
      <c r="B99">
        <v>4072.75</v>
      </c>
      <c r="C99">
        <v>13.01</v>
      </c>
      <c r="D99">
        <v>70.05</v>
      </c>
      <c r="E99">
        <v>171.12799999999999</v>
      </c>
      <c r="F99">
        <v>0.29899999999999999</v>
      </c>
      <c r="G99">
        <v>24.628</v>
      </c>
      <c r="H99">
        <v>1.1819999999999999</v>
      </c>
      <c r="I99">
        <v>2.7130000000000001</v>
      </c>
      <c r="J99">
        <v>0.432</v>
      </c>
      <c r="K99">
        <v>6.6440000000000001</v>
      </c>
      <c r="L99">
        <v>0.30499999999999999</v>
      </c>
      <c r="M99">
        <v>2.7240000000000002</v>
      </c>
      <c r="N99">
        <v>77.013000000000005</v>
      </c>
      <c r="O99">
        <v>77.063000000000002</v>
      </c>
      <c r="P99">
        <f t="shared" si="4"/>
        <v>1.886564041428618</v>
      </c>
      <c r="Q99">
        <f t="shared" si="4"/>
        <v>1.8868459117375231</v>
      </c>
      <c r="R99">
        <v>63.829000000000001</v>
      </c>
      <c r="S99">
        <v>63.829000000000001</v>
      </c>
      <c r="T99">
        <v>64.058000000000007</v>
      </c>
      <c r="U99">
        <v>3.157</v>
      </c>
      <c r="V99">
        <v>69.114999999999995</v>
      </c>
      <c r="W99">
        <v>0.01</v>
      </c>
      <c r="X99" t="s">
        <v>20</v>
      </c>
      <c r="Y99" t="s">
        <v>21</v>
      </c>
      <c r="Z99" s="1">
        <f t="shared" si="5"/>
        <v>-2.8187030890514109E-4</v>
      </c>
      <c r="AA99">
        <f t="shared" si="6"/>
        <v>-0.127</v>
      </c>
      <c r="AB99">
        <f t="shared" si="7"/>
        <v>0.60399999999999998</v>
      </c>
      <c r="AC99" t="s">
        <v>102</v>
      </c>
    </row>
    <row r="100" spans="1:29">
      <c r="A100" t="s">
        <v>25</v>
      </c>
      <c r="B100">
        <v>4072.875</v>
      </c>
      <c r="C100">
        <v>12.417999999999999</v>
      </c>
      <c r="D100">
        <v>70.097999999999999</v>
      </c>
      <c r="E100">
        <v>168.94</v>
      </c>
      <c r="F100">
        <v>0.25900000000000001</v>
      </c>
      <c r="G100">
        <v>24.7</v>
      </c>
      <c r="H100">
        <v>1.1499999999999999</v>
      </c>
      <c r="I100">
        <v>2.7120000000000002</v>
      </c>
      <c r="J100">
        <v>0.42599999999999999</v>
      </c>
      <c r="K100">
        <v>6.4749999999999996</v>
      </c>
      <c r="L100">
        <v>0.29099999999999998</v>
      </c>
      <c r="M100">
        <v>2.7050000000000001</v>
      </c>
      <c r="N100">
        <v>78.623999999999995</v>
      </c>
      <c r="O100">
        <v>77.994</v>
      </c>
      <c r="P100">
        <f t="shared" si="4"/>
        <v>1.8955551347999868</v>
      </c>
      <c r="Q100">
        <f t="shared" si="4"/>
        <v>1.8920611941376808</v>
      </c>
      <c r="R100">
        <v>67.679000000000002</v>
      </c>
      <c r="S100">
        <v>67.679000000000002</v>
      </c>
      <c r="T100">
        <v>68.075999999999993</v>
      </c>
      <c r="U100">
        <v>3.2069999999999999</v>
      </c>
      <c r="V100">
        <v>64.634</v>
      </c>
      <c r="W100">
        <v>0.01</v>
      </c>
      <c r="X100" t="s">
        <v>20</v>
      </c>
      <c r="Y100" t="s">
        <v>21</v>
      </c>
      <c r="Z100" s="1">
        <f t="shared" si="5"/>
        <v>3.4939406623060165E-3</v>
      </c>
      <c r="AA100">
        <f t="shared" si="6"/>
        <v>-0.13500000000000001</v>
      </c>
      <c r="AB100">
        <f t="shared" si="7"/>
        <v>0.55000000000000004</v>
      </c>
      <c r="AC100" t="s">
        <v>102</v>
      </c>
    </row>
    <row r="101" spans="1:29">
      <c r="A101" t="s">
        <v>25</v>
      </c>
      <c r="B101">
        <v>4073</v>
      </c>
      <c r="C101">
        <v>12.316000000000001</v>
      </c>
      <c r="D101">
        <v>70.153999999999996</v>
      </c>
      <c r="E101">
        <v>165.64599999999999</v>
      </c>
      <c r="F101">
        <v>0.2</v>
      </c>
      <c r="G101">
        <v>24.835000000000001</v>
      </c>
      <c r="H101">
        <v>1.083</v>
      </c>
      <c r="I101">
        <v>2.7069999999999999</v>
      </c>
      <c r="J101">
        <v>0.39600000000000002</v>
      </c>
      <c r="K101">
        <v>6.2439999999999998</v>
      </c>
      <c r="L101">
        <v>0.27200000000000002</v>
      </c>
      <c r="M101">
        <v>2.6640000000000001</v>
      </c>
      <c r="N101">
        <v>81.933999999999997</v>
      </c>
      <c r="O101">
        <v>80.328999999999994</v>
      </c>
      <c r="P101">
        <f t="shared" si="4"/>
        <v>1.9134641575387878</v>
      </c>
      <c r="Q101">
        <f t="shared" si="4"/>
        <v>1.9048723605500457</v>
      </c>
      <c r="R101">
        <v>79.430999999999997</v>
      </c>
      <c r="S101">
        <v>79.430999999999997</v>
      </c>
      <c r="T101">
        <v>80.33</v>
      </c>
      <c r="U101">
        <v>3.262</v>
      </c>
      <c r="V101">
        <v>58.945999999999998</v>
      </c>
      <c r="W101">
        <v>0.01</v>
      </c>
      <c r="X101" t="s">
        <v>20</v>
      </c>
      <c r="Y101" t="s">
        <v>21</v>
      </c>
      <c r="Z101" s="1">
        <f t="shared" si="5"/>
        <v>8.5917969887421286E-3</v>
      </c>
      <c r="AA101">
        <f t="shared" si="6"/>
        <v>-0.124</v>
      </c>
      <c r="AB101">
        <f t="shared" si="7"/>
        <v>0.47200000000000003</v>
      </c>
      <c r="AC101" t="s">
        <v>102</v>
      </c>
    </row>
    <row r="102" spans="1:29">
      <c r="A102" t="s">
        <v>26</v>
      </c>
      <c r="B102">
        <v>3822</v>
      </c>
      <c r="C102">
        <v>16.475000000000001</v>
      </c>
      <c r="D102">
        <v>96.707999999999998</v>
      </c>
      <c r="E102">
        <v>173.62899999999999</v>
      </c>
      <c r="F102">
        <v>0.45100000000000001</v>
      </c>
      <c r="G102">
        <v>21.73</v>
      </c>
      <c r="H102">
        <v>1.548</v>
      </c>
      <c r="I102">
        <v>2.6520000000000001</v>
      </c>
      <c r="J102">
        <v>0.2</v>
      </c>
      <c r="K102">
        <v>12.176</v>
      </c>
      <c r="L102">
        <v>1</v>
      </c>
      <c r="M102">
        <v>3.899</v>
      </c>
      <c r="N102">
        <v>108.46599999999999</v>
      </c>
      <c r="O102">
        <v>103.92700000000001</v>
      </c>
      <c r="P102">
        <f t="shared" si="4"/>
        <v>2.0352936245768349</v>
      </c>
      <c r="Q102">
        <f t="shared" si="4"/>
        <v>2.0167283909420828</v>
      </c>
      <c r="R102">
        <v>77.259</v>
      </c>
      <c r="S102">
        <v>80.686999999999998</v>
      </c>
      <c r="T102">
        <v>84.153000000000006</v>
      </c>
      <c r="U102">
        <v>7.0090000000000003</v>
      </c>
      <c r="V102">
        <v>27.733000000000001</v>
      </c>
      <c r="W102">
        <v>8.7999999999999995E-2</v>
      </c>
      <c r="X102" t="s">
        <v>20</v>
      </c>
      <c r="Y102" t="s">
        <v>21</v>
      </c>
      <c r="Z102" s="1">
        <f t="shared" si="5"/>
        <v>1.8565233634752154E-2</v>
      </c>
      <c r="AA102">
        <f t="shared" si="6"/>
        <v>0.8</v>
      </c>
      <c r="AB102">
        <f t="shared" si="7"/>
        <v>1.4510000000000001</v>
      </c>
      <c r="AC102" t="s">
        <v>102</v>
      </c>
    </row>
    <row r="103" spans="1:29">
      <c r="A103" t="s">
        <v>26</v>
      </c>
      <c r="B103">
        <v>3822.125</v>
      </c>
      <c r="C103">
        <v>16.204999999999998</v>
      </c>
      <c r="D103">
        <v>97.019000000000005</v>
      </c>
      <c r="E103">
        <v>175.93600000000001</v>
      </c>
      <c r="F103">
        <v>0.49299999999999999</v>
      </c>
      <c r="G103">
        <v>21.771000000000001</v>
      </c>
      <c r="H103">
        <v>1.48</v>
      </c>
      <c r="I103">
        <v>2.6389999999999998</v>
      </c>
      <c r="J103">
        <v>0.13800000000000001</v>
      </c>
      <c r="K103">
        <v>12.05</v>
      </c>
      <c r="L103">
        <v>0.98399999999999999</v>
      </c>
      <c r="M103">
        <v>3.867</v>
      </c>
      <c r="N103">
        <v>104.753</v>
      </c>
      <c r="O103">
        <v>100.363</v>
      </c>
      <c r="P103">
        <f t="shared" si="4"/>
        <v>2.0201664694883474</v>
      </c>
      <c r="Q103">
        <f t="shared" si="4"/>
        <v>2.0015736345474449</v>
      </c>
      <c r="R103">
        <v>65.917000000000002</v>
      </c>
      <c r="S103">
        <v>68.872</v>
      </c>
      <c r="T103">
        <v>71.846000000000004</v>
      </c>
      <c r="U103">
        <v>7.3209999999999997</v>
      </c>
      <c r="V103">
        <v>27.105</v>
      </c>
      <c r="W103">
        <v>0.107</v>
      </c>
      <c r="X103" t="s">
        <v>20</v>
      </c>
      <c r="Y103" t="s">
        <v>21</v>
      </c>
      <c r="Z103" s="1">
        <f t="shared" si="5"/>
        <v>1.8592834940902581E-2</v>
      </c>
      <c r="AA103">
        <f t="shared" si="6"/>
        <v>0.84599999999999997</v>
      </c>
      <c r="AB103">
        <f t="shared" si="7"/>
        <v>1.4769999999999999</v>
      </c>
      <c r="AC103" t="s">
        <v>102</v>
      </c>
    </row>
    <row r="104" spans="1:29">
      <c r="A104" t="s">
        <v>26</v>
      </c>
      <c r="B104">
        <v>3822.25</v>
      </c>
      <c r="C104">
        <v>16.021999999999998</v>
      </c>
      <c r="D104">
        <v>97.28</v>
      </c>
      <c r="E104">
        <v>178.52500000000001</v>
      </c>
      <c r="F104">
        <v>0.54</v>
      </c>
      <c r="G104">
        <v>21.766999999999999</v>
      </c>
      <c r="H104">
        <v>1.4379999999999999</v>
      </c>
      <c r="I104">
        <v>2.6259999999999999</v>
      </c>
      <c r="J104">
        <v>7.5999999999999998E-2</v>
      </c>
      <c r="K104">
        <v>11.916</v>
      </c>
      <c r="L104">
        <v>0.96799999999999997</v>
      </c>
      <c r="M104">
        <v>3.8380000000000001</v>
      </c>
      <c r="N104">
        <v>100.057</v>
      </c>
      <c r="O104">
        <v>95.855000000000004</v>
      </c>
      <c r="P104">
        <f t="shared" si="4"/>
        <v>2.0002474773303445</v>
      </c>
      <c r="Q104">
        <f t="shared" si="4"/>
        <v>1.9816147715257584</v>
      </c>
      <c r="R104">
        <v>66.031999999999996</v>
      </c>
      <c r="S104">
        <v>68.992000000000004</v>
      </c>
      <c r="T104">
        <v>71.971000000000004</v>
      </c>
      <c r="U104">
        <v>7.5759999999999996</v>
      </c>
      <c r="V104">
        <v>25.295000000000002</v>
      </c>
      <c r="W104">
        <v>0.124</v>
      </c>
      <c r="X104" t="s">
        <v>20</v>
      </c>
      <c r="Y104" t="s">
        <v>21</v>
      </c>
      <c r="Z104" s="1">
        <f t="shared" si="5"/>
        <v>1.8632705804586092E-2</v>
      </c>
      <c r="AA104">
        <f t="shared" si="6"/>
        <v>0.89200000000000002</v>
      </c>
      <c r="AB104">
        <f t="shared" si="7"/>
        <v>1.508</v>
      </c>
      <c r="AC104" t="s">
        <v>102</v>
      </c>
    </row>
    <row r="105" spans="1:29">
      <c r="A105" t="s">
        <v>26</v>
      </c>
      <c r="B105">
        <v>3822.375</v>
      </c>
      <c r="C105">
        <v>15.624000000000001</v>
      </c>
      <c r="D105">
        <v>97.340999999999994</v>
      </c>
      <c r="E105">
        <v>180.53200000000001</v>
      </c>
      <c r="F105">
        <v>0.57599999999999996</v>
      </c>
      <c r="G105">
        <v>21.748000000000001</v>
      </c>
      <c r="H105">
        <v>1.32</v>
      </c>
      <c r="I105">
        <v>2.6150000000000002</v>
      </c>
      <c r="J105">
        <v>2.4E-2</v>
      </c>
      <c r="K105">
        <v>11.827999999999999</v>
      </c>
      <c r="L105">
        <v>0.95699999999999996</v>
      </c>
      <c r="M105">
        <v>3.8090000000000002</v>
      </c>
      <c r="N105">
        <v>96.727000000000004</v>
      </c>
      <c r="O105">
        <v>92.658000000000001</v>
      </c>
      <c r="P105">
        <f t="shared" si="4"/>
        <v>1.9855477182845613</v>
      </c>
      <c r="Q105">
        <f t="shared" si="4"/>
        <v>1.9668829218293868</v>
      </c>
      <c r="R105">
        <v>72.495000000000005</v>
      </c>
      <c r="S105">
        <v>75.724000000000004</v>
      </c>
      <c r="T105">
        <v>78.983000000000004</v>
      </c>
      <c r="U105">
        <v>7.617</v>
      </c>
      <c r="V105">
        <v>23.613</v>
      </c>
      <c r="W105">
        <v>0.127</v>
      </c>
      <c r="X105" t="s">
        <v>20</v>
      </c>
      <c r="Y105" t="s">
        <v>21</v>
      </c>
      <c r="Z105" s="1">
        <f t="shared" si="5"/>
        <v>1.8664796455174493E-2</v>
      </c>
      <c r="AA105">
        <f t="shared" si="6"/>
        <v>0.93299999999999994</v>
      </c>
      <c r="AB105">
        <f t="shared" si="7"/>
        <v>1.5329999999999999</v>
      </c>
      <c r="AC105" t="s">
        <v>102</v>
      </c>
    </row>
    <row r="106" spans="1:29">
      <c r="A106" t="s">
        <v>26</v>
      </c>
      <c r="B106">
        <v>3822.5</v>
      </c>
      <c r="C106">
        <v>12.956</v>
      </c>
      <c r="D106">
        <v>97.143000000000001</v>
      </c>
      <c r="E106">
        <v>179.661</v>
      </c>
      <c r="F106">
        <v>0.56000000000000005</v>
      </c>
      <c r="G106">
        <v>21.725999999999999</v>
      </c>
      <c r="H106">
        <v>1.0529999999999999</v>
      </c>
      <c r="I106">
        <v>2.61</v>
      </c>
      <c r="J106">
        <v>0</v>
      </c>
      <c r="K106">
        <v>11.808</v>
      </c>
      <c r="L106">
        <v>0.95399999999999996</v>
      </c>
      <c r="M106">
        <v>3.7280000000000002</v>
      </c>
      <c r="N106">
        <v>96.415000000000006</v>
      </c>
      <c r="O106">
        <v>92.358999999999995</v>
      </c>
      <c r="P106">
        <f t="shared" si="4"/>
        <v>1.9841446055880387</v>
      </c>
      <c r="Q106">
        <f t="shared" si="4"/>
        <v>1.9654792220273711</v>
      </c>
      <c r="R106">
        <v>80.138000000000005</v>
      </c>
      <c r="S106">
        <v>83.685000000000002</v>
      </c>
      <c r="T106">
        <v>87.275999999999996</v>
      </c>
      <c r="U106">
        <v>7.3780000000000001</v>
      </c>
      <c r="V106">
        <v>23.603000000000002</v>
      </c>
      <c r="W106">
        <v>0.111</v>
      </c>
      <c r="X106" t="s">
        <v>20</v>
      </c>
      <c r="Y106" t="s">
        <v>21</v>
      </c>
      <c r="Z106" s="1">
        <f t="shared" si="5"/>
        <v>1.8665383560667603E-2</v>
      </c>
      <c r="AA106">
        <f t="shared" si="6"/>
        <v>0.95399999999999996</v>
      </c>
      <c r="AB106">
        <f t="shared" si="7"/>
        <v>1.514</v>
      </c>
      <c r="AC106" t="s">
        <v>102</v>
      </c>
    </row>
    <row r="107" spans="1:29">
      <c r="A107" t="s">
        <v>26</v>
      </c>
      <c r="B107">
        <v>3822.625</v>
      </c>
      <c r="C107">
        <v>11.974</v>
      </c>
      <c r="D107">
        <v>97.091999999999999</v>
      </c>
      <c r="E107">
        <v>177.126</v>
      </c>
      <c r="F107">
        <v>0.51500000000000001</v>
      </c>
      <c r="G107">
        <v>21.712</v>
      </c>
      <c r="H107">
        <v>0.90500000000000003</v>
      </c>
      <c r="I107">
        <v>2.6139999999999999</v>
      </c>
      <c r="J107">
        <v>1.9E-2</v>
      </c>
      <c r="K107">
        <v>11.787000000000001</v>
      </c>
      <c r="L107">
        <v>0.95199999999999996</v>
      </c>
      <c r="M107">
        <v>3.677</v>
      </c>
      <c r="N107">
        <v>100.877</v>
      </c>
      <c r="O107">
        <v>96.641999999999996</v>
      </c>
      <c r="P107">
        <f t="shared" si="4"/>
        <v>2.0037921581921183</v>
      </c>
      <c r="Q107">
        <f t="shared" si="4"/>
        <v>1.9851659090665439</v>
      </c>
      <c r="R107">
        <v>83.900999999999996</v>
      </c>
      <c r="S107">
        <v>87.605999999999995</v>
      </c>
      <c r="T107">
        <v>91.36</v>
      </c>
      <c r="U107">
        <v>7.173</v>
      </c>
      <c r="V107">
        <v>24.126000000000001</v>
      </c>
      <c r="W107">
        <v>9.8000000000000004E-2</v>
      </c>
      <c r="X107" t="s">
        <v>20</v>
      </c>
      <c r="Y107" t="s">
        <v>21</v>
      </c>
      <c r="Z107" s="1">
        <f t="shared" si="5"/>
        <v>1.8626249125574423E-2</v>
      </c>
      <c r="AA107">
        <f t="shared" si="6"/>
        <v>0.93299999999999994</v>
      </c>
      <c r="AB107">
        <f t="shared" si="7"/>
        <v>1.4670000000000001</v>
      </c>
      <c r="AC107" t="s">
        <v>102</v>
      </c>
    </row>
    <row r="108" spans="1:29">
      <c r="A108" t="s">
        <v>26</v>
      </c>
      <c r="B108">
        <v>3822.75</v>
      </c>
      <c r="C108">
        <v>11.773</v>
      </c>
      <c r="D108">
        <v>96.968000000000004</v>
      </c>
      <c r="E108">
        <v>175.24100000000001</v>
      </c>
      <c r="F108">
        <v>0.48099999999999998</v>
      </c>
      <c r="G108">
        <v>21.704999999999998</v>
      </c>
      <c r="H108">
        <v>0.81699999999999995</v>
      </c>
      <c r="I108">
        <v>2.62</v>
      </c>
      <c r="J108">
        <v>4.8000000000000001E-2</v>
      </c>
      <c r="K108">
        <v>11.68</v>
      </c>
      <c r="L108">
        <v>0.93799999999999994</v>
      </c>
      <c r="M108">
        <v>3.625</v>
      </c>
      <c r="N108">
        <v>108.473</v>
      </c>
      <c r="O108">
        <v>103.934</v>
      </c>
      <c r="P108">
        <f t="shared" si="4"/>
        <v>2.0353216514542001</v>
      </c>
      <c r="Q108">
        <f t="shared" si="4"/>
        <v>2.0167576418489337</v>
      </c>
      <c r="R108">
        <v>83.186000000000007</v>
      </c>
      <c r="S108">
        <v>86.861000000000004</v>
      </c>
      <c r="T108">
        <v>90.584000000000003</v>
      </c>
      <c r="U108">
        <v>7.1269999999999998</v>
      </c>
      <c r="V108">
        <v>24.795999999999999</v>
      </c>
      <c r="W108">
        <v>9.5000000000000001E-2</v>
      </c>
      <c r="X108" t="s">
        <v>20</v>
      </c>
      <c r="Y108" t="s">
        <v>21</v>
      </c>
      <c r="Z108" s="1">
        <f t="shared" si="5"/>
        <v>1.8564009605266385E-2</v>
      </c>
      <c r="AA108">
        <f t="shared" si="6"/>
        <v>0.8899999999999999</v>
      </c>
      <c r="AB108">
        <f t="shared" si="7"/>
        <v>1.419</v>
      </c>
      <c r="AC108" t="s">
        <v>102</v>
      </c>
    </row>
    <row r="109" spans="1:29">
      <c r="A109" t="s">
        <v>26</v>
      </c>
      <c r="B109">
        <v>3822.875</v>
      </c>
      <c r="C109">
        <v>12.839</v>
      </c>
      <c r="D109">
        <v>96.843999999999994</v>
      </c>
      <c r="E109">
        <v>175.33600000000001</v>
      </c>
      <c r="F109">
        <v>0.48199999999999998</v>
      </c>
      <c r="G109">
        <v>21.702000000000002</v>
      </c>
      <c r="H109">
        <v>0.79800000000000004</v>
      </c>
      <c r="I109">
        <v>2.6240000000000001</v>
      </c>
      <c r="J109">
        <v>6.7000000000000004E-2</v>
      </c>
      <c r="K109">
        <v>11.500999999999999</v>
      </c>
      <c r="L109">
        <v>0.91600000000000004</v>
      </c>
      <c r="M109">
        <v>3.577</v>
      </c>
      <c r="N109">
        <v>116.089</v>
      </c>
      <c r="O109">
        <v>111.246</v>
      </c>
      <c r="P109">
        <f t="shared" si="4"/>
        <v>2.0647910701638352</v>
      </c>
      <c r="Q109">
        <f t="shared" si="4"/>
        <v>2.0462844042897466</v>
      </c>
      <c r="R109">
        <v>80.474000000000004</v>
      </c>
      <c r="S109">
        <v>84.034999999999997</v>
      </c>
      <c r="T109">
        <v>87.641000000000005</v>
      </c>
      <c r="U109">
        <v>7.5949999999999998</v>
      </c>
      <c r="V109">
        <v>23.419</v>
      </c>
      <c r="W109">
        <v>0.126</v>
      </c>
      <c r="X109" t="s">
        <v>20</v>
      </c>
      <c r="Y109" t="s">
        <v>21</v>
      </c>
      <c r="Z109" s="1">
        <f t="shared" si="5"/>
        <v>1.8506665874088668E-2</v>
      </c>
      <c r="AA109">
        <f t="shared" si="6"/>
        <v>0.84899999999999998</v>
      </c>
      <c r="AB109">
        <f t="shared" si="7"/>
        <v>1.3980000000000001</v>
      </c>
      <c r="AC109" t="s">
        <v>102</v>
      </c>
    </row>
    <row r="110" spans="1:29">
      <c r="A110" t="s">
        <v>26</v>
      </c>
      <c r="B110">
        <v>3823</v>
      </c>
      <c r="C110">
        <v>15.494999999999999</v>
      </c>
      <c r="D110">
        <v>96.646000000000001</v>
      </c>
      <c r="E110">
        <v>180.637</v>
      </c>
      <c r="F110">
        <v>0.57799999999999996</v>
      </c>
      <c r="G110">
        <v>21.664000000000001</v>
      </c>
      <c r="H110">
        <v>1.0509999999999999</v>
      </c>
      <c r="I110">
        <v>2.6240000000000001</v>
      </c>
      <c r="J110">
        <v>6.7000000000000004E-2</v>
      </c>
      <c r="K110">
        <v>11.178000000000001</v>
      </c>
      <c r="L110">
        <v>0.876</v>
      </c>
      <c r="M110">
        <v>3.5179999999999998</v>
      </c>
      <c r="N110">
        <v>118.96</v>
      </c>
      <c r="O110">
        <v>114.001</v>
      </c>
      <c r="P110">
        <f t="shared" si="4"/>
        <v>2.0754009555138979</v>
      </c>
      <c r="Q110">
        <f t="shared" si="4"/>
        <v>2.0569086609204823</v>
      </c>
      <c r="R110">
        <v>80.366</v>
      </c>
      <c r="S110">
        <v>83.923000000000002</v>
      </c>
      <c r="T110">
        <v>87.524000000000001</v>
      </c>
      <c r="U110">
        <v>7.3760000000000003</v>
      </c>
      <c r="V110">
        <v>23.861000000000001</v>
      </c>
      <c r="W110">
        <v>0.111</v>
      </c>
      <c r="X110" t="s">
        <v>20</v>
      </c>
      <c r="Y110" t="s">
        <v>21</v>
      </c>
      <c r="Z110" s="1">
        <f t="shared" si="5"/>
        <v>1.8492294593415615E-2</v>
      </c>
      <c r="AA110">
        <f t="shared" si="6"/>
        <v>0.80899999999999994</v>
      </c>
      <c r="AB110">
        <f t="shared" si="7"/>
        <v>1.454</v>
      </c>
      <c r="AC110" t="s">
        <v>102</v>
      </c>
    </row>
    <row r="111" spans="1:29">
      <c r="A111" t="s">
        <v>26</v>
      </c>
      <c r="B111">
        <v>3823.125</v>
      </c>
      <c r="C111">
        <v>15.285</v>
      </c>
      <c r="D111">
        <v>96.646000000000001</v>
      </c>
      <c r="E111">
        <v>182.81100000000001</v>
      </c>
      <c r="F111">
        <v>0.61699999999999999</v>
      </c>
      <c r="G111">
        <v>21.648</v>
      </c>
      <c r="H111">
        <v>1.2390000000000001</v>
      </c>
      <c r="I111">
        <v>2.6259999999999999</v>
      </c>
      <c r="J111">
        <v>7.5999999999999998E-2</v>
      </c>
      <c r="K111">
        <v>11.058999999999999</v>
      </c>
      <c r="L111">
        <v>0.86099999999999999</v>
      </c>
      <c r="M111">
        <v>3.5110000000000001</v>
      </c>
      <c r="N111">
        <v>116.218</v>
      </c>
      <c r="O111">
        <v>111.369</v>
      </c>
      <c r="P111">
        <f t="shared" si="4"/>
        <v>2.0652733973767385</v>
      </c>
      <c r="Q111">
        <f t="shared" si="4"/>
        <v>2.0467643200789789</v>
      </c>
      <c r="R111">
        <v>85.055000000000007</v>
      </c>
      <c r="S111">
        <v>88.808000000000007</v>
      </c>
      <c r="T111">
        <v>93.625</v>
      </c>
      <c r="U111">
        <v>7.4790000000000001</v>
      </c>
      <c r="V111">
        <v>22.173999999999999</v>
      </c>
      <c r="W111">
        <v>0.11700000000000001</v>
      </c>
      <c r="X111" t="s">
        <v>20</v>
      </c>
      <c r="Y111" t="s">
        <v>21</v>
      </c>
      <c r="Z111" s="1">
        <f t="shared" si="5"/>
        <v>1.8509077297759635E-2</v>
      </c>
      <c r="AA111">
        <f t="shared" si="6"/>
        <v>0.78500000000000003</v>
      </c>
      <c r="AB111">
        <f t="shared" si="7"/>
        <v>1.478</v>
      </c>
      <c r="AC111" t="s">
        <v>102</v>
      </c>
    </row>
    <row r="112" spans="1:29">
      <c r="A112" t="s">
        <v>26</v>
      </c>
      <c r="B112">
        <v>3823.25</v>
      </c>
      <c r="C112">
        <v>14.202999999999999</v>
      </c>
      <c r="D112">
        <v>96.594999999999999</v>
      </c>
      <c r="E112">
        <v>183.21100000000001</v>
      </c>
      <c r="F112">
        <v>0.625</v>
      </c>
      <c r="G112">
        <v>21.651</v>
      </c>
      <c r="H112">
        <v>1.4690000000000001</v>
      </c>
      <c r="I112">
        <v>2.633</v>
      </c>
      <c r="J112">
        <v>0.11</v>
      </c>
      <c r="K112">
        <v>10.946999999999999</v>
      </c>
      <c r="L112">
        <v>0.84799999999999998</v>
      </c>
      <c r="M112">
        <v>3.5179999999999998</v>
      </c>
      <c r="N112">
        <v>113.783</v>
      </c>
      <c r="O112">
        <v>109.032</v>
      </c>
      <c r="P112">
        <f t="shared" si="4"/>
        <v>2.0560773801811787</v>
      </c>
      <c r="Q112">
        <f t="shared" si="4"/>
        <v>2.037553978526232</v>
      </c>
      <c r="R112">
        <v>90.605999999999995</v>
      </c>
      <c r="S112">
        <v>94.588999999999999</v>
      </c>
      <c r="T112">
        <v>99.774000000000001</v>
      </c>
      <c r="U112">
        <v>7.399</v>
      </c>
      <c r="V112">
        <v>22.437000000000001</v>
      </c>
      <c r="W112">
        <v>0.112</v>
      </c>
      <c r="X112" t="s">
        <v>20</v>
      </c>
      <c r="Y112" t="s">
        <v>21</v>
      </c>
      <c r="Z112" s="1">
        <f t="shared" si="5"/>
        <v>1.8523401654946703E-2</v>
      </c>
      <c r="AA112">
        <f t="shared" si="6"/>
        <v>0.73799999999999999</v>
      </c>
      <c r="AB112">
        <f t="shared" si="7"/>
        <v>1.4729999999999999</v>
      </c>
      <c r="AC112" t="s">
        <v>102</v>
      </c>
    </row>
    <row r="113" spans="1:29">
      <c r="A113" t="s">
        <v>26</v>
      </c>
      <c r="B113">
        <v>3823.375</v>
      </c>
      <c r="C113">
        <v>13.746</v>
      </c>
      <c r="D113">
        <v>96.522000000000006</v>
      </c>
      <c r="E113">
        <v>182.31700000000001</v>
      </c>
      <c r="F113">
        <v>0.60799999999999998</v>
      </c>
      <c r="G113">
        <v>21.65</v>
      </c>
      <c r="H113">
        <v>1.696</v>
      </c>
      <c r="I113">
        <v>2.645</v>
      </c>
      <c r="J113">
        <v>0.16700000000000001</v>
      </c>
      <c r="K113">
        <v>10.81</v>
      </c>
      <c r="L113">
        <v>0.83099999999999996</v>
      </c>
      <c r="M113">
        <v>3.536</v>
      </c>
      <c r="N113">
        <v>110.937</v>
      </c>
      <c r="O113">
        <v>106.29900000000001</v>
      </c>
      <c r="P113">
        <f t="shared" si="4"/>
        <v>2.0450764173471967</v>
      </c>
      <c r="Q113">
        <f t="shared" si="4"/>
        <v>2.0265291789492168</v>
      </c>
      <c r="R113">
        <v>86.933999999999997</v>
      </c>
      <c r="S113">
        <v>90.679000000000002</v>
      </c>
      <c r="T113">
        <v>93.513000000000005</v>
      </c>
      <c r="U113">
        <v>6.9850000000000003</v>
      </c>
      <c r="V113">
        <v>25.77</v>
      </c>
      <c r="W113">
        <v>8.6999999999999994E-2</v>
      </c>
      <c r="X113" t="s">
        <v>20</v>
      </c>
      <c r="Y113" t="s">
        <v>21</v>
      </c>
      <c r="Z113" s="1">
        <f t="shared" si="5"/>
        <v>1.8547238397979893E-2</v>
      </c>
      <c r="AA113">
        <f t="shared" si="6"/>
        <v>0.66399999999999992</v>
      </c>
      <c r="AB113">
        <f t="shared" si="7"/>
        <v>1.4390000000000001</v>
      </c>
      <c r="AC113" t="s">
        <v>102</v>
      </c>
    </row>
    <row r="114" spans="1:29">
      <c r="A114" t="s">
        <v>26</v>
      </c>
      <c r="B114">
        <v>3823.5</v>
      </c>
      <c r="C114">
        <v>14.077999999999999</v>
      </c>
      <c r="D114">
        <v>96.546999999999997</v>
      </c>
      <c r="E114">
        <v>178.87799999999999</v>
      </c>
      <c r="F114">
        <v>0.54600000000000004</v>
      </c>
      <c r="G114">
        <v>21.626000000000001</v>
      </c>
      <c r="H114">
        <v>2.0169999999999999</v>
      </c>
      <c r="I114">
        <v>2.665</v>
      </c>
      <c r="J114">
        <v>0.26200000000000001</v>
      </c>
      <c r="K114">
        <v>10.55</v>
      </c>
      <c r="L114">
        <v>0.79800000000000004</v>
      </c>
      <c r="M114">
        <v>3.5960000000000001</v>
      </c>
      <c r="N114">
        <v>107.898</v>
      </c>
      <c r="O114">
        <v>103.38200000000001</v>
      </c>
      <c r="P114">
        <f t="shared" si="4"/>
        <v>2.0330133946642466</v>
      </c>
      <c r="Q114">
        <f t="shared" si="4"/>
        <v>2.0144449296556419</v>
      </c>
      <c r="R114">
        <v>72.915000000000006</v>
      </c>
      <c r="S114">
        <v>75.960999999999999</v>
      </c>
      <c r="T114">
        <v>77.48</v>
      </c>
      <c r="U114">
        <v>6.8840000000000003</v>
      </c>
      <c r="V114">
        <v>29.547999999999998</v>
      </c>
      <c r="W114">
        <v>8.2000000000000003E-2</v>
      </c>
      <c r="X114" t="s">
        <v>20</v>
      </c>
      <c r="Y114" t="s">
        <v>21</v>
      </c>
      <c r="Z114" s="1">
        <f t="shared" si="5"/>
        <v>1.8568465008604651E-2</v>
      </c>
      <c r="AA114">
        <f t="shared" si="6"/>
        <v>0.53600000000000003</v>
      </c>
      <c r="AB114">
        <f t="shared" si="7"/>
        <v>1.3440000000000001</v>
      </c>
      <c r="AC114" t="s">
        <v>102</v>
      </c>
    </row>
    <row r="115" spans="1:29">
      <c r="A115" t="s">
        <v>26</v>
      </c>
      <c r="B115">
        <v>3823.625</v>
      </c>
      <c r="C115">
        <v>13.845000000000001</v>
      </c>
      <c r="D115">
        <v>96.635000000000005</v>
      </c>
      <c r="E115">
        <v>177.89099999999999</v>
      </c>
      <c r="F115">
        <v>0.52800000000000002</v>
      </c>
      <c r="G115">
        <v>21.619</v>
      </c>
      <c r="H115">
        <v>2.0699999999999998</v>
      </c>
      <c r="I115">
        <v>2.6669999999999998</v>
      </c>
      <c r="J115">
        <v>0.27100000000000002</v>
      </c>
      <c r="K115">
        <v>10.565</v>
      </c>
      <c r="L115">
        <v>0.8</v>
      </c>
      <c r="M115">
        <v>3.6339999999999999</v>
      </c>
      <c r="N115">
        <v>108.36</v>
      </c>
      <c r="O115">
        <v>103.82599999999999</v>
      </c>
      <c r="P115">
        <f t="shared" si="4"/>
        <v>2.0348689963611308</v>
      </c>
      <c r="Q115">
        <f t="shared" si="4"/>
        <v>2.0163061227088646</v>
      </c>
      <c r="R115">
        <v>60.813000000000002</v>
      </c>
      <c r="S115">
        <v>63.347000000000001</v>
      </c>
      <c r="T115">
        <v>64.638999999999996</v>
      </c>
      <c r="U115">
        <v>6.8949999999999996</v>
      </c>
      <c r="V115">
        <v>30.846</v>
      </c>
      <c r="W115">
        <v>8.2000000000000003E-2</v>
      </c>
      <c r="X115" t="s">
        <v>20</v>
      </c>
      <c r="Y115" t="s">
        <v>21</v>
      </c>
      <c r="Z115" s="1">
        <f t="shared" si="5"/>
        <v>1.8562873652266276E-2</v>
      </c>
      <c r="AA115">
        <f t="shared" si="6"/>
        <v>0.52900000000000003</v>
      </c>
      <c r="AB115">
        <f t="shared" si="7"/>
        <v>1.3280000000000001</v>
      </c>
      <c r="AC115" t="s">
        <v>102</v>
      </c>
    </row>
    <row r="116" spans="1:29">
      <c r="A116" t="s">
        <v>26</v>
      </c>
      <c r="B116">
        <v>3823.75</v>
      </c>
      <c r="C116">
        <v>13.457000000000001</v>
      </c>
      <c r="D116">
        <v>96.759</v>
      </c>
      <c r="E116">
        <v>177.80500000000001</v>
      </c>
      <c r="F116">
        <v>0.52700000000000002</v>
      </c>
      <c r="G116">
        <v>21.628</v>
      </c>
      <c r="H116">
        <v>1.9730000000000001</v>
      </c>
      <c r="I116">
        <v>2.6629999999999998</v>
      </c>
      <c r="J116">
        <v>0.252</v>
      </c>
      <c r="K116">
        <v>10.675000000000001</v>
      </c>
      <c r="L116">
        <v>0.81399999999999995</v>
      </c>
      <c r="M116">
        <v>3.6789999999999998</v>
      </c>
      <c r="N116">
        <v>107.622</v>
      </c>
      <c r="O116">
        <v>103.117</v>
      </c>
      <c r="P116">
        <f t="shared" si="4"/>
        <v>2.0319010585234563</v>
      </c>
      <c r="Q116">
        <f t="shared" si="4"/>
        <v>2.0133302695276778</v>
      </c>
      <c r="R116">
        <v>56.125999999999998</v>
      </c>
      <c r="S116">
        <v>58.465000000000003</v>
      </c>
      <c r="T116">
        <v>59.658000000000001</v>
      </c>
      <c r="U116">
        <v>6.9960000000000004</v>
      </c>
      <c r="V116">
        <v>31.407</v>
      </c>
      <c r="W116">
        <v>8.7999999999999995E-2</v>
      </c>
      <c r="X116" t="s">
        <v>20</v>
      </c>
      <c r="Y116" t="s">
        <v>21</v>
      </c>
      <c r="Z116" s="1">
        <f t="shared" si="5"/>
        <v>1.8570788995778464E-2</v>
      </c>
      <c r="AA116">
        <f t="shared" si="6"/>
        <v>0.56199999999999994</v>
      </c>
      <c r="AB116">
        <f t="shared" si="7"/>
        <v>1.341</v>
      </c>
      <c r="AC116" t="s">
        <v>102</v>
      </c>
    </row>
    <row r="117" spans="1:29">
      <c r="A117" t="s">
        <v>26</v>
      </c>
      <c r="B117">
        <v>3823.875</v>
      </c>
      <c r="C117">
        <v>12.878</v>
      </c>
      <c r="D117">
        <v>96.884</v>
      </c>
      <c r="E117">
        <v>178.423</v>
      </c>
      <c r="F117">
        <v>0.53800000000000003</v>
      </c>
      <c r="G117">
        <v>21.634</v>
      </c>
      <c r="H117">
        <v>1.851</v>
      </c>
      <c r="I117">
        <v>2.66</v>
      </c>
      <c r="J117">
        <v>0.23799999999999999</v>
      </c>
      <c r="K117">
        <v>10.779</v>
      </c>
      <c r="L117">
        <v>0.82699999999999996</v>
      </c>
      <c r="M117">
        <v>3.734</v>
      </c>
      <c r="N117">
        <v>104.652</v>
      </c>
      <c r="O117">
        <v>100.26600000000001</v>
      </c>
      <c r="P117">
        <f t="shared" si="4"/>
        <v>2.019747532537715</v>
      </c>
      <c r="Q117">
        <f t="shared" si="4"/>
        <v>2.0011536895940534</v>
      </c>
      <c r="R117">
        <v>54.906999999999996</v>
      </c>
      <c r="S117">
        <v>57.195</v>
      </c>
      <c r="T117">
        <v>58.362000000000002</v>
      </c>
      <c r="U117">
        <v>7.173</v>
      </c>
      <c r="V117">
        <v>30.013000000000002</v>
      </c>
      <c r="W117">
        <v>9.8000000000000004E-2</v>
      </c>
      <c r="X117" t="s">
        <v>20</v>
      </c>
      <c r="Y117" t="s">
        <v>21</v>
      </c>
      <c r="Z117" s="1">
        <f t="shared" si="5"/>
        <v>1.859384294366162E-2</v>
      </c>
      <c r="AA117">
        <f t="shared" si="6"/>
        <v>0.58899999999999997</v>
      </c>
      <c r="AB117">
        <f t="shared" si="7"/>
        <v>1.365</v>
      </c>
      <c r="AC117" t="s">
        <v>102</v>
      </c>
    </row>
    <row r="118" spans="1:29">
      <c r="A118" t="s">
        <v>26</v>
      </c>
      <c r="B118">
        <v>3824</v>
      </c>
      <c r="C118">
        <v>12.532</v>
      </c>
      <c r="D118">
        <v>97.132000000000005</v>
      </c>
      <c r="E118">
        <v>179.81299999999999</v>
      </c>
      <c r="F118">
        <v>0.56299999999999994</v>
      </c>
      <c r="G118">
        <v>21.599</v>
      </c>
      <c r="H118">
        <v>1.633</v>
      </c>
      <c r="I118">
        <v>2.6579999999999999</v>
      </c>
      <c r="J118">
        <v>0.22900000000000001</v>
      </c>
      <c r="K118">
        <v>10.727</v>
      </c>
      <c r="L118">
        <v>0.82</v>
      </c>
      <c r="M118">
        <v>3.8820000000000001</v>
      </c>
      <c r="N118">
        <v>97.995000000000005</v>
      </c>
      <c r="O118">
        <v>93.875</v>
      </c>
      <c r="P118">
        <f t="shared" si="4"/>
        <v>1.9912039172454938</v>
      </c>
      <c r="Q118">
        <f t="shared" si="4"/>
        <v>1.9725499500122248</v>
      </c>
      <c r="R118">
        <v>56.658999999999999</v>
      </c>
      <c r="S118">
        <v>59.02</v>
      </c>
      <c r="T118">
        <v>60.223999999999997</v>
      </c>
      <c r="U118">
        <v>7.21</v>
      </c>
      <c r="V118">
        <v>29.488</v>
      </c>
      <c r="W118">
        <v>0.1</v>
      </c>
      <c r="X118" t="s">
        <v>20</v>
      </c>
      <c r="Y118" t="s">
        <v>21</v>
      </c>
      <c r="Z118" s="1">
        <f t="shared" si="5"/>
        <v>1.8653967233269064E-2</v>
      </c>
      <c r="AA118">
        <f t="shared" si="6"/>
        <v>0.59099999999999997</v>
      </c>
      <c r="AB118">
        <f t="shared" si="7"/>
        <v>1.383</v>
      </c>
      <c r="AC118" t="s">
        <v>102</v>
      </c>
    </row>
    <row r="119" spans="1:29">
      <c r="A119" t="s">
        <v>26</v>
      </c>
      <c r="B119">
        <v>3824.125</v>
      </c>
      <c r="C119">
        <v>12.595000000000001</v>
      </c>
      <c r="D119">
        <v>97.257000000000005</v>
      </c>
      <c r="E119">
        <v>180.15799999999999</v>
      </c>
      <c r="F119">
        <v>0.56899999999999995</v>
      </c>
      <c r="G119">
        <v>21.59</v>
      </c>
      <c r="H119">
        <v>1.5489999999999999</v>
      </c>
      <c r="I119">
        <v>2.6589999999999998</v>
      </c>
      <c r="J119">
        <v>0.23300000000000001</v>
      </c>
      <c r="K119">
        <v>10.563000000000001</v>
      </c>
      <c r="L119">
        <v>0.8</v>
      </c>
      <c r="M119">
        <v>3.972</v>
      </c>
      <c r="N119">
        <v>95.022999999999996</v>
      </c>
      <c r="O119">
        <v>91.022000000000006</v>
      </c>
      <c r="P119">
        <f t="shared" si="4"/>
        <v>1.9778287375426544</v>
      </c>
      <c r="Q119">
        <f t="shared" si="4"/>
        <v>1.959146373901874</v>
      </c>
      <c r="R119">
        <v>57.482999999999997</v>
      </c>
      <c r="S119">
        <v>59.878</v>
      </c>
      <c r="T119">
        <v>61.1</v>
      </c>
      <c r="U119">
        <v>7.19</v>
      </c>
      <c r="V119">
        <v>29.548999999999999</v>
      </c>
      <c r="W119">
        <v>9.9000000000000005E-2</v>
      </c>
      <c r="X119" t="s">
        <v>20</v>
      </c>
      <c r="Y119" t="s">
        <v>21</v>
      </c>
      <c r="Z119" s="1">
        <f t="shared" si="5"/>
        <v>1.8682363640780464E-2</v>
      </c>
      <c r="AA119">
        <f t="shared" si="6"/>
        <v>0.56700000000000006</v>
      </c>
      <c r="AB119">
        <f t="shared" si="7"/>
        <v>1.369</v>
      </c>
      <c r="AC119" t="s">
        <v>102</v>
      </c>
    </row>
    <row r="120" spans="1:29">
      <c r="A120" t="s">
        <v>26</v>
      </c>
      <c r="B120">
        <v>3824.25</v>
      </c>
      <c r="C120">
        <v>13.006</v>
      </c>
      <c r="D120">
        <v>97.355000000000004</v>
      </c>
      <c r="E120">
        <v>180.167</v>
      </c>
      <c r="F120">
        <v>0.56999999999999995</v>
      </c>
      <c r="G120">
        <v>21.617000000000001</v>
      </c>
      <c r="H120">
        <v>1.5269999999999999</v>
      </c>
      <c r="I120">
        <v>2.661</v>
      </c>
      <c r="J120">
        <v>0.24299999999999999</v>
      </c>
      <c r="K120">
        <v>10.323</v>
      </c>
      <c r="L120">
        <v>0.77</v>
      </c>
      <c r="M120">
        <v>4.0659999999999998</v>
      </c>
      <c r="N120">
        <v>92.402000000000001</v>
      </c>
      <c r="O120">
        <v>88.506</v>
      </c>
      <c r="P120">
        <f t="shared" si="4"/>
        <v>1.9656813714318342</v>
      </c>
      <c r="Q120">
        <f t="shared" si="4"/>
        <v>1.9469727133934676</v>
      </c>
      <c r="R120">
        <v>56.127000000000002</v>
      </c>
      <c r="S120">
        <v>58.466000000000001</v>
      </c>
      <c r="T120">
        <v>59.658999999999999</v>
      </c>
      <c r="U120">
        <v>6.6479999999999997</v>
      </c>
      <c r="V120">
        <v>33.084000000000003</v>
      </c>
      <c r="W120">
        <v>7.0000000000000007E-2</v>
      </c>
      <c r="X120" t="s">
        <v>20</v>
      </c>
      <c r="Y120" t="s">
        <v>21</v>
      </c>
      <c r="Z120" s="1">
        <f t="shared" si="5"/>
        <v>1.8708658038366632E-2</v>
      </c>
      <c r="AA120">
        <f t="shared" si="6"/>
        <v>0.52700000000000002</v>
      </c>
      <c r="AB120">
        <f t="shared" si="7"/>
        <v>1.3399999999999999</v>
      </c>
      <c r="AC120" t="s">
        <v>102</v>
      </c>
    </row>
    <row r="121" spans="1:29">
      <c r="A121" t="s">
        <v>26</v>
      </c>
      <c r="B121">
        <v>3824.375</v>
      </c>
      <c r="C121">
        <v>13.584</v>
      </c>
      <c r="D121">
        <v>97.391000000000005</v>
      </c>
      <c r="E121">
        <v>179.916</v>
      </c>
      <c r="F121">
        <v>0.56499999999999995</v>
      </c>
      <c r="G121">
        <v>21.655000000000001</v>
      </c>
      <c r="H121">
        <v>1.4930000000000001</v>
      </c>
      <c r="I121">
        <v>2.6629999999999998</v>
      </c>
      <c r="J121">
        <v>0.252</v>
      </c>
      <c r="K121">
        <v>10.061999999999999</v>
      </c>
      <c r="L121">
        <v>0.73799999999999999</v>
      </c>
      <c r="M121">
        <v>4.1509999999999998</v>
      </c>
      <c r="N121">
        <v>91.534999999999997</v>
      </c>
      <c r="O121">
        <v>87.673000000000002</v>
      </c>
      <c r="P121">
        <f t="shared" si="4"/>
        <v>1.961587185874593</v>
      </c>
      <c r="Q121">
        <f t="shared" si="4"/>
        <v>1.9428658675233619</v>
      </c>
      <c r="R121">
        <v>51.424999999999997</v>
      </c>
      <c r="S121">
        <v>53.567</v>
      </c>
      <c r="T121">
        <v>54.661000000000001</v>
      </c>
      <c r="U121">
        <v>6.43</v>
      </c>
      <c r="V121">
        <v>36.581000000000003</v>
      </c>
      <c r="W121">
        <v>0.06</v>
      </c>
      <c r="X121" t="s">
        <v>20</v>
      </c>
      <c r="Y121" t="s">
        <v>21</v>
      </c>
      <c r="Z121" s="1">
        <f t="shared" si="5"/>
        <v>1.8721318351231142E-2</v>
      </c>
      <c r="AA121">
        <f t="shared" si="6"/>
        <v>0.48599999999999999</v>
      </c>
      <c r="AB121">
        <f t="shared" si="7"/>
        <v>1.3029999999999999</v>
      </c>
      <c r="AC121" t="s">
        <v>102</v>
      </c>
    </row>
    <row r="122" spans="1:29">
      <c r="A122" t="s">
        <v>26</v>
      </c>
      <c r="B122">
        <v>3824.5</v>
      </c>
      <c r="C122">
        <v>12.731999999999999</v>
      </c>
      <c r="D122">
        <v>97.305999999999997</v>
      </c>
      <c r="E122">
        <v>177.63300000000001</v>
      </c>
      <c r="F122">
        <v>0.52400000000000002</v>
      </c>
      <c r="G122">
        <v>21.695</v>
      </c>
      <c r="H122">
        <v>1.2210000000000001</v>
      </c>
      <c r="I122">
        <v>2.6669999999999998</v>
      </c>
      <c r="J122">
        <v>0.27100000000000002</v>
      </c>
      <c r="K122">
        <v>9.609</v>
      </c>
      <c r="L122">
        <v>0.68200000000000005</v>
      </c>
      <c r="M122">
        <v>4.2430000000000003</v>
      </c>
      <c r="N122">
        <v>91.932000000000002</v>
      </c>
      <c r="O122">
        <v>88.055000000000007</v>
      </c>
      <c r="P122">
        <f t="shared" si="4"/>
        <v>1.9634667083873001</v>
      </c>
      <c r="Q122">
        <f t="shared" si="4"/>
        <v>1.9447540214135437</v>
      </c>
      <c r="R122">
        <v>43.933999999999997</v>
      </c>
      <c r="S122">
        <v>45.765000000000001</v>
      </c>
      <c r="T122">
        <v>46.698999999999998</v>
      </c>
      <c r="U122">
        <v>6.2009999999999996</v>
      </c>
      <c r="V122">
        <v>42.033999999999999</v>
      </c>
      <c r="W122">
        <v>5.0999999999999997E-2</v>
      </c>
      <c r="X122" t="s">
        <v>20</v>
      </c>
      <c r="Y122" t="s">
        <v>21</v>
      </c>
      <c r="Z122" s="1">
        <f t="shared" si="5"/>
        <v>1.8712686973756387E-2</v>
      </c>
      <c r="AA122">
        <f t="shared" si="6"/>
        <v>0.41100000000000003</v>
      </c>
      <c r="AB122">
        <f t="shared" si="7"/>
        <v>1.206</v>
      </c>
      <c r="AC122" t="s">
        <v>102</v>
      </c>
    </row>
    <row r="123" spans="1:29">
      <c r="A123" t="s">
        <v>26</v>
      </c>
      <c r="B123">
        <v>3824.625</v>
      </c>
      <c r="C123">
        <v>12.1</v>
      </c>
      <c r="D123">
        <v>97.061999999999998</v>
      </c>
      <c r="E123">
        <v>175.33500000000001</v>
      </c>
      <c r="F123">
        <v>0.48199999999999998</v>
      </c>
      <c r="G123">
        <v>21.713000000000001</v>
      </c>
      <c r="H123">
        <v>1.1559999999999999</v>
      </c>
      <c r="I123">
        <v>2.6709999999999998</v>
      </c>
      <c r="J123">
        <v>0.28999999999999998</v>
      </c>
      <c r="K123">
        <v>9.4030000000000005</v>
      </c>
      <c r="L123">
        <v>0.65600000000000003</v>
      </c>
      <c r="M123">
        <v>4.2329999999999997</v>
      </c>
      <c r="N123">
        <v>91.4</v>
      </c>
      <c r="O123">
        <v>87.543999999999997</v>
      </c>
      <c r="P123">
        <f t="shared" si="4"/>
        <v>1.9609461957338314</v>
      </c>
      <c r="Q123">
        <f t="shared" si="4"/>
        <v>1.9422263862140388</v>
      </c>
      <c r="R123">
        <v>38.960999999999999</v>
      </c>
      <c r="S123">
        <v>40.585000000000001</v>
      </c>
      <c r="T123">
        <v>41.412999999999997</v>
      </c>
      <c r="U123">
        <v>5.7910000000000004</v>
      </c>
      <c r="V123">
        <v>45.408999999999999</v>
      </c>
      <c r="W123">
        <v>3.7999999999999999E-2</v>
      </c>
      <c r="X123" t="s">
        <v>20</v>
      </c>
      <c r="Y123" t="s">
        <v>21</v>
      </c>
      <c r="Z123" s="1">
        <f t="shared" si="5"/>
        <v>1.8719809519792685E-2</v>
      </c>
      <c r="AA123">
        <f t="shared" si="6"/>
        <v>0.36600000000000005</v>
      </c>
      <c r="AB123">
        <f t="shared" si="7"/>
        <v>1.1379999999999999</v>
      </c>
      <c r="AC123" t="s">
        <v>102</v>
      </c>
    </row>
    <row r="124" spans="1:29">
      <c r="A124" t="s">
        <v>26</v>
      </c>
      <c r="B124">
        <v>3824.75</v>
      </c>
      <c r="C124">
        <v>11.91</v>
      </c>
      <c r="D124">
        <v>96.731999999999999</v>
      </c>
      <c r="E124">
        <v>171.66200000000001</v>
      </c>
      <c r="F124">
        <v>0.41599999999999998</v>
      </c>
      <c r="G124">
        <v>21.733000000000001</v>
      </c>
      <c r="H124">
        <v>1.1559999999999999</v>
      </c>
      <c r="I124">
        <v>2.6749999999999998</v>
      </c>
      <c r="J124">
        <v>0.31</v>
      </c>
      <c r="K124">
        <v>9.2799999999999994</v>
      </c>
      <c r="L124">
        <v>0.64100000000000001</v>
      </c>
      <c r="M124">
        <v>4.18</v>
      </c>
      <c r="N124">
        <v>92.753</v>
      </c>
      <c r="O124">
        <v>88.841999999999999</v>
      </c>
      <c r="P124">
        <f t="shared" si="4"/>
        <v>1.9673279653207791</v>
      </c>
      <c r="Q124">
        <f t="shared" si="4"/>
        <v>1.9486183267695807</v>
      </c>
      <c r="R124">
        <v>39.241999999999997</v>
      </c>
      <c r="S124">
        <v>40.877000000000002</v>
      </c>
      <c r="T124">
        <v>41.710999999999999</v>
      </c>
      <c r="U124">
        <v>5.2329999999999997</v>
      </c>
      <c r="V124">
        <v>49.99</v>
      </c>
      <c r="W124">
        <v>2.4E-2</v>
      </c>
      <c r="X124" t="s">
        <v>20</v>
      </c>
      <c r="Y124" t="s">
        <v>21</v>
      </c>
      <c r="Z124" s="1">
        <f t="shared" si="5"/>
        <v>1.8709638551198449E-2</v>
      </c>
      <c r="AA124">
        <f t="shared" si="6"/>
        <v>0.33100000000000002</v>
      </c>
      <c r="AB124">
        <f t="shared" si="7"/>
        <v>1.0569999999999999</v>
      </c>
      <c r="AC124" t="s">
        <v>102</v>
      </c>
    </row>
    <row r="125" spans="1:29">
      <c r="A125" t="s">
        <v>26</v>
      </c>
      <c r="B125">
        <v>3824.875</v>
      </c>
      <c r="C125">
        <v>11.696999999999999</v>
      </c>
      <c r="D125">
        <v>96.337000000000003</v>
      </c>
      <c r="E125">
        <v>166.666</v>
      </c>
      <c r="F125">
        <v>0.32600000000000001</v>
      </c>
      <c r="G125">
        <v>21.716000000000001</v>
      </c>
      <c r="H125">
        <v>1.1259999999999999</v>
      </c>
      <c r="I125">
        <v>2.6819999999999999</v>
      </c>
      <c r="J125">
        <v>0.34300000000000003</v>
      </c>
      <c r="K125">
        <v>9.2949999999999999</v>
      </c>
      <c r="L125">
        <v>0.64300000000000002</v>
      </c>
      <c r="M125">
        <v>4.0910000000000002</v>
      </c>
      <c r="N125">
        <v>97.218999999999994</v>
      </c>
      <c r="O125">
        <v>93.131</v>
      </c>
      <c r="P125">
        <f t="shared" si="4"/>
        <v>1.9877511495844862</v>
      </c>
      <c r="Q125">
        <f t="shared" si="4"/>
        <v>1.9690942662444122</v>
      </c>
      <c r="R125">
        <v>42.344999999999999</v>
      </c>
      <c r="S125">
        <v>44.078000000000003</v>
      </c>
      <c r="T125">
        <v>44.969000000000001</v>
      </c>
      <c r="U125">
        <v>4.2789999999999999</v>
      </c>
      <c r="V125">
        <v>58.064</v>
      </c>
      <c r="W125">
        <v>0.01</v>
      </c>
      <c r="X125" t="s">
        <v>20</v>
      </c>
      <c r="Y125" t="s">
        <v>21</v>
      </c>
      <c r="Z125" s="1">
        <f t="shared" si="5"/>
        <v>1.8656883340073982E-2</v>
      </c>
      <c r="AA125">
        <f t="shared" si="6"/>
        <v>0.3</v>
      </c>
      <c r="AB125">
        <f t="shared" si="7"/>
        <v>0.96900000000000008</v>
      </c>
      <c r="AC125" t="s">
        <v>102</v>
      </c>
    </row>
    <row r="126" spans="1:29">
      <c r="A126" t="s">
        <v>26</v>
      </c>
      <c r="B126">
        <v>3825</v>
      </c>
      <c r="C126">
        <v>11.153</v>
      </c>
      <c r="D126">
        <v>95.453999999999994</v>
      </c>
      <c r="E126">
        <v>158.017</v>
      </c>
      <c r="F126">
        <v>0.16900000000000001</v>
      </c>
      <c r="G126">
        <v>21.611999999999998</v>
      </c>
      <c r="H126">
        <v>0.98199999999999998</v>
      </c>
      <c r="I126">
        <v>2.6970000000000001</v>
      </c>
      <c r="J126">
        <v>0.41399999999999998</v>
      </c>
      <c r="K126">
        <v>9.44</v>
      </c>
      <c r="L126">
        <v>0.66100000000000003</v>
      </c>
      <c r="M126">
        <v>3.8479999999999999</v>
      </c>
      <c r="N126">
        <v>106.69799999999999</v>
      </c>
      <c r="O126">
        <v>102.23</v>
      </c>
      <c r="P126">
        <f t="shared" si="4"/>
        <v>2.0281562788705392</v>
      </c>
      <c r="Q126">
        <f t="shared" si="4"/>
        <v>2.0095783607945421</v>
      </c>
      <c r="R126">
        <v>47.293999999999997</v>
      </c>
      <c r="S126">
        <v>49.188000000000002</v>
      </c>
      <c r="T126">
        <v>50.171999999999997</v>
      </c>
      <c r="U126">
        <v>4.0750000000000002</v>
      </c>
      <c r="V126">
        <v>58.716000000000001</v>
      </c>
      <c r="W126">
        <v>0.01</v>
      </c>
      <c r="X126" t="s">
        <v>20</v>
      </c>
      <c r="Y126" t="s">
        <v>21</v>
      </c>
      <c r="Z126" s="1">
        <f t="shared" si="5"/>
        <v>1.8577918075997069E-2</v>
      </c>
      <c r="AA126">
        <f t="shared" si="6"/>
        <v>0.24700000000000005</v>
      </c>
      <c r="AB126">
        <f t="shared" si="7"/>
        <v>0.83000000000000007</v>
      </c>
      <c r="AC126" t="s">
        <v>102</v>
      </c>
    </row>
    <row r="127" spans="1:29">
      <c r="A127" t="s">
        <v>27</v>
      </c>
      <c r="B127">
        <v>3586</v>
      </c>
      <c r="C127">
        <v>24.94</v>
      </c>
      <c r="D127">
        <v>76.185000000000002</v>
      </c>
      <c r="E127">
        <v>163.57499999999999</v>
      </c>
      <c r="F127">
        <v>0.14000000000000001</v>
      </c>
      <c r="G127">
        <v>24.018999999999998</v>
      </c>
      <c r="H127">
        <v>2.4180000000000001</v>
      </c>
      <c r="I127">
        <v>2.7570000000000001</v>
      </c>
      <c r="J127">
        <v>0.41</v>
      </c>
      <c r="K127">
        <v>9.8439999999999994</v>
      </c>
      <c r="L127">
        <v>0.69799999999999995</v>
      </c>
      <c r="M127">
        <v>3.7949999999999999</v>
      </c>
      <c r="N127">
        <v>211.31399999999999</v>
      </c>
      <c r="O127">
        <v>184.131</v>
      </c>
      <c r="P127">
        <f t="shared" si="4"/>
        <v>2.3249282709346213</v>
      </c>
      <c r="Q127">
        <f t="shared" si="4"/>
        <v>2.2651269117824504</v>
      </c>
      <c r="R127">
        <v>791.28200000000004</v>
      </c>
      <c r="S127">
        <v>955.51900000000001</v>
      </c>
      <c r="T127">
        <v>961.80100000000004</v>
      </c>
      <c r="U127">
        <v>2.9809999999999999</v>
      </c>
      <c r="V127">
        <v>16.216999999999999</v>
      </c>
      <c r="W127">
        <v>0.01</v>
      </c>
      <c r="X127" t="s">
        <v>20</v>
      </c>
      <c r="Y127" t="s">
        <v>21</v>
      </c>
      <c r="Z127" s="1">
        <f t="shared" si="5"/>
        <v>5.9801359152170885E-2</v>
      </c>
      <c r="AA127">
        <f t="shared" si="6"/>
        <v>0.28799999999999998</v>
      </c>
      <c r="AB127">
        <f t="shared" si="7"/>
        <v>0.83799999999999997</v>
      </c>
      <c r="AC127" t="s">
        <v>102</v>
      </c>
    </row>
    <row r="128" spans="1:29">
      <c r="A128" t="s">
        <v>27</v>
      </c>
      <c r="B128">
        <v>3586.125</v>
      </c>
      <c r="C128">
        <v>24.1</v>
      </c>
      <c r="D128">
        <v>76.06</v>
      </c>
      <c r="E128">
        <v>164.339</v>
      </c>
      <c r="F128">
        <v>0.152</v>
      </c>
      <c r="G128">
        <v>24.411999999999999</v>
      </c>
      <c r="H128">
        <v>2.36</v>
      </c>
      <c r="I128">
        <v>2.7360000000000002</v>
      </c>
      <c r="J128">
        <v>0.33900000000000002</v>
      </c>
      <c r="K128">
        <v>8.5939999999999994</v>
      </c>
      <c r="L128">
        <v>0.60699999999999998</v>
      </c>
      <c r="M128">
        <v>3.7959999999999998</v>
      </c>
      <c r="N128">
        <v>186.047</v>
      </c>
      <c r="O128">
        <v>163.422</v>
      </c>
      <c r="P128">
        <f t="shared" si="4"/>
        <v>2.2696226714338756</v>
      </c>
      <c r="Q128">
        <f t="shared" si="4"/>
        <v>2.2133105212016431</v>
      </c>
      <c r="R128">
        <v>616.49699999999996</v>
      </c>
      <c r="S128">
        <v>806.428</v>
      </c>
      <c r="T128">
        <v>684.83100000000002</v>
      </c>
      <c r="U128">
        <v>2.2850000000000001</v>
      </c>
      <c r="V128">
        <v>23.855</v>
      </c>
      <c r="W128">
        <v>0.01</v>
      </c>
      <c r="X128" t="s">
        <v>20</v>
      </c>
      <c r="Y128" t="s">
        <v>21</v>
      </c>
      <c r="Z128" s="1">
        <f t="shared" si="5"/>
        <v>5.6312150232232572E-2</v>
      </c>
      <c r="AA128">
        <f t="shared" si="6"/>
        <v>0.26799999999999996</v>
      </c>
      <c r="AB128">
        <f t="shared" si="7"/>
        <v>0.75900000000000001</v>
      </c>
      <c r="AC128" t="s">
        <v>102</v>
      </c>
    </row>
    <row r="129" spans="1:29">
      <c r="A129" t="s">
        <v>27</v>
      </c>
      <c r="B129">
        <v>3586.25</v>
      </c>
      <c r="C129">
        <v>23.611999999999998</v>
      </c>
      <c r="D129">
        <v>75.935000000000002</v>
      </c>
      <c r="E129">
        <v>165.75399999999999</v>
      </c>
      <c r="F129">
        <v>0.17299999999999999</v>
      </c>
      <c r="G129">
        <v>24.774000000000001</v>
      </c>
      <c r="H129">
        <v>2.3140000000000001</v>
      </c>
      <c r="I129">
        <v>2.714</v>
      </c>
      <c r="J129">
        <v>0.26400000000000001</v>
      </c>
      <c r="K129">
        <v>8.3390000000000004</v>
      </c>
      <c r="L129">
        <v>0.58799999999999997</v>
      </c>
      <c r="M129">
        <v>3.7090000000000001</v>
      </c>
      <c r="N129">
        <v>168.619</v>
      </c>
      <c r="O129">
        <v>149.191</v>
      </c>
      <c r="P129">
        <f t="shared" si="4"/>
        <v>2.2269065093767635</v>
      </c>
      <c r="Q129">
        <f t="shared" si="4"/>
        <v>2.1737426249581642</v>
      </c>
      <c r="R129">
        <v>350.13099999999997</v>
      </c>
      <c r="S129">
        <v>506.36500000000001</v>
      </c>
      <c r="T129">
        <v>392.05900000000003</v>
      </c>
      <c r="U129">
        <v>2.4409999999999998</v>
      </c>
      <c r="V129">
        <v>29.564</v>
      </c>
      <c r="W129">
        <v>0.01</v>
      </c>
      <c r="X129" t="s">
        <v>20</v>
      </c>
      <c r="Y129" t="s">
        <v>21</v>
      </c>
      <c r="Z129" s="1">
        <f t="shared" si="5"/>
        <v>5.3163884418599316E-2</v>
      </c>
      <c r="AA129">
        <f t="shared" si="6"/>
        <v>0.32399999999999995</v>
      </c>
      <c r="AB129">
        <f t="shared" si="7"/>
        <v>0.7609999999999999</v>
      </c>
      <c r="AC129" t="s">
        <v>102</v>
      </c>
    </row>
    <row r="130" spans="1:29">
      <c r="A130" t="s">
        <v>27</v>
      </c>
      <c r="B130">
        <v>3586.375</v>
      </c>
      <c r="C130">
        <v>22.577000000000002</v>
      </c>
      <c r="D130">
        <v>75.811999999999998</v>
      </c>
      <c r="E130">
        <v>167.27600000000001</v>
      </c>
      <c r="F130">
        <v>0.19500000000000001</v>
      </c>
      <c r="G130">
        <v>24.94</v>
      </c>
      <c r="H130">
        <v>2.234</v>
      </c>
      <c r="I130">
        <v>2.6920000000000002</v>
      </c>
      <c r="J130">
        <v>0.19</v>
      </c>
      <c r="K130">
        <v>8.6910000000000007</v>
      </c>
      <c r="L130">
        <v>0.61399999999999999</v>
      </c>
      <c r="M130">
        <v>3.5329999999999999</v>
      </c>
      <c r="N130">
        <v>158.03399999999999</v>
      </c>
      <c r="O130">
        <v>140.58799999999999</v>
      </c>
      <c r="P130">
        <f t="shared" ref="P130:Q193" si="8">LOG(N130)</f>
        <v>2.1987505326750836</v>
      </c>
      <c r="Q130">
        <f t="shared" si="8"/>
        <v>2.1479482527165663</v>
      </c>
      <c r="R130">
        <v>185.64</v>
      </c>
      <c r="S130">
        <v>248.977</v>
      </c>
      <c r="T130">
        <v>195.58600000000001</v>
      </c>
      <c r="U130">
        <v>2.831</v>
      </c>
      <c r="V130">
        <v>35.121000000000002</v>
      </c>
      <c r="W130">
        <v>0.01</v>
      </c>
      <c r="X130" t="s">
        <v>20</v>
      </c>
      <c r="Y130" t="s">
        <v>21</v>
      </c>
      <c r="Z130" s="1">
        <f t="shared" ref="Z130:Z193" si="9">P130-Q130</f>
        <v>5.0802279958517271E-2</v>
      </c>
      <c r="AA130">
        <f t="shared" ref="AA130:AA193" si="10">L130-J130</f>
        <v>0.42399999999999999</v>
      </c>
      <c r="AB130">
        <f t="shared" ref="AB130:AB193" si="11">L130+F130</f>
        <v>0.80899999999999994</v>
      </c>
      <c r="AC130" t="s">
        <v>102</v>
      </c>
    </row>
    <row r="131" spans="1:29">
      <c r="A131" t="s">
        <v>27</v>
      </c>
      <c r="B131">
        <v>3586.5</v>
      </c>
      <c r="C131">
        <v>21.001999999999999</v>
      </c>
      <c r="D131">
        <v>75.692999999999998</v>
      </c>
      <c r="E131">
        <v>168.55600000000001</v>
      </c>
      <c r="F131">
        <v>0.214</v>
      </c>
      <c r="G131">
        <v>24.716999999999999</v>
      </c>
      <c r="H131">
        <v>2.14</v>
      </c>
      <c r="I131">
        <v>2.6779999999999999</v>
      </c>
      <c r="J131">
        <v>0.14199999999999999</v>
      </c>
      <c r="K131">
        <v>9.125</v>
      </c>
      <c r="L131">
        <v>0.64500000000000002</v>
      </c>
      <c r="M131">
        <v>3.3029999999999999</v>
      </c>
      <c r="N131">
        <v>152.43700000000001</v>
      </c>
      <c r="O131">
        <v>136.13300000000001</v>
      </c>
      <c r="P131">
        <f t="shared" si="8"/>
        <v>2.1830903931553238</v>
      </c>
      <c r="Q131">
        <f t="shared" si="8"/>
        <v>2.1339634152892022</v>
      </c>
      <c r="R131">
        <v>131.08799999999999</v>
      </c>
      <c r="S131">
        <v>139.876</v>
      </c>
      <c r="T131">
        <v>105.126</v>
      </c>
      <c r="U131">
        <v>3.4140000000000001</v>
      </c>
      <c r="V131">
        <v>36.963000000000001</v>
      </c>
      <c r="W131">
        <v>0.01</v>
      </c>
      <c r="X131" t="s">
        <v>20</v>
      </c>
      <c r="Y131" t="s">
        <v>21</v>
      </c>
      <c r="Z131" s="1">
        <f t="shared" si="9"/>
        <v>4.9126977866121635E-2</v>
      </c>
      <c r="AA131">
        <f t="shared" si="10"/>
        <v>0.503</v>
      </c>
      <c r="AB131">
        <f t="shared" si="11"/>
        <v>0.85899999999999999</v>
      </c>
      <c r="AC131" t="s">
        <v>102</v>
      </c>
    </row>
    <row r="132" spans="1:29">
      <c r="A132" t="s">
        <v>27</v>
      </c>
      <c r="B132">
        <v>3586.625</v>
      </c>
      <c r="C132">
        <v>19.939</v>
      </c>
      <c r="D132">
        <v>75.578999999999994</v>
      </c>
      <c r="E132">
        <v>169.27099999999999</v>
      </c>
      <c r="F132">
        <v>0.22500000000000001</v>
      </c>
      <c r="G132">
        <v>24.055</v>
      </c>
      <c r="H132">
        <v>2.0699999999999998</v>
      </c>
      <c r="I132">
        <v>2.6760000000000002</v>
      </c>
      <c r="J132">
        <v>0.13600000000000001</v>
      </c>
      <c r="K132">
        <v>9.24</v>
      </c>
      <c r="L132">
        <v>0.65400000000000003</v>
      </c>
      <c r="M132">
        <v>3.0760000000000001</v>
      </c>
      <c r="N132">
        <v>150.37700000000001</v>
      </c>
      <c r="O132">
        <v>134.673</v>
      </c>
      <c r="P132">
        <f t="shared" si="8"/>
        <v>2.1771814164622003</v>
      </c>
      <c r="Q132">
        <f t="shared" si="8"/>
        <v>2.1292805346511585</v>
      </c>
      <c r="R132">
        <v>119.598</v>
      </c>
      <c r="S132">
        <v>124.304</v>
      </c>
      <c r="T132">
        <v>99.566999999999993</v>
      </c>
      <c r="U132">
        <v>3.5089999999999999</v>
      </c>
      <c r="V132">
        <v>38.063000000000002</v>
      </c>
      <c r="W132">
        <v>0.01</v>
      </c>
      <c r="X132" t="s">
        <v>20</v>
      </c>
      <c r="Y132" t="s">
        <v>21</v>
      </c>
      <c r="Z132" s="1">
        <f t="shared" si="9"/>
        <v>4.7900881811041796E-2</v>
      </c>
      <c r="AA132">
        <f t="shared" si="10"/>
        <v>0.51800000000000002</v>
      </c>
      <c r="AB132">
        <f t="shared" si="11"/>
        <v>0.879</v>
      </c>
      <c r="AC132" t="s">
        <v>102</v>
      </c>
    </row>
    <row r="133" spans="1:29">
      <c r="A133" t="s">
        <v>27</v>
      </c>
      <c r="B133">
        <v>3586.75</v>
      </c>
      <c r="C133">
        <v>20.324999999999999</v>
      </c>
      <c r="D133">
        <v>75.474000000000004</v>
      </c>
      <c r="E133">
        <v>169.37799999999999</v>
      </c>
      <c r="F133">
        <v>0.22600000000000001</v>
      </c>
      <c r="G133">
        <v>23.518999999999998</v>
      </c>
      <c r="H133">
        <v>2.008</v>
      </c>
      <c r="I133">
        <v>2.6859999999999999</v>
      </c>
      <c r="J133">
        <v>0.16900000000000001</v>
      </c>
      <c r="K133">
        <v>9.0939999999999994</v>
      </c>
      <c r="L133">
        <v>0.64300000000000002</v>
      </c>
      <c r="M133">
        <v>2.8820000000000001</v>
      </c>
      <c r="N133">
        <v>149.989</v>
      </c>
      <c r="O133">
        <v>134.69499999999999</v>
      </c>
      <c r="P133">
        <f t="shared" si="8"/>
        <v>2.1760594096258483</v>
      </c>
      <c r="Q133">
        <f t="shared" si="8"/>
        <v>2.1293514746189581</v>
      </c>
      <c r="R133">
        <v>128.85900000000001</v>
      </c>
      <c r="S133">
        <v>142.25800000000001</v>
      </c>
      <c r="T133">
        <v>133.934</v>
      </c>
      <c r="U133">
        <v>3.32</v>
      </c>
      <c r="V133">
        <v>36.463999999999999</v>
      </c>
      <c r="W133">
        <v>0.01</v>
      </c>
      <c r="X133" t="s">
        <v>20</v>
      </c>
      <c r="Y133" t="s">
        <v>21</v>
      </c>
      <c r="Z133" s="1">
        <f t="shared" si="9"/>
        <v>4.6707935006890189E-2</v>
      </c>
      <c r="AA133">
        <f t="shared" si="10"/>
        <v>0.47399999999999998</v>
      </c>
      <c r="AB133">
        <f t="shared" si="11"/>
        <v>0.86899999999999999</v>
      </c>
      <c r="AC133" t="s">
        <v>102</v>
      </c>
    </row>
    <row r="134" spans="1:29">
      <c r="A134" t="s">
        <v>27</v>
      </c>
      <c r="B134">
        <v>3586.875</v>
      </c>
      <c r="C134">
        <v>22.154</v>
      </c>
      <c r="D134">
        <v>75.378</v>
      </c>
      <c r="E134">
        <v>168.86199999999999</v>
      </c>
      <c r="F134">
        <v>0.219</v>
      </c>
      <c r="G134">
        <v>23.297000000000001</v>
      </c>
      <c r="H134">
        <v>1.9319999999999999</v>
      </c>
      <c r="I134">
        <v>2.7040000000000002</v>
      </c>
      <c r="J134">
        <v>0.23100000000000001</v>
      </c>
      <c r="K134">
        <v>8.8970000000000002</v>
      </c>
      <c r="L134">
        <v>0.629</v>
      </c>
      <c r="M134">
        <v>2.718</v>
      </c>
      <c r="N134">
        <v>150.541</v>
      </c>
      <c r="O134">
        <v>135.63300000000001</v>
      </c>
      <c r="P134">
        <f t="shared" si="8"/>
        <v>2.1776547965995392</v>
      </c>
      <c r="Q134">
        <f t="shared" si="8"/>
        <v>2.1323653678074601</v>
      </c>
      <c r="R134">
        <v>148.24299999999999</v>
      </c>
      <c r="S134">
        <v>172.37299999999999</v>
      </c>
      <c r="T134">
        <v>185.483</v>
      </c>
      <c r="U134">
        <v>2.9689999999999999</v>
      </c>
      <c r="V134">
        <v>35.441000000000003</v>
      </c>
      <c r="W134">
        <v>0.01</v>
      </c>
      <c r="X134" t="s">
        <v>20</v>
      </c>
      <c r="Y134" t="s">
        <v>21</v>
      </c>
      <c r="Z134" s="1">
        <f t="shared" si="9"/>
        <v>4.5289428792079089E-2</v>
      </c>
      <c r="AA134">
        <f t="shared" si="10"/>
        <v>0.39800000000000002</v>
      </c>
      <c r="AB134">
        <f t="shared" si="11"/>
        <v>0.84799999999999998</v>
      </c>
      <c r="AC134" t="s">
        <v>102</v>
      </c>
    </row>
    <row r="135" spans="1:29">
      <c r="A135" t="s">
        <v>27</v>
      </c>
      <c r="B135">
        <v>3587</v>
      </c>
      <c r="C135">
        <v>24.276</v>
      </c>
      <c r="D135">
        <v>75.290000000000006</v>
      </c>
      <c r="E135">
        <v>167.81800000000001</v>
      </c>
      <c r="F135">
        <v>0.20300000000000001</v>
      </c>
      <c r="G135">
        <v>23.295999999999999</v>
      </c>
      <c r="H135">
        <v>1.8640000000000001</v>
      </c>
      <c r="I135">
        <v>2.726</v>
      </c>
      <c r="J135">
        <v>0.30499999999999999</v>
      </c>
      <c r="K135">
        <v>8.8420000000000005</v>
      </c>
      <c r="L135">
        <v>0.625</v>
      </c>
      <c r="M135">
        <v>2.5950000000000002</v>
      </c>
      <c r="N135">
        <v>151.452</v>
      </c>
      <c r="O135">
        <v>136.98099999999999</v>
      </c>
      <c r="P135">
        <f t="shared" si="8"/>
        <v>2.1802750127842838</v>
      </c>
      <c r="Q135">
        <f t="shared" si="8"/>
        <v>2.1366603323578666</v>
      </c>
      <c r="R135">
        <v>166.11699999999999</v>
      </c>
      <c r="S135">
        <v>196.34</v>
      </c>
      <c r="T135">
        <v>224.166</v>
      </c>
      <c r="U135">
        <v>2.5590000000000002</v>
      </c>
      <c r="V135">
        <v>36.65</v>
      </c>
      <c r="W135">
        <v>0.01</v>
      </c>
      <c r="X135" t="s">
        <v>20</v>
      </c>
      <c r="Y135" t="s">
        <v>21</v>
      </c>
      <c r="Z135" s="1">
        <f t="shared" si="9"/>
        <v>4.3614680426417252E-2</v>
      </c>
      <c r="AA135">
        <f t="shared" si="10"/>
        <v>0.32</v>
      </c>
      <c r="AB135">
        <f t="shared" si="11"/>
        <v>0.82800000000000007</v>
      </c>
      <c r="AC135" t="s">
        <v>102</v>
      </c>
    </row>
    <row r="136" spans="1:29">
      <c r="A136" t="s">
        <v>27</v>
      </c>
      <c r="B136">
        <v>3587.125</v>
      </c>
      <c r="C136">
        <v>24.890999999999998</v>
      </c>
      <c r="D136">
        <v>75.215999999999994</v>
      </c>
      <c r="E136">
        <v>166.494</v>
      </c>
      <c r="F136">
        <v>0.184</v>
      </c>
      <c r="G136">
        <v>23.597999999999999</v>
      </c>
      <c r="H136">
        <v>1.859</v>
      </c>
      <c r="I136">
        <v>2.7389999999999999</v>
      </c>
      <c r="J136">
        <v>0.34899999999999998</v>
      </c>
      <c r="K136">
        <v>9.0180000000000007</v>
      </c>
      <c r="L136">
        <v>0.63800000000000001</v>
      </c>
      <c r="M136">
        <v>2.5710000000000002</v>
      </c>
      <c r="N136">
        <v>152.50800000000001</v>
      </c>
      <c r="O136">
        <v>138.434</v>
      </c>
      <c r="P136">
        <f t="shared" si="8"/>
        <v>2.1832926257465934</v>
      </c>
      <c r="Q136">
        <f t="shared" si="8"/>
        <v>2.141242767858726</v>
      </c>
      <c r="R136">
        <v>170.624</v>
      </c>
      <c r="S136">
        <v>197.624</v>
      </c>
      <c r="T136">
        <v>218.839</v>
      </c>
      <c r="U136">
        <v>2.3420000000000001</v>
      </c>
      <c r="V136">
        <v>39.753</v>
      </c>
      <c r="W136">
        <v>0.01</v>
      </c>
      <c r="X136" t="s">
        <v>20</v>
      </c>
      <c r="Y136" t="s">
        <v>21</v>
      </c>
      <c r="Z136" s="1">
        <f t="shared" si="9"/>
        <v>4.2049857887867415E-2</v>
      </c>
      <c r="AA136">
        <f t="shared" si="10"/>
        <v>0.28900000000000003</v>
      </c>
      <c r="AB136">
        <f t="shared" si="11"/>
        <v>0.82200000000000006</v>
      </c>
      <c r="AC136" t="s">
        <v>102</v>
      </c>
    </row>
    <row r="137" spans="1:29">
      <c r="A137" t="s">
        <v>27</v>
      </c>
      <c r="B137">
        <v>3587.25</v>
      </c>
      <c r="C137">
        <v>23.928000000000001</v>
      </c>
      <c r="D137">
        <v>75.152000000000001</v>
      </c>
      <c r="E137">
        <v>165.33600000000001</v>
      </c>
      <c r="F137">
        <v>0.16600000000000001</v>
      </c>
      <c r="G137">
        <v>24.166</v>
      </c>
      <c r="H137">
        <v>1.907</v>
      </c>
      <c r="I137">
        <v>2.7410000000000001</v>
      </c>
      <c r="J137">
        <v>0.35599999999999998</v>
      </c>
      <c r="K137">
        <v>9.3209999999999997</v>
      </c>
      <c r="L137">
        <v>0.66</v>
      </c>
      <c r="M137">
        <v>2.6469999999999998</v>
      </c>
      <c r="N137">
        <v>154.16</v>
      </c>
      <c r="O137">
        <v>140.297</v>
      </c>
      <c r="P137">
        <f t="shared" si="8"/>
        <v>2.1879717016473967</v>
      </c>
      <c r="Q137">
        <f t="shared" si="8"/>
        <v>2.1470483845181993</v>
      </c>
      <c r="R137">
        <v>161.24100000000001</v>
      </c>
      <c r="S137">
        <v>179.93799999999999</v>
      </c>
      <c r="T137">
        <v>182.73699999999999</v>
      </c>
      <c r="U137">
        <v>2.5910000000000002</v>
      </c>
      <c r="V137">
        <v>39.487000000000002</v>
      </c>
      <c r="W137">
        <v>0.01</v>
      </c>
      <c r="X137" t="s">
        <v>20</v>
      </c>
      <c r="Y137" t="s">
        <v>21</v>
      </c>
      <c r="Z137" s="1">
        <f t="shared" si="9"/>
        <v>4.092331712919739E-2</v>
      </c>
      <c r="AA137">
        <f t="shared" si="10"/>
        <v>0.30400000000000005</v>
      </c>
      <c r="AB137">
        <f t="shared" si="11"/>
        <v>0.82600000000000007</v>
      </c>
      <c r="AC137" t="s">
        <v>102</v>
      </c>
    </row>
    <row r="138" spans="1:29">
      <c r="A138" t="s">
        <v>27</v>
      </c>
      <c r="B138">
        <v>3587.375</v>
      </c>
      <c r="C138">
        <v>22.552</v>
      </c>
      <c r="D138">
        <v>75.099000000000004</v>
      </c>
      <c r="E138">
        <v>164.637</v>
      </c>
      <c r="F138">
        <v>0.156</v>
      </c>
      <c r="G138">
        <v>24.681000000000001</v>
      </c>
      <c r="H138">
        <v>1.97</v>
      </c>
      <c r="I138">
        <v>2.7370000000000001</v>
      </c>
      <c r="J138">
        <v>0.34200000000000003</v>
      </c>
      <c r="K138">
        <v>9.6590000000000007</v>
      </c>
      <c r="L138">
        <v>0.68400000000000005</v>
      </c>
      <c r="M138">
        <v>2.7959999999999998</v>
      </c>
      <c r="N138">
        <v>157.04499999999999</v>
      </c>
      <c r="O138">
        <v>143.12799999999999</v>
      </c>
      <c r="P138">
        <f t="shared" si="8"/>
        <v>2.1960241138833498</v>
      </c>
      <c r="Q138">
        <f t="shared" si="8"/>
        <v>2.1557246027043386</v>
      </c>
      <c r="R138">
        <v>144.679</v>
      </c>
      <c r="S138">
        <v>156.893</v>
      </c>
      <c r="T138">
        <v>145.93600000000001</v>
      </c>
      <c r="U138">
        <v>2.9449999999999998</v>
      </c>
      <c r="V138">
        <v>37.795000000000002</v>
      </c>
      <c r="W138">
        <v>0.01</v>
      </c>
      <c r="X138" t="s">
        <v>20</v>
      </c>
      <c r="Y138" t="s">
        <v>21</v>
      </c>
      <c r="Z138" s="1">
        <f t="shared" si="9"/>
        <v>4.0299511179011205E-2</v>
      </c>
      <c r="AA138">
        <f t="shared" si="10"/>
        <v>0.34200000000000003</v>
      </c>
      <c r="AB138">
        <f t="shared" si="11"/>
        <v>0.84000000000000008</v>
      </c>
      <c r="AC138" t="s">
        <v>102</v>
      </c>
    </row>
    <row r="139" spans="1:29">
      <c r="A139" t="s">
        <v>27</v>
      </c>
      <c r="B139">
        <v>3587.5</v>
      </c>
      <c r="C139">
        <v>21.829000000000001</v>
      </c>
      <c r="D139">
        <v>75.057000000000002</v>
      </c>
      <c r="E139">
        <v>164.43600000000001</v>
      </c>
      <c r="F139">
        <v>0.153</v>
      </c>
      <c r="G139">
        <v>24.712</v>
      </c>
      <c r="H139">
        <v>2.016</v>
      </c>
      <c r="I139">
        <v>2.7330000000000001</v>
      </c>
      <c r="J139">
        <v>0.32900000000000001</v>
      </c>
      <c r="K139">
        <v>9.9760000000000009</v>
      </c>
      <c r="L139">
        <v>0.70699999999999996</v>
      </c>
      <c r="M139">
        <v>2.968</v>
      </c>
      <c r="N139">
        <v>161.43199999999999</v>
      </c>
      <c r="O139">
        <v>147.14599999999999</v>
      </c>
      <c r="P139">
        <f t="shared" si="8"/>
        <v>2.2079896273248085</v>
      </c>
      <c r="Q139">
        <f t="shared" si="8"/>
        <v>2.1677484607846678</v>
      </c>
      <c r="R139">
        <v>131.428</v>
      </c>
      <c r="S139">
        <v>144.77000000000001</v>
      </c>
      <c r="T139">
        <v>136.68600000000001</v>
      </c>
      <c r="U139">
        <v>3.3079999999999998</v>
      </c>
      <c r="V139">
        <v>34.223999999999997</v>
      </c>
      <c r="W139">
        <v>0.01</v>
      </c>
      <c r="X139" t="s">
        <v>20</v>
      </c>
      <c r="Y139" t="s">
        <v>21</v>
      </c>
      <c r="Z139" s="1">
        <f t="shared" si="9"/>
        <v>4.024116654014076E-2</v>
      </c>
      <c r="AA139">
        <f t="shared" si="10"/>
        <v>0.37799999999999995</v>
      </c>
      <c r="AB139">
        <f t="shared" si="11"/>
        <v>0.86</v>
      </c>
      <c r="AC139" t="s">
        <v>102</v>
      </c>
    </row>
    <row r="140" spans="1:29">
      <c r="A140" t="s">
        <v>27</v>
      </c>
      <c r="B140">
        <v>3587.625</v>
      </c>
      <c r="C140">
        <v>21.853999999999999</v>
      </c>
      <c r="D140">
        <v>75.028000000000006</v>
      </c>
      <c r="E140">
        <v>164.40600000000001</v>
      </c>
      <c r="F140">
        <v>0.153</v>
      </c>
      <c r="G140">
        <v>24.193000000000001</v>
      </c>
      <c r="H140">
        <v>2.0390000000000001</v>
      </c>
      <c r="I140">
        <v>2.734</v>
      </c>
      <c r="J140">
        <v>0.33200000000000002</v>
      </c>
      <c r="K140">
        <v>10.313000000000001</v>
      </c>
      <c r="L140">
        <v>0.73199999999999998</v>
      </c>
      <c r="M140">
        <v>3.1</v>
      </c>
      <c r="N140">
        <v>167.02500000000001</v>
      </c>
      <c r="O140">
        <v>151.99299999999999</v>
      </c>
      <c r="P140">
        <f t="shared" si="8"/>
        <v>2.2227814804257382</v>
      </c>
      <c r="Q140">
        <f t="shared" si="8"/>
        <v>2.181823587080451</v>
      </c>
      <c r="R140">
        <v>139.62</v>
      </c>
      <c r="S140">
        <v>160.55199999999999</v>
      </c>
      <c r="T140">
        <v>173.49799999999999</v>
      </c>
      <c r="U140">
        <v>3.569</v>
      </c>
      <c r="V140">
        <v>30.161000000000001</v>
      </c>
      <c r="W140">
        <v>0.01</v>
      </c>
      <c r="X140" t="s">
        <v>20</v>
      </c>
      <c r="Y140" t="s">
        <v>21</v>
      </c>
      <c r="Z140" s="1">
        <f t="shared" si="9"/>
        <v>4.0957893345287211E-2</v>
      </c>
      <c r="AA140">
        <f t="shared" si="10"/>
        <v>0.39999999999999997</v>
      </c>
      <c r="AB140">
        <f t="shared" si="11"/>
        <v>0.88500000000000001</v>
      </c>
      <c r="AC140" t="s">
        <v>102</v>
      </c>
    </row>
    <row r="141" spans="1:29">
      <c r="A141" t="s">
        <v>27</v>
      </c>
      <c r="B141">
        <v>3587.75</v>
      </c>
      <c r="C141">
        <v>21.922999999999998</v>
      </c>
      <c r="D141">
        <v>75.010000000000005</v>
      </c>
      <c r="E141">
        <v>163.99700000000001</v>
      </c>
      <c r="F141">
        <v>0.14699999999999999</v>
      </c>
      <c r="G141">
        <v>23.684999999999999</v>
      </c>
      <c r="H141">
        <v>2.0630000000000002</v>
      </c>
      <c r="I141">
        <v>2.7389999999999999</v>
      </c>
      <c r="J141">
        <v>0.34899999999999998</v>
      </c>
      <c r="K141">
        <v>10.661</v>
      </c>
      <c r="L141">
        <v>0.75700000000000001</v>
      </c>
      <c r="M141">
        <v>3.1629999999999998</v>
      </c>
      <c r="N141">
        <v>172.066</v>
      </c>
      <c r="O141">
        <v>156.27699999999999</v>
      </c>
      <c r="P141">
        <f t="shared" si="8"/>
        <v>2.2356950628251764</v>
      </c>
      <c r="Q141">
        <f t="shared" si="8"/>
        <v>2.1938950656193508</v>
      </c>
      <c r="R141">
        <v>165.74</v>
      </c>
      <c r="S141">
        <v>218.68199999999999</v>
      </c>
      <c r="T141">
        <v>247.286</v>
      </c>
      <c r="U141">
        <v>3.7330000000000001</v>
      </c>
      <c r="V141">
        <v>24.702000000000002</v>
      </c>
      <c r="W141">
        <v>0.01</v>
      </c>
      <c r="X141" t="s">
        <v>20</v>
      </c>
      <c r="Y141" t="s">
        <v>21</v>
      </c>
      <c r="Z141" s="1">
        <f t="shared" si="9"/>
        <v>4.1799997205825612E-2</v>
      </c>
      <c r="AA141">
        <f t="shared" si="10"/>
        <v>0.40800000000000003</v>
      </c>
      <c r="AB141">
        <f t="shared" si="11"/>
        <v>0.90400000000000003</v>
      </c>
      <c r="AC141" t="s">
        <v>102</v>
      </c>
    </row>
    <row r="142" spans="1:29">
      <c r="A142" t="s">
        <v>27</v>
      </c>
      <c r="B142">
        <v>3587.875</v>
      </c>
      <c r="C142">
        <v>22.141999999999999</v>
      </c>
      <c r="D142">
        <v>75.001000000000005</v>
      </c>
      <c r="E142">
        <v>162.98500000000001</v>
      </c>
      <c r="F142">
        <v>0.13200000000000001</v>
      </c>
      <c r="G142">
        <v>23.353999999999999</v>
      </c>
      <c r="H142">
        <v>2.1059999999999999</v>
      </c>
      <c r="I142">
        <v>2.7469999999999999</v>
      </c>
      <c r="J142">
        <v>0.376</v>
      </c>
      <c r="K142">
        <v>10.831</v>
      </c>
      <c r="L142">
        <v>0.76900000000000002</v>
      </c>
      <c r="M142">
        <v>3.1549999999999998</v>
      </c>
      <c r="N142">
        <v>173.92400000000001</v>
      </c>
      <c r="O142">
        <v>157.90100000000001</v>
      </c>
      <c r="P142">
        <f t="shared" si="8"/>
        <v>2.2403595150009084</v>
      </c>
      <c r="Q142">
        <f t="shared" si="8"/>
        <v>2.1983848804396224</v>
      </c>
      <c r="R142">
        <v>215.721</v>
      </c>
      <c r="S142">
        <v>298.11399999999998</v>
      </c>
      <c r="T142">
        <v>345.71800000000002</v>
      </c>
      <c r="U142">
        <v>3.8460000000000001</v>
      </c>
      <c r="V142">
        <v>19.940000000000001</v>
      </c>
      <c r="W142">
        <v>0.01</v>
      </c>
      <c r="X142" t="s">
        <v>20</v>
      </c>
      <c r="Y142" t="s">
        <v>21</v>
      </c>
      <c r="Z142" s="1">
        <f t="shared" si="9"/>
        <v>4.1974634561285917E-2</v>
      </c>
      <c r="AA142">
        <f t="shared" si="10"/>
        <v>0.39300000000000002</v>
      </c>
      <c r="AB142">
        <f t="shared" si="11"/>
        <v>0.90100000000000002</v>
      </c>
      <c r="AC142" t="s">
        <v>102</v>
      </c>
    </row>
    <row r="143" spans="1:29">
      <c r="A143" t="s">
        <v>27</v>
      </c>
      <c r="B143">
        <v>3588</v>
      </c>
      <c r="C143">
        <v>23.05</v>
      </c>
      <c r="D143">
        <v>75.003</v>
      </c>
      <c r="E143">
        <v>161.578</v>
      </c>
      <c r="F143">
        <v>0.111</v>
      </c>
      <c r="G143">
        <v>23.19</v>
      </c>
      <c r="H143">
        <v>2.2149999999999999</v>
      </c>
      <c r="I143">
        <v>2.7559999999999998</v>
      </c>
      <c r="J143">
        <v>0.40699999999999997</v>
      </c>
      <c r="K143">
        <v>10.648</v>
      </c>
      <c r="L143">
        <v>0.75600000000000001</v>
      </c>
      <c r="M143">
        <v>3.0920000000000001</v>
      </c>
      <c r="N143">
        <v>170.30199999999999</v>
      </c>
      <c r="O143">
        <v>154.822</v>
      </c>
      <c r="P143">
        <f t="shared" si="8"/>
        <v>2.2312197482788871</v>
      </c>
      <c r="Q143">
        <f t="shared" si="8"/>
        <v>2.1898326733993958</v>
      </c>
      <c r="R143">
        <v>337.94900000000001</v>
      </c>
      <c r="S143">
        <v>390.03300000000002</v>
      </c>
      <c r="T143">
        <v>428.57400000000001</v>
      </c>
      <c r="U143">
        <v>3.42</v>
      </c>
      <c r="V143">
        <v>20.02</v>
      </c>
      <c r="W143">
        <v>0.01</v>
      </c>
      <c r="X143" t="s">
        <v>20</v>
      </c>
      <c r="Y143" t="s">
        <v>21</v>
      </c>
      <c r="Z143" s="1">
        <f t="shared" si="9"/>
        <v>4.1387074879491337E-2</v>
      </c>
      <c r="AA143">
        <f t="shared" si="10"/>
        <v>0.34900000000000003</v>
      </c>
      <c r="AB143">
        <f t="shared" si="11"/>
        <v>0.86699999999999999</v>
      </c>
      <c r="AC143" t="s">
        <v>102</v>
      </c>
    </row>
    <row r="144" spans="1:29">
      <c r="A144" t="s">
        <v>80</v>
      </c>
      <c r="B144">
        <v>4129</v>
      </c>
      <c r="C144">
        <v>71.063000000000002</v>
      </c>
      <c r="D144">
        <v>63.868000000000002</v>
      </c>
      <c r="E144">
        <v>166.88</v>
      </c>
      <c r="F144">
        <v>0.253</v>
      </c>
      <c r="G144">
        <v>21.954999999999998</v>
      </c>
      <c r="H144">
        <v>5.431</v>
      </c>
      <c r="I144">
        <v>2.6989999999999998</v>
      </c>
      <c r="J144" s="1">
        <v>0.35199999999999998</v>
      </c>
      <c r="K144">
        <v>5.9909999999999997</v>
      </c>
      <c r="L144">
        <v>0.29399999999999998</v>
      </c>
      <c r="M144">
        <v>4.5119999999999996</v>
      </c>
      <c r="N144">
        <v>255.20400000000001</v>
      </c>
      <c r="O144">
        <v>247.517</v>
      </c>
      <c r="P144">
        <f t="shared" si="8"/>
        <v>2.4068874771193189</v>
      </c>
      <c r="Q144">
        <f t="shared" si="8"/>
        <v>2.3936050325732086</v>
      </c>
      <c r="R144">
        <v>148.80199999999999</v>
      </c>
      <c r="S144">
        <v>148.80199999999999</v>
      </c>
      <c r="T144">
        <v>179.35599999999999</v>
      </c>
      <c r="U144">
        <v>0.01</v>
      </c>
      <c r="V144">
        <v>100</v>
      </c>
      <c r="W144">
        <v>1E-3</v>
      </c>
      <c r="X144" t="s">
        <v>20</v>
      </c>
      <c r="Y144" t="s">
        <v>21</v>
      </c>
      <c r="Z144" s="1">
        <f t="shared" si="9"/>
        <v>1.3282444546110383E-2</v>
      </c>
      <c r="AA144">
        <f t="shared" si="10"/>
        <v>-5.7999999999999996E-2</v>
      </c>
      <c r="AB144">
        <f t="shared" si="11"/>
        <v>0.54699999999999993</v>
      </c>
      <c r="AC144" t="s">
        <v>102</v>
      </c>
    </row>
    <row r="145" spans="1:29">
      <c r="A145" t="s">
        <v>80</v>
      </c>
      <c r="B145">
        <v>4129.125</v>
      </c>
      <c r="C145">
        <v>55.353000000000002</v>
      </c>
      <c r="D145">
        <v>63.823</v>
      </c>
      <c r="E145">
        <v>166.89500000000001</v>
      </c>
      <c r="F145">
        <v>0.254</v>
      </c>
      <c r="G145">
        <v>21.986000000000001</v>
      </c>
      <c r="H145">
        <v>4.7329999999999997</v>
      </c>
      <c r="I145">
        <v>2.694</v>
      </c>
      <c r="J145" s="1">
        <v>0.33</v>
      </c>
      <c r="K145">
        <v>4.6470000000000002</v>
      </c>
      <c r="L145">
        <v>0.188</v>
      </c>
      <c r="M145">
        <v>4.6840000000000002</v>
      </c>
      <c r="N145">
        <v>475.08499999999998</v>
      </c>
      <c r="O145">
        <v>367.08600000000001</v>
      </c>
      <c r="P145">
        <f t="shared" si="8"/>
        <v>2.6767713185268285</v>
      </c>
      <c r="Q145">
        <f t="shared" si="8"/>
        <v>2.5647678216091689</v>
      </c>
      <c r="R145">
        <v>143.89400000000001</v>
      </c>
      <c r="S145">
        <v>143.89400000000001</v>
      </c>
      <c r="T145">
        <v>173.50899999999999</v>
      </c>
      <c r="U145">
        <v>0.01</v>
      </c>
      <c r="V145">
        <v>100</v>
      </c>
      <c r="W145">
        <v>1E-3</v>
      </c>
      <c r="X145" t="s">
        <v>20</v>
      </c>
      <c r="Y145" t="s">
        <v>21</v>
      </c>
      <c r="Z145" s="1">
        <f t="shared" si="9"/>
        <v>0.11200349691765954</v>
      </c>
      <c r="AA145">
        <f t="shared" si="10"/>
        <v>-0.14200000000000002</v>
      </c>
      <c r="AB145">
        <f t="shared" si="11"/>
        <v>0.442</v>
      </c>
      <c r="AC145" t="s">
        <v>102</v>
      </c>
    </row>
    <row r="146" spans="1:29">
      <c r="A146" t="s">
        <v>80</v>
      </c>
      <c r="B146">
        <v>4129.25</v>
      </c>
      <c r="C146">
        <v>43.046999999999997</v>
      </c>
      <c r="D146">
        <v>63.779000000000003</v>
      </c>
      <c r="E146">
        <v>167.327</v>
      </c>
      <c r="F146">
        <v>0.26300000000000001</v>
      </c>
      <c r="G146">
        <v>21.992999999999999</v>
      </c>
      <c r="H146">
        <v>3.968</v>
      </c>
      <c r="I146">
        <v>2.6960000000000002</v>
      </c>
      <c r="J146" s="1">
        <v>0.33900000000000002</v>
      </c>
      <c r="K146">
        <v>3.677</v>
      </c>
      <c r="L146">
        <v>0.112</v>
      </c>
      <c r="M146">
        <v>4.7160000000000002</v>
      </c>
      <c r="N146">
        <v>875.23900000000003</v>
      </c>
      <c r="O146">
        <v>574.928</v>
      </c>
      <c r="P146">
        <f t="shared" si="8"/>
        <v>2.9421266612601826</v>
      </c>
      <c r="Q146">
        <f t="shared" si="8"/>
        <v>2.7596134600625271</v>
      </c>
      <c r="R146">
        <v>139.636</v>
      </c>
      <c r="S146">
        <v>139.636</v>
      </c>
      <c r="T146">
        <v>168.386</v>
      </c>
      <c r="U146">
        <v>0.01</v>
      </c>
      <c r="V146">
        <v>100</v>
      </c>
      <c r="W146">
        <v>1E-3</v>
      </c>
      <c r="X146" t="s">
        <v>20</v>
      </c>
      <c r="Y146" t="s">
        <v>21</v>
      </c>
      <c r="Z146" s="1">
        <f t="shared" si="9"/>
        <v>0.18251320119765557</v>
      </c>
      <c r="AA146">
        <f t="shared" si="10"/>
        <v>-0.22700000000000004</v>
      </c>
      <c r="AB146">
        <f t="shared" si="11"/>
        <v>0.375</v>
      </c>
      <c r="AC146" t="s">
        <v>102</v>
      </c>
    </row>
    <row r="147" spans="1:29">
      <c r="A147" t="s">
        <v>80</v>
      </c>
      <c r="B147">
        <v>4129.375</v>
      </c>
      <c r="C147">
        <v>35.222999999999999</v>
      </c>
      <c r="D147">
        <v>63.735999999999997</v>
      </c>
      <c r="E147">
        <v>167.958</v>
      </c>
      <c r="F147">
        <v>0.27600000000000002</v>
      </c>
      <c r="G147">
        <v>21.97</v>
      </c>
      <c r="H147">
        <v>3.464</v>
      </c>
      <c r="I147">
        <v>2.7010000000000001</v>
      </c>
      <c r="J147" s="1">
        <v>0.36099999999999999</v>
      </c>
      <c r="K147">
        <v>3.1850000000000001</v>
      </c>
      <c r="L147">
        <v>7.3999999999999996E-2</v>
      </c>
      <c r="M147">
        <v>4.5339999999999998</v>
      </c>
      <c r="N147">
        <v>1283.24</v>
      </c>
      <c r="O147">
        <v>780.34400000000005</v>
      </c>
      <c r="P147">
        <f t="shared" si="8"/>
        <v>3.1083078885870057</v>
      </c>
      <c r="Q147">
        <f t="shared" si="8"/>
        <v>2.8922860954692462</v>
      </c>
      <c r="R147">
        <v>136.65</v>
      </c>
      <c r="S147">
        <v>136.65</v>
      </c>
      <c r="T147">
        <v>164.792</v>
      </c>
      <c r="U147">
        <v>0.01</v>
      </c>
      <c r="V147">
        <v>100</v>
      </c>
      <c r="W147">
        <v>1E-3</v>
      </c>
      <c r="X147" t="s">
        <v>20</v>
      </c>
      <c r="Y147" t="s">
        <v>21</v>
      </c>
      <c r="Z147" s="1">
        <f t="shared" si="9"/>
        <v>0.21602179311775949</v>
      </c>
      <c r="AA147">
        <f t="shared" si="10"/>
        <v>-0.28699999999999998</v>
      </c>
      <c r="AB147">
        <f t="shared" si="11"/>
        <v>0.35000000000000003</v>
      </c>
      <c r="AC147" t="s">
        <v>102</v>
      </c>
    </row>
    <row r="148" spans="1:29">
      <c r="A148" t="s">
        <v>80</v>
      </c>
      <c r="B148">
        <v>4129.5</v>
      </c>
      <c r="C148">
        <v>30.847000000000001</v>
      </c>
      <c r="D148">
        <v>63.695</v>
      </c>
      <c r="E148">
        <v>168.27199999999999</v>
      </c>
      <c r="F148">
        <v>0.28299999999999997</v>
      </c>
      <c r="G148">
        <v>21.923999999999999</v>
      </c>
      <c r="H148">
        <v>3.157</v>
      </c>
      <c r="I148">
        <v>2.7029999999999998</v>
      </c>
      <c r="J148" s="1">
        <v>0.37</v>
      </c>
      <c r="K148">
        <v>2.9769999999999999</v>
      </c>
      <c r="L148">
        <v>5.8000000000000003E-2</v>
      </c>
      <c r="M148">
        <v>4.1870000000000003</v>
      </c>
      <c r="N148">
        <v>1397.1559999999999</v>
      </c>
      <c r="O148">
        <v>835.99099999999999</v>
      </c>
      <c r="P148">
        <f t="shared" si="8"/>
        <v>3.1452449001418934</v>
      </c>
      <c r="Q148">
        <f t="shared" si="8"/>
        <v>2.9222016019947858</v>
      </c>
      <c r="R148">
        <v>135.29</v>
      </c>
      <c r="S148">
        <v>135.29</v>
      </c>
      <c r="T148">
        <v>163.15600000000001</v>
      </c>
      <c r="U148">
        <v>0.01</v>
      </c>
      <c r="V148">
        <v>100</v>
      </c>
      <c r="W148">
        <v>1E-3</v>
      </c>
      <c r="X148" t="s">
        <v>20</v>
      </c>
      <c r="Y148" t="s">
        <v>21</v>
      </c>
      <c r="Z148" s="1">
        <f t="shared" si="9"/>
        <v>0.22304329814710755</v>
      </c>
      <c r="AA148">
        <f t="shared" si="10"/>
        <v>-0.312</v>
      </c>
      <c r="AB148">
        <f t="shared" si="11"/>
        <v>0.34099999999999997</v>
      </c>
      <c r="AC148" t="s">
        <v>102</v>
      </c>
    </row>
    <row r="149" spans="1:29">
      <c r="A149" t="s">
        <v>80</v>
      </c>
      <c r="B149">
        <v>4129.625</v>
      </c>
      <c r="C149">
        <v>28.285</v>
      </c>
      <c r="D149">
        <v>63.655000000000001</v>
      </c>
      <c r="E149">
        <v>167.684</v>
      </c>
      <c r="F149">
        <v>0.27</v>
      </c>
      <c r="G149">
        <v>21.873999999999999</v>
      </c>
      <c r="H149">
        <v>2.827</v>
      </c>
      <c r="I149">
        <v>2.7</v>
      </c>
      <c r="J149" s="1">
        <v>0.35699999999999998</v>
      </c>
      <c r="K149">
        <v>2.754</v>
      </c>
      <c r="L149">
        <v>0.04</v>
      </c>
      <c r="M149">
        <v>3.831</v>
      </c>
      <c r="N149">
        <v>1059.806</v>
      </c>
      <c r="O149">
        <v>660.44500000000005</v>
      </c>
      <c r="P149">
        <f t="shared" si="8"/>
        <v>3.0252263739059151</v>
      </c>
      <c r="Q149">
        <f t="shared" si="8"/>
        <v>2.8198366566347781</v>
      </c>
      <c r="R149">
        <v>134.285</v>
      </c>
      <c r="S149">
        <v>134.285</v>
      </c>
      <c r="T149">
        <v>161.923</v>
      </c>
      <c r="U149">
        <v>0.01</v>
      </c>
      <c r="V149">
        <v>100</v>
      </c>
      <c r="W149">
        <v>1E-3</v>
      </c>
      <c r="X149" t="s">
        <v>20</v>
      </c>
      <c r="Y149" t="s">
        <v>21</v>
      </c>
      <c r="Z149" s="1">
        <f t="shared" si="9"/>
        <v>0.20538971727113697</v>
      </c>
      <c r="AA149">
        <f t="shared" si="10"/>
        <v>-0.317</v>
      </c>
      <c r="AB149">
        <f t="shared" si="11"/>
        <v>0.31</v>
      </c>
      <c r="AC149" t="s">
        <v>102</v>
      </c>
    </row>
    <row r="150" spans="1:29">
      <c r="A150" t="s">
        <v>80</v>
      </c>
      <c r="B150">
        <v>4129.75</v>
      </c>
      <c r="C150">
        <v>27.681999999999999</v>
      </c>
      <c r="D150">
        <v>63.616999999999997</v>
      </c>
      <c r="E150">
        <v>166.43899999999999</v>
      </c>
      <c r="F150">
        <v>0.24399999999999999</v>
      </c>
      <c r="G150">
        <v>21.84</v>
      </c>
      <c r="H150">
        <v>2.657</v>
      </c>
      <c r="I150">
        <v>2.6930000000000001</v>
      </c>
      <c r="J150" s="1">
        <v>0.32600000000000001</v>
      </c>
      <c r="K150">
        <v>2.4550000000000001</v>
      </c>
      <c r="L150">
        <v>1.7000000000000001E-2</v>
      </c>
      <c r="M150">
        <v>3.5920000000000001</v>
      </c>
      <c r="N150">
        <v>618.572</v>
      </c>
      <c r="O150">
        <v>425.15199999999999</v>
      </c>
      <c r="P150">
        <f t="shared" si="8"/>
        <v>2.7913902575347493</v>
      </c>
      <c r="Q150">
        <f t="shared" si="8"/>
        <v>2.6285442264254368</v>
      </c>
      <c r="R150">
        <v>131.25899999999999</v>
      </c>
      <c r="S150">
        <v>131.25899999999999</v>
      </c>
      <c r="T150">
        <v>158.23400000000001</v>
      </c>
      <c r="U150">
        <v>0.01</v>
      </c>
      <c r="V150">
        <v>100</v>
      </c>
      <c r="W150">
        <v>1E-3</v>
      </c>
      <c r="X150" t="s">
        <v>20</v>
      </c>
      <c r="Y150" t="s">
        <v>21</v>
      </c>
      <c r="Z150" s="1">
        <f t="shared" si="9"/>
        <v>0.16284603110931251</v>
      </c>
      <c r="AA150">
        <f t="shared" si="10"/>
        <v>-0.309</v>
      </c>
      <c r="AB150">
        <f t="shared" si="11"/>
        <v>0.26100000000000001</v>
      </c>
      <c r="AC150" t="s">
        <v>102</v>
      </c>
    </row>
    <row r="151" spans="1:29">
      <c r="A151" t="s">
        <v>80</v>
      </c>
      <c r="B151">
        <v>4129.875</v>
      </c>
      <c r="C151">
        <v>30.018000000000001</v>
      </c>
      <c r="D151">
        <v>63.581000000000003</v>
      </c>
      <c r="E151">
        <v>165.143</v>
      </c>
      <c r="F151">
        <v>0.216</v>
      </c>
      <c r="G151">
        <v>21.832999999999998</v>
      </c>
      <c r="H151">
        <v>2.8290000000000002</v>
      </c>
      <c r="I151">
        <v>2.6850000000000001</v>
      </c>
      <c r="J151" s="1">
        <v>0.29099999999999998</v>
      </c>
      <c r="K151">
        <v>2.2429999999999999</v>
      </c>
      <c r="L151">
        <v>0</v>
      </c>
      <c r="M151">
        <v>3.4990000000000001</v>
      </c>
      <c r="N151">
        <v>352.63799999999998</v>
      </c>
      <c r="O151">
        <v>279.39299999999997</v>
      </c>
      <c r="P151">
        <f t="shared" si="8"/>
        <v>2.5473291097247746</v>
      </c>
      <c r="Q151">
        <f t="shared" si="8"/>
        <v>2.4462155209640746</v>
      </c>
      <c r="R151">
        <v>125.363</v>
      </c>
      <c r="S151">
        <v>125.363</v>
      </c>
      <c r="T151">
        <v>151.07300000000001</v>
      </c>
      <c r="U151">
        <v>0.01</v>
      </c>
      <c r="V151">
        <v>100</v>
      </c>
      <c r="W151">
        <v>1E-3</v>
      </c>
      <c r="X151" t="s">
        <v>20</v>
      </c>
      <c r="Y151" t="s">
        <v>21</v>
      </c>
      <c r="Z151" s="1">
        <f t="shared" si="9"/>
        <v>0.10111358876069998</v>
      </c>
      <c r="AA151">
        <f t="shared" si="10"/>
        <v>-0.29099999999999998</v>
      </c>
      <c r="AB151">
        <f t="shared" si="11"/>
        <v>0.216</v>
      </c>
      <c r="AC151" t="s">
        <v>102</v>
      </c>
    </row>
    <row r="152" spans="1:29">
      <c r="A152" t="s">
        <v>80</v>
      </c>
      <c r="B152">
        <v>4130</v>
      </c>
      <c r="C152">
        <v>34.323999999999998</v>
      </c>
      <c r="D152">
        <v>63.546999999999997</v>
      </c>
      <c r="E152">
        <v>164.50800000000001</v>
      </c>
      <c r="F152">
        <v>0.20300000000000001</v>
      </c>
      <c r="G152">
        <v>21.855</v>
      </c>
      <c r="H152">
        <v>3.2869999999999999</v>
      </c>
      <c r="I152">
        <v>2.6760000000000002</v>
      </c>
      <c r="J152" s="1">
        <v>0.251</v>
      </c>
      <c r="K152">
        <v>2.306</v>
      </c>
      <c r="L152">
        <v>5.0000000000000001E-3</v>
      </c>
      <c r="M152">
        <v>3.5419999999999998</v>
      </c>
      <c r="N152">
        <v>308.75900000000001</v>
      </c>
      <c r="O152">
        <v>261.61700000000002</v>
      </c>
      <c r="P152">
        <f t="shared" si="8"/>
        <v>2.4896196256794472</v>
      </c>
      <c r="Q152">
        <f t="shared" si="8"/>
        <v>2.4176659612359894</v>
      </c>
      <c r="R152">
        <v>116.908</v>
      </c>
      <c r="S152">
        <v>116.908</v>
      </c>
      <c r="T152">
        <v>140.81700000000001</v>
      </c>
      <c r="U152">
        <v>0.01</v>
      </c>
      <c r="V152">
        <v>100</v>
      </c>
      <c r="W152">
        <v>1E-3</v>
      </c>
      <c r="X152" t="s">
        <v>20</v>
      </c>
      <c r="Y152" t="s">
        <v>21</v>
      </c>
      <c r="Z152" s="1">
        <f t="shared" si="9"/>
        <v>7.1953664443457743E-2</v>
      </c>
      <c r="AA152">
        <f t="shared" si="10"/>
        <v>-0.246</v>
      </c>
      <c r="AB152">
        <f t="shared" si="11"/>
        <v>0.20800000000000002</v>
      </c>
      <c r="AC152" t="s">
        <v>102</v>
      </c>
    </row>
    <row r="153" spans="1:29">
      <c r="A153" t="s">
        <v>81</v>
      </c>
      <c r="B153">
        <v>3876</v>
      </c>
      <c r="C153">
        <v>54.820999999999998</v>
      </c>
      <c r="D153">
        <v>44.808</v>
      </c>
      <c r="E153">
        <v>159.36000000000001</v>
      </c>
      <c r="F153">
        <v>0.14000000000000001</v>
      </c>
      <c r="G153">
        <v>21.6</v>
      </c>
      <c r="H153">
        <v>3.2570000000000001</v>
      </c>
      <c r="I153">
        <v>2.7450000000000001</v>
      </c>
      <c r="J153" s="1">
        <v>0.47799999999999998</v>
      </c>
      <c r="K153">
        <v>10.792</v>
      </c>
      <c r="L153">
        <v>0.57699999999999996</v>
      </c>
      <c r="M153">
        <v>3.254</v>
      </c>
      <c r="N153">
        <v>198.72900000000001</v>
      </c>
      <c r="O153">
        <v>167.119</v>
      </c>
      <c r="P153">
        <f t="shared" si="8"/>
        <v>2.2982612471852377</v>
      </c>
      <c r="Q153">
        <f t="shared" si="8"/>
        <v>2.2230258282660453</v>
      </c>
      <c r="R153">
        <v>78.816000000000003</v>
      </c>
      <c r="S153">
        <v>-9999</v>
      </c>
      <c r="T153">
        <v>85.167000000000002</v>
      </c>
      <c r="U153">
        <v>2.0510000000000002</v>
      </c>
      <c r="V153">
        <v>100</v>
      </c>
      <c r="W153">
        <v>0.1</v>
      </c>
      <c r="X153" t="s">
        <v>20</v>
      </c>
      <c r="Y153" t="s">
        <v>21</v>
      </c>
      <c r="Z153" s="1">
        <f t="shared" si="9"/>
        <v>7.5235418919192387E-2</v>
      </c>
      <c r="AA153">
        <f t="shared" si="10"/>
        <v>9.8999999999999977E-2</v>
      </c>
      <c r="AB153">
        <f t="shared" si="11"/>
        <v>0.71699999999999997</v>
      </c>
      <c r="AC153" t="s">
        <v>102</v>
      </c>
    </row>
    <row r="154" spans="1:29">
      <c r="A154" t="s">
        <v>81</v>
      </c>
      <c r="B154">
        <v>3876.125</v>
      </c>
      <c r="C154">
        <v>38.524999999999999</v>
      </c>
      <c r="D154">
        <v>44.311999999999998</v>
      </c>
      <c r="E154">
        <v>159.07300000000001</v>
      </c>
      <c r="F154">
        <v>0.13500000000000001</v>
      </c>
      <c r="G154">
        <v>21.707000000000001</v>
      </c>
      <c r="H154">
        <v>2.8029999999999999</v>
      </c>
      <c r="I154">
        <v>2.7410000000000001</v>
      </c>
      <c r="J154" s="1">
        <v>0.44900000000000001</v>
      </c>
      <c r="K154">
        <v>10.234</v>
      </c>
      <c r="L154">
        <v>0.51900000000000002</v>
      </c>
      <c r="M154">
        <v>3.2320000000000002</v>
      </c>
      <c r="N154">
        <v>185.93199999999999</v>
      </c>
      <c r="O154">
        <v>158.11099999999999</v>
      </c>
      <c r="P154">
        <f t="shared" si="8"/>
        <v>2.2693541408608593</v>
      </c>
      <c r="Q154">
        <f t="shared" si="8"/>
        <v>2.1989620854484491</v>
      </c>
      <c r="R154">
        <v>75.191000000000003</v>
      </c>
      <c r="S154">
        <v>-9999</v>
      </c>
      <c r="T154">
        <v>80.491</v>
      </c>
      <c r="U154">
        <v>2.9830000000000001</v>
      </c>
      <c r="V154">
        <v>83.784000000000006</v>
      </c>
      <c r="W154">
        <v>0.1</v>
      </c>
      <c r="X154" t="s">
        <v>20</v>
      </c>
      <c r="Y154" t="s">
        <v>21</v>
      </c>
      <c r="Z154" s="1">
        <f t="shared" si="9"/>
        <v>7.0392055412410226E-2</v>
      </c>
      <c r="AA154">
        <f t="shared" si="10"/>
        <v>7.0000000000000007E-2</v>
      </c>
      <c r="AB154">
        <f t="shared" si="11"/>
        <v>0.65400000000000003</v>
      </c>
      <c r="AC154" t="s">
        <v>102</v>
      </c>
    </row>
    <row r="155" spans="1:29">
      <c r="A155" t="s">
        <v>81</v>
      </c>
      <c r="B155">
        <v>3876.25</v>
      </c>
      <c r="C155">
        <v>28.327999999999999</v>
      </c>
      <c r="D155">
        <v>43.843000000000004</v>
      </c>
      <c r="E155">
        <v>160.523</v>
      </c>
      <c r="F155">
        <v>0.16</v>
      </c>
      <c r="G155">
        <v>22.097999999999999</v>
      </c>
      <c r="H155">
        <v>2.3929999999999998</v>
      </c>
      <c r="I155">
        <v>2.738</v>
      </c>
      <c r="J155" s="1">
        <v>0.42599999999999999</v>
      </c>
      <c r="K155">
        <v>9.9600000000000009</v>
      </c>
      <c r="L155">
        <v>0.49</v>
      </c>
      <c r="M155">
        <v>3.238</v>
      </c>
      <c r="N155">
        <v>166.66200000000001</v>
      </c>
      <c r="O155">
        <v>142.92699999999999</v>
      </c>
      <c r="P155">
        <f t="shared" si="8"/>
        <v>2.2218365892006164</v>
      </c>
      <c r="Q155">
        <f t="shared" si="8"/>
        <v>2.1551142780798496</v>
      </c>
      <c r="R155">
        <v>68.212999999999994</v>
      </c>
      <c r="S155">
        <v>-9999</v>
      </c>
      <c r="T155">
        <v>72.956000000000003</v>
      </c>
      <c r="U155">
        <v>3.4780000000000002</v>
      </c>
      <c r="V155">
        <v>75.453000000000003</v>
      </c>
      <c r="W155">
        <v>0.1</v>
      </c>
      <c r="X155" t="s">
        <v>20</v>
      </c>
      <c r="Y155" t="s">
        <v>21</v>
      </c>
      <c r="Z155" s="1">
        <f t="shared" si="9"/>
        <v>6.6722311120766875E-2</v>
      </c>
      <c r="AA155">
        <f t="shared" si="10"/>
        <v>6.4000000000000001E-2</v>
      </c>
      <c r="AB155">
        <f t="shared" si="11"/>
        <v>0.65</v>
      </c>
      <c r="AC155" t="s">
        <v>102</v>
      </c>
    </row>
    <row r="156" spans="1:29">
      <c r="A156" t="s">
        <v>81</v>
      </c>
      <c r="B156">
        <v>3876.375</v>
      </c>
      <c r="C156">
        <v>22.146999999999998</v>
      </c>
      <c r="D156">
        <v>43.442999999999998</v>
      </c>
      <c r="E156">
        <v>162.595</v>
      </c>
      <c r="F156">
        <v>0.19500000000000001</v>
      </c>
      <c r="G156">
        <v>22.349</v>
      </c>
      <c r="H156">
        <v>1.9990000000000001</v>
      </c>
      <c r="I156">
        <v>2.7309999999999999</v>
      </c>
      <c r="J156" s="1">
        <v>0.375</v>
      </c>
      <c r="K156">
        <v>10.013999999999999</v>
      </c>
      <c r="L156">
        <v>0.496</v>
      </c>
      <c r="M156">
        <v>3.266</v>
      </c>
      <c r="N156">
        <v>151.54</v>
      </c>
      <c r="O156">
        <v>130.38499999999999</v>
      </c>
      <c r="P156">
        <f t="shared" si="8"/>
        <v>2.1805272829134097</v>
      </c>
      <c r="Q156">
        <f t="shared" si="8"/>
        <v>2.1152276313350411</v>
      </c>
      <c r="R156">
        <v>61.999000000000002</v>
      </c>
      <c r="S156">
        <v>-9999</v>
      </c>
      <c r="T156">
        <v>66.59</v>
      </c>
      <c r="U156">
        <v>3.99</v>
      </c>
      <c r="V156">
        <v>68.819000000000003</v>
      </c>
      <c r="W156">
        <v>0.1</v>
      </c>
      <c r="X156" t="s">
        <v>20</v>
      </c>
      <c r="Y156" t="s">
        <v>21</v>
      </c>
      <c r="Z156" s="1">
        <f t="shared" si="9"/>
        <v>6.5299651578368589E-2</v>
      </c>
      <c r="AA156">
        <f t="shared" si="10"/>
        <v>0.121</v>
      </c>
      <c r="AB156">
        <f t="shared" si="11"/>
        <v>0.69100000000000006</v>
      </c>
      <c r="AC156" t="s">
        <v>102</v>
      </c>
    </row>
    <row r="157" spans="1:29">
      <c r="A157" t="s">
        <v>81</v>
      </c>
      <c r="B157">
        <v>3876.5</v>
      </c>
      <c r="C157">
        <v>22.077000000000002</v>
      </c>
      <c r="D157">
        <v>43.01</v>
      </c>
      <c r="E157">
        <v>164.94</v>
      </c>
      <c r="F157">
        <v>0.23499999999999999</v>
      </c>
      <c r="G157">
        <v>22.4</v>
      </c>
      <c r="H157">
        <v>1.6080000000000001</v>
      </c>
      <c r="I157">
        <v>2.72</v>
      </c>
      <c r="J157" s="1">
        <v>0.29399999999999998</v>
      </c>
      <c r="K157">
        <v>10.157</v>
      </c>
      <c r="L157">
        <v>0.51100000000000001</v>
      </c>
      <c r="M157">
        <v>3.3029999999999999</v>
      </c>
      <c r="N157">
        <v>139.36199999999999</v>
      </c>
      <c r="O157">
        <v>119.88500000000001</v>
      </c>
      <c r="P157">
        <f t="shared" si="8"/>
        <v>2.1441443703180885</v>
      </c>
      <c r="Q157">
        <f t="shared" si="8"/>
        <v>2.0787648476130007</v>
      </c>
      <c r="R157">
        <v>58.706000000000003</v>
      </c>
      <c r="S157">
        <v>-9999</v>
      </c>
      <c r="T157">
        <v>63.292999999999999</v>
      </c>
      <c r="U157">
        <v>4.3239999999999998</v>
      </c>
      <c r="V157">
        <v>65.007000000000005</v>
      </c>
      <c r="W157">
        <v>0.1</v>
      </c>
      <c r="X157" t="s">
        <v>20</v>
      </c>
      <c r="Y157" t="s">
        <v>21</v>
      </c>
      <c r="Z157" s="1">
        <f t="shared" si="9"/>
        <v>6.5379522705087734E-2</v>
      </c>
      <c r="AA157">
        <f t="shared" si="10"/>
        <v>0.21700000000000003</v>
      </c>
      <c r="AB157">
        <f t="shared" si="11"/>
        <v>0.746</v>
      </c>
      <c r="AC157" t="s">
        <v>102</v>
      </c>
    </row>
    <row r="158" spans="1:29">
      <c r="A158" t="s">
        <v>81</v>
      </c>
      <c r="B158">
        <v>3876.625</v>
      </c>
      <c r="C158">
        <v>23.266999999999999</v>
      </c>
      <c r="D158">
        <v>42.511000000000003</v>
      </c>
      <c r="E158">
        <v>166.49199999999999</v>
      </c>
      <c r="F158">
        <v>0.26100000000000001</v>
      </c>
      <c r="G158">
        <v>22.4</v>
      </c>
      <c r="H158">
        <v>1.3540000000000001</v>
      </c>
      <c r="I158">
        <v>2.7149999999999999</v>
      </c>
      <c r="J158" s="1">
        <v>0.25700000000000001</v>
      </c>
      <c r="K158">
        <v>10.092000000000001</v>
      </c>
      <c r="L158">
        <v>0.504</v>
      </c>
      <c r="M158">
        <v>3.3460000000000001</v>
      </c>
      <c r="N158">
        <v>128.30699999999999</v>
      </c>
      <c r="O158">
        <v>110.627</v>
      </c>
      <c r="P158">
        <f t="shared" si="8"/>
        <v>2.1082503506730115</v>
      </c>
      <c r="Q158">
        <f t="shared" si="8"/>
        <v>2.0438611352865577</v>
      </c>
      <c r="R158">
        <v>56.652000000000001</v>
      </c>
      <c r="S158">
        <v>-9999</v>
      </c>
      <c r="T158">
        <v>61.287999999999997</v>
      </c>
      <c r="U158">
        <v>4.3419999999999996</v>
      </c>
      <c r="V158">
        <v>65.795000000000002</v>
      </c>
      <c r="W158">
        <v>0.1</v>
      </c>
      <c r="X158" t="s">
        <v>20</v>
      </c>
      <c r="Y158" t="s">
        <v>21</v>
      </c>
      <c r="Z158" s="1">
        <f t="shared" si="9"/>
        <v>6.4389215386453813E-2</v>
      </c>
      <c r="AA158">
        <f t="shared" si="10"/>
        <v>0.247</v>
      </c>
      <c r="AB158">
        <f t="shared" si="11"/>
        <v>0.76500000000000001</v>
      </c>
      <c r="AC158" t="s">
        <v>102</v>
      </c>
    </row>
    <row r="159" spans="1:29">
      <c r="A159" t="s">
        <v>81</v>
      </c>
      <c r="B159">
        <v>3876.75</v>
      </c>
      <c r="C159">
        <v>22.945</v>
      </c>
      <c r="D159">
        <v>42.02</v>
      </c>
      <c r="E159">
        <v>166.45</v>
      </c>
      <c r="F159">
        <v>0.26</v>
      </c>
      <c r="G159">
        <v>22.4</v>
      </c>
      <c r="H159">
        <v>1.2130000000000001</v>
      </c>
      <c r="I159">
        <v>2.7170000000000001</v>
      </c>
      <c r="J159" s="1">
        <v>0.27200000000000002</v>
      </c>
      <c r="K159">
        <v>10.007999999999999</v>
      </c>
      <c r="L159">
        <v>0.495</v>
      </c>
      <c r="M159">
        <v>3.3849999999999998</v>
      </c>
      <c r="N159">
        <v>116.741</v>
      </c>
      <c r="O159">
        <v>101.008</v>
      </c>
      <c r="P159">
        <f t="shared" si="8"/>
        <v>2.0672234091439359</v>
      </c>
      <c r="Q159">
        <f t="shared" si="8"/>
        <v>2.0043557719832785</v>
      </c>
      <c r="R159">
        <v>54.398000000000003</v>
      </c>
      <c r="S159">
        <v>-9999</v>
      </c>
      <c r="T159">
        <v>59.082000000000001</v>
      </c>
      <c r="U159">
        <v>4.2619999999999996</v>
      </c>
      <c r="V159">
        <v>68.284999999999997</v>
      </c>
      <c r="W159">
        <v>0.1</v>
      </c>
      <c r="X159" t="s">
        <v>20</v>
      </c>
      <c r="Y159" t="s">
        <v>21</v>
      </c>
      <c r="Z159" s="1">
        <f t="shared" si="9"/>
        <v>6.2867637160657353E-2</v>
      </c>
      <c r="AA159">
        <f t="shared" si="10"/>
        <v>0.22299999999999998</v>
      </c>
      <c r="AB159">
        <f t="shared" si="11"/>
        <v>0.755</v>
      </c>
      <c r="AC159" t="s">
        <v>102</v>
      </c>
    </row>
    <row r="160" spans="1:29">
      <c r="A160" t="s">
        <v>81</v>
      </c>
      <c r="B160">
        <v>3876.875</v>
      </c>
      <c r="C160">
        <v>22.997</v>
      </c>
      <c r="D160">
        <v>41.567999999999998</v>
      </c>
      <c r="E160">
        <v>165.48599999999999</v>
      </c>
      <c r="F160">
        <v>0.24399999999999999</v>
      </c>
      <c r="G160">
        <v>22.280999999999999</v>
      </c>
      <c r="H160">
        <v>1.1619999999999999</v>
      </c>
      <c r="I160">
        <v>2.7210000000000001</v>
      </c>
      <c r="J160" s="1">
        <v>0.30099999999999999</v>
      </c>
      <c r="K160">
        <v>9.9540000000000006</v>
      </c>
      <c r="L160">
        <v>0.49</v>
      </c>
      <c r="M160">
        <v>3.4169999999999998</v>
      </c>
      <c r="N160">
        <v>104.68</v>
      </c>
      <c r="O160">
        <v>90.953999999999994</v>
      </c>
      <c r="P160">
        <f t="shared" si="8"/>
        <v>2.0198637139678435</v>
      </c>
      <c r="Q160">
        <f t="shared" si="8"/>
        <v>1.9588218033415365</v>
      </c>
      <c r="R160">
        <v>52.915999999999997</v>
      </c>
      <c r="S160">
        <v>-9999</v>
      </c>
      <c r="T160">
        <v>57.698999999999998</v>
      </c>
      <c r="U160">
        <v>4.1470000000000002</v>
      </c>
      <c r="V160">
        <v>70.981999999999999</v>
      </c>
      <c r="W160">
        <v>0.1</v>
      </c>
      <c r="X160" t="s">
        <v>20</v>
      </c>
      <c r="Y160" t="s">
        <v>21</v>
      </c>
      <c r="Z160" s="1">
        <f t="shared" si="9"/>
        <v>6.1041910626306928E-2</v>
      </c>
      <c r="AA160">
        <f t="shared" si="10"/>
        <v>0.189</v>
      </c>
      <c r="AB160">
        <f t="shared" si="11"/>
        <v>0.73399999999999999</v>
      </c>
      <c r="AC160" t="s">
        <v>102</v>
      </c>
    </row>
    <row r="161" spans="1:29">
      <c r="A161" t="s">
        <v>81</v>
      </c>
      <c r="B161">
        <v>3877</v>
      </c>
      <c r="C161">
        <v>21.542000000000002</v>
      </c>
      <c r="D161">
        <v>41.133000000000003</v>
      </c>
      <c r="E161">
        <v>163.881</v>
      </c>
      <c r="F161">
        <v>0.217</v>
      </c>
      <c r="G161">
        <v>22.082000000000001</v>
      </c>
      <c r="H161">
        <v>1.163</v>
      </c>
      <c r="I161">
        <v>2.7280000000000002</v>
      </c>
      <c r="J161" s="1">
        <v>0.35299999999999998</v>
      </c>
      <c r="K161">
        <v>9.9529999999999994</v>
      </c>
      <c r="L161">
        <v>0.49</v>
      </c>
      <c r="M161">
        <v>3.4380000000000002</v>
      </c>
      <c r="N161">
        <v>93.912999999999997</v>
      </c>
      <c r="O161">
        <v>82.268000000000001</v>
      </c>
      <c r="P161">
        <f t="shared" si="8"/>
        <v>1.9727257140710313</v>
      </c>
      <c r="Q161">
        <f t="shared" si="8"/>
        <v>1.9152309393929603</v>
      </c>
      <c r="R161">
        <v>52.279000000000003</v>
      </c>
      <c r="S161">
        <v>-9999</v>
      </c>
      <c r="T161">
        <v>57.22</v>
      </c>
      <c r="U161">
        <v>4.0709999999999997</v>
      </c>
      <c r="V161">
        <v>72.614000000000004</v>
      </c>
      <c r="W161">
        <v>0.1</v>
      </c>
      <c r="X161" t="s">
        <v>20</v>
      </c>
      <c r="Y161" t="s">
        <v>21</v>
      </c>
      <c r="Z161" s="1">
        <f t="shared" si="9"/>
        <v>5.7494774678070959E-2</v>
      </c>
      <c r="AA161">
        <f t="shared" si="10"/>
        <v>0.13700000000000001</v>
      </c>
      <c r="AB161">
        <f t="shared" si="11"/>
        <v>0.70699999999999996</v>
      </c>
      <c r="AC161" t="s">
        <v>102</v>
      </c>
    </row>
    <row r="162" spans="1:29">
      <c r="A162" t="s">
        <v>81</v>
      </c>
      <c r="B162">
        <v>3877.125</v>
      </c>
      <c r="C162">
        <v>20.562999999999999</v>
      </c>
      <c r="D162">
        <v>40.656999999999996</v>
      </c>
      <c r="E162">
        <v>163.101</v>
      </c>
      <c r="F162">
        <v>0.20300000000000001</v>
      </c>
      <c r="G162">
        <v>21.965</v>
      </c>
      <c r="H162">
        <v>1.1879999999999999</v>
      </c>
      <c r="I162">
        <v>2.734</v>
      </c>
      <c r="J162" s="1">
        <v>0.39700000000000002</v>
      </c>
      <c r="K162">
        <v>9.9749999999999996</v>
      </c>
      <c r="L162">
        <v>0.49199999999999999</v>
      </c>
      <c r="M162">
        <v>3.4420000000000002</v>
      </c>
      <c r="N162">
        <v>87.903999999999996</v>
      </c>
      <c r="O162">
        <v>77.587000000000003</v>
      </c>
      <c r="P162">
        <f t="shared" si="8"/>
        <v>1.9440086377404679</v>
      </c>
      <c r="Q162">
        <f t="shared" si="8"/>
        <v>1.88978895964442</v>
      </c>
      <c r="R162">
        <v>51.473999999999997</v>
      </c>
      <c r="S162">
        <v>-9999</v>
      </c>
      <c r="T162">
        <v>56.594999999999999</v>
      </c>
      <c r="U162">
        <v>3.9910000000000001</v>
      </c>
      <c r="V162">
        <v>74.525000000000006</v>
      </c>
      <c r="W162">
        <v>0.1</v>
      </c>
      <c r="X162" t="s">
        <v>20</v>
      </c>
      <c r="Y162" t="s">
        <v>21</v>
      </c>
      <c r="Z162" s="1">
        <f t="shared" si="9"/>
        <v>5.4219678096047996E-2</v>
      </c>
      <c r="AA162">
        <f t="shared" si="10"/>
        <v>9.4999999999999973E-2</v>
      </c>
      <c r="AB162">
        <f t="shared" si="11"/>
        <v>0.69500000000000006</v>
      </c>
      <c r="AC162" t="s">
        <v>102</v>
      </c>
    </row>
    <row r="163" spans="1:29">
      <c r="A163" t="s">
        <v>81</v>
      </c>
      <c r="B163">
        <v>3877.25</v>
      </c>
      <c r="C163">
        <v>20.518999999999998</v>
      </c>
      <c r="D163">
        <v>40.145000000000003</v>
      </c>
      <c r="E163">
        <v>163.005</v>
      </c>
      <c r="F163">
        <v>0.20200000000000001</v>
      </c>
      <c r="G163">
        <v>21.83</v>
      </c>
      <c r="H163">
        <v>1.2310000000000001</v>
      </c>
      <c r="I163">
        <v>2.7210000000000001</v>
      </c>
      <c r="J163" s="1">
        <v>0.30099999999999999</v>
      </c>
      <c r="K163">
        <v>10.012</v>
      </c>
      <c r="L163">
        <v>0.496</v>
      </c>
      <c r="M163">
        <v>3.4329999999999998</v>
      </c>
      <c r="N163">
        <v>84.793999999999997</v>
      </c>
      <c r="O163">
        <v>75.23</v>
      </c>
      <c r="P163">
        <f t="shared" si="8"/>
        <v>1.92836512278642</v>
      </c>
      <c r="Q163">
        <f t="shared" si="8"/>
        <v>1.8763910618191877</v>
      </c>
      <c r="R163">
        <v>51.143999999999998</v>
      </c>
      <c r="S163">
        <v>-9999</v>
      </c>
      <c r="T163">
        <v>56.543999999999997</v>
      </c>
      <c r="U163">
        <v>4.3070000000000004</v>
      </c>
      <c r="V163">
        <v>69.100999999999999</v>
      </c>
      <c r="W163">
        <v>0.1</v>
      </c>
      <c r="X163" t="s">
        <v>20</v>
      </c>
      <c r="Y163" t="s">
        <v>21</v>
      </c>
      <c r="Z163" s="1">
        <f t="shared" si="9"/>
        <v>5.1974060967232338E-2</v>
      </c>
      <c r="AA163">
        <f t="shared" si="10"/>
        <v>0.19500000000000001</v>
      </c>
      <c r="AB163">
        <f t="shared" si="11"/>
        <v>0.69799999999999995</v>
      </c>
      <c r="AC163" t="s">
        <v>102</v>
      </c>
    </row>
    <row r="164" spans="1:29">
      <c r="A164" t="s">
        <v>81</v>
      </c>
      <c r="B164">
        <v>3877.375</v>
      </c>
      <c r="C164">
        <v>20.550999999999998</v>
      </c>
      <c r="D164">
        <v>39.588999999999999</v>
      </c>
      <c r="E164">
        <v>163.63399999999999</v>
      </c>
      <c r="F164">
        <v>0.21199999999999999</v>
      </c>
      <c r="G164">
        <v>21.8</v>
      </c>
      <c r="H164">
        <v>1.365</v>
      </c>
      <c r="I164">
        <v>2.7149999999999999</v>
      </c>
      <c r="J164" s="1">
        <v>0.25700000000000001</v>
      </c>
      <c r="K164">
        <v>10.108000000000001</v>
      </c>
      <c r="L164">
        <v>0.50600000000000001</v>
      </c>
      <c r="M164">
        <v>3.4119999999999999</v>
      </c>
      <c r="N164">
        <v>84.028999999999996</v>
      </c>
      <c r="O164">
        <v>75.007000000000005</v>
      </c>
      <c r="P164">
        <f t="shared" si="8"/>
        <v>1.9244291951859047</v>
      </c>
      <c r="Q164">
        <f t="shared" si="8"/>
        <v>1.8751017956518683</v>
      </c>
      <c r="R164">
        <v>51.255000000000003</v>
      </c>
      <c r="S164">
        <v>-9999</v>
      </c>
      <c r="T164">
        <v>56.814</v>
      </c>
      <c r="U164">
        <v>4.4889999999999999</v>
      </c>
      <c r="V164">
        <v>66.093000000000004</v>
      </c>
      <c r="W164">
        <v>0.1</v>
      </c>
      <c r="X164" t="s">
        <v>20</v>
      </c>
      <c r="Y164" t="s">
        <v>21</v>
      </c>
      <c r="Z164" s="1">
        <f t="shared" si="9"/>
        <v>4.932739953403642E-2</v>
      </c>
      <c r="AA164">
        <f t="shared" si="10"/>
        <v>0.249</v>
      </c>
      <c r="AB164">
        <f t="shared" si="11"/>
        <v>0.71799999999999997</v>
      </c>
      <c r="AC164" t="s">
        <v>102</v>
      </c>
    </row>
    <row r="165" spans="1:29">
      <c r="A165" t="s">
        <v>81</v>
      </c>
      <c r="B165">
        <v>3877.5</v>
      </c>
      <c r="C165">
        <v>21.614999999999998</v>
      </c>
      <c r="D165">
        <v>39.042999999999999</v>
      </c>
      <c r="E165">
        <v>164.96700000000001</v>
      </c>
      <c r="F165">
        <v>0.23499999999999999</v>
      </c>
      <c r="G165">
        <v>22</v>
      </c>
      <c r="H165">
        <v>1.5389999999999999</v>
      </c>
      <c r="I165">
        <v>2.7080000000000002</v>
      </c>
      <c r="J165" s="1">
        <v>0.20599999999999999</v>
      </c>
      <c r="K165">
        <v>10.231999999999999</v>
      </c>
      <c r="L165">
        <v>0.51900000000000002</v>
      </c>
      <c r="M165">
        <v>3.3809999999999998</v>
      </c>
      <c r="N165">
        <v>84.081000000000003</v>
      </c>
      <c r="O165">
        <v>75.376999999999995</v>
      </c>
      <c r="P165">
        <f t="shared" si="8"/>
        <v>1.9246978682425846</v>
      </c>
      <c r="Q165">
        <f t="shared" si="8"/>
        <v>1.8772388485636695</v>
      </c>
      <c r="R165">
        <v>51.55</v>
      </c>
      <c r="S165">
        <v>-9999</v>
      </c>
      <c r="T165">
        <v>57.862000000000002</v>
      </c>
      <c r="U165">
        <v>4.6820000000000004</v>
      </c>
      <c r="V165">
        <v>62.786000000000001</v>
      </c>
      <c r="W165">
        <v>0.1</v>
      </c>
      <c r="X165" t="s">
        <v>20</v>
      </c>
      <c r="Y165" t="s">
        <v>21</v>
      </c>
      <c r="Z165" s="1">
        <f t="shared" si="9"/>
        <v>4.7459019678915082E-2</v>
      </c>
      <c r="AA165">
        <f t="shared" si="10"/>
        <v>0.31300000000000006</v>
      </c>
      <c r="AB165">
        <f t="shared" si="11"/>
        <v>0.754</v>
      </c>
      <c r="AC165" t="s">
        <v>102</v>
      </c>
    </row>
    <row r="166" spans="1:29">
      <c r="A166" t="s">
        <v>81</v>
      </c>
      <c r="B166">
        <v>3877.625</v>
      </c>
      <c r="C166">
        <v>22.463000000000001</v>
      </c>
      <c r="D166">
        <v>38.546999999999997</v>
      </c>
      <c r="E166">
        <v>166.309</v>
      </c>
      <c r="F166">
        <v>0.25800000000000001</v>
      </c>
      <c r="G166">
        <v>22.2</v>
      </c>
      <c r="H166">
        <v>1.609</v>
      </c>
      <c r="I166">
        <v>2.706</v>
      </c>
      <c r="J166" s="1">
        <v>0.191</v>
      </c>
      <c r="K166">
        <v>10.359</v>
      </c>
      <c r="L166">
        <v>0.53200000000000003</v>
      </c>
      <c r="M166">
        <v>3.3450000000000002</v>
      </c>
      <c r="N166">
        <v>84.787999999999997</v>
      </c>
      <c r="O166">
        <v>76.12</v>
      </c>
      <c r="P166">
        <f t="shared" si="8"/>
        <v>1.9283343911416404</v>
      </c>
      <c r="Q166">
        <f t="shared" si="8"/>
        <v>1.8814987796149829</v>
      </c>
      <c r="R166">
        <v>49.179000000000002</v>
      </c>
      <c r="S166">
        <v>-9999</v>
      </c>
      <c r="T166">
        <v>55.680999999999997</v>
      </c>
      <c r="U166">
        <v>4.75</v>
      </c>
      <c r="V166">
        <v>63.088000000000001</v>
      </c>
      <c r="W166">
        <v>0.1</v>
      </c>
      <c r="X166" t="s">
        <v>20</v>
      </c>
      <c r="Y166" t="s">
        <v>21</v>
      </c>
      <c r="Z166" s="1">
        <f t="shared" si="9"/>
        <v>4.6835611526657495E-2</v>
      </c>
      <c r="AA166">
        <f t="shared" si="10"/>
        <v>0.34100000000000003</v>
      </c>
      <c r="AB166">
        <f t="shared" si="11"/>
        <v>0.79</v>
      </c>
      <c r="AC166" t="s">
        <v>102</v>
      </c>
    </row>
    <row r="167" spans="1:29">
      <c r="A167" t="s">
        <v>81</v>
      </c>
      <c r="B167">
        <v>3877.75</v>
      </c>
      <c r="C167">
        <v>23.568000000000001</v>
      </c>
      <c r="D167">
        <v>38.109000000000002</v>
      </c>
      <c r="E167">
        <v>166.916</v>
      </c>
      <c r="F167">
        <v>0.26800000000000002</v>
      </c>
      <c r="G167">
        <v>22.3</v>
      </c>
      <c r="H167">
        <v>1.629</v>
      </c>
      <c r="I167">
        <v>2.7029999999999998</v>
      </c>
      <c r="J167" s="1">
        <v>0.16900000000000001</v>
      </c>
      <c r="K167">
        <v>10.474</v>
      </c>
      <c r="L167">
        <v>0.54400000000000004</v>
      </c>
      <c r="M167">
        <v>3.3090000000000002</v>
      </c>
      <c r="N167">
        <v>86.138000000000005</v>
      </c>
      <c r="O167">
        <v>77.712000000000003</v>
      </c>
      <c r="P167">
        <f t="shared" si="8"/>
        <v>1.9351947838527779</v>
      </c>
      <c r="Q167">
        <f t="shared" si="8"/>
        <v>1.890488086128961</v>
      </c>
      <c r="R167">
        <v>47.648000000000003</v>
      </c>
      <c r="S167">
        <v>-9999</v>
      </c>
      <c r="T167">
        <v>54.332000000000001</v>
      </c>
      <c r="U167">
        <v>4.8070000000000004</v>
      </c>
      <c r="V167">
        <v>63.122</v>
      </c>
      <c r="W167">
        <v>0.1</v>
      </c>
      <c r="X167" t="s">
        <v>20</v>
      </c>
      <c r="Y167" t="s">
        <v>21</v>
      </c>
      <c r="Z167" s="1">
        <f t="shared" si="9"/>
        <v>4.4706697723816857E-2</v>
      </c>
      <c r="AA167">
        <f t="shared" si="10"/>
        <v>0.375</v>
      </c>
      <c r="AB167">
        <f t="shared" si="11"/>
        <v>0.81200000000000006</v>
      </c>
      <c r="AC167" t="s">
        <v>102</v>
      </c>
    </row>
    <row r="168" spans="1:29">
      <c r="A168" t="s">
        <v>81</v>
      </c>
      <c r="B168">
        <v>3877.875</v>
      </c>
      <c r="C168">
        <v>23.98</v>
      </c>
      <c r="D168">
        <v>37.771000000000001</v>
      </c>
      <c r="E168">
        <v>167.25</v>
      </c>
      <c r="F168">
        <v>0.27400000000000002</v>
      </c>
      <c r="G168">
        <v>22.4</v>
      </c>
      <c r="H168">
        <v>1.673</v>
      </c>
      <c r="I168">
        <v>2.706</v>
      </c>
      <c r="J168" s="1">
        <v>0.191</v>
      </c>
      <c r="K168">
        <v>10.565</v>
      </c>
      <c r="L168">
        <v>0.55400000000000005</v>
      </c>
      <c r="M168">
        <v>3.2749999999999999</v>
      </c>
      <c r="N168">
        <v>86.314999999999998</v>
      </c>
      <c r="O168">
        <v>78.352000000000004</v>
      </c>
      <c r="P168">
        <f t="shared" si="8"/>
        <v>1.9360862748710761</v>
      </c>
      <c r="Q168">
        <f t="shared" si="8"/>
        <v>1.894050086674143</v>
      </c>
      <c r="R168">
        <v>48.764000000000003</v>
      </c>
      <c r="S168">
        <v>-9999</v>
      </c>
      <c r="T168">
        <v>55.911999999999999</v>
      </c>
      <c r="U168">
        <v>4.7649999999999997</v>
      </c>
      <c r="V168">
        <v>62.768999999999998</v>
      </c>
      <c r="W168">
        <v>0.1</v>
      </c>
      <c r="X168" t="s">
        <v>20</v>
      </c>
      <c r="Y168" t="s">
        <v>21</v>
      </c>
      <c r="Z168" s="1">
        <f t="shared" si="9"/>
        <v>4.2036188196933111E-2</v>
      </c>
      <c r="AA168">
        <f t="shared" si="10"/>
        <v>0.36300000000000004</v>
      </c>
      <c r="AB168">
        <f t="shared" si="11"/>
        <v>0.82800000000000007</v>
      </c>
      <c r="AC168" t="s">
        <v>102</v>
      </c>
    </row>
    <row r="169" spans="1:29">
      <c r="A169" t="s">
        <v>81</v>
      </c>
      <c r="B169">
        <v>3878</v>
      </c>
      <c r="C169">
        <v>24.212</v>
      </c>
      <c r="D169">
        <v>37.517000000000003</v>
      </c>
      <c r="E169">
        <v>167.214</v>
      </c>
      <c r="F169">
        <v>0.27300000000000002</v>
      </c>
      <c r="G169">
        <v>22.4</v>
      </c>
      <c r="H169">
        <v>1.778</v>
      </c>
      <c r="I169">
        <v>2.71</v>
      </c>
      <c r="J169" s="1">
        <v>0.221</v>
      </c>
      <c r="K169">
        <v>10.621</v>
      </c>
      <c r="L169">
        <v>0.56000000000000005</v>
      </c>
      <c r="M169">
        <v>3.2450000000000001</v>
      </c>
      <c r="N169">
        <v>84.471000000000004</v>
      </c>
      <c r="O169">
        <v>77.055000000000007</v>
      </c>
      <c r="P169">
        <f t="shared" si="8"/>
        <v>1.9267076355572303</v>
      </c>
      <c r="Q169">
        <f t="shared" si="8"/>
        <v>1.8868008247800185</v>
      </c>
      <c r="R169">
        <v>51.606999999999999</v>
      </c>
      <c r="S169">
        <v>-9999</v>
      </c>
      <c r="T169">
        <v>59.121000000000002</v>
      </c>
      <c r="U169">
        <v>4.681</v>
      </c>
      <c r="V169">
        <v>62.125</v>
      </c>
      <c r="W169">
        <v>0.1</v>
      </c>
      <c r="X169" t="s">
        <v>20</v>
      </c>
      <c r="Y169" t="s">
        <v>21</v>
      </c>
      <c r="Z169" s="1">
        <f t="shared" si="9"/>
        <v>3.990681077721181E-2</v>
      </c>
      <c r="AA169">
        <f t="shared" si="10"/>
        <v>0.33900000000000008</v>
      </c>
      <c r="AB169">
        <f t="shared" si="11"/>
        <v>0.83300000000000007</v>
      </c>
      <c r="AC169" t="s">
        <v>102</v>
      </c>
    </row>
    <row r="170" spans="1:29">
      <c r="A170" t="s">
        <v>81</v>
      </c>
      <c r="B170">
        <v>3878.125</v>
      </c>
      <c r="C170">
        <v>22.739000000000001</v>
      </c>
      <c r="D170">
        <v>37.276000000000003</v>
      </c>
      <c r="E170">
        <v>166.83600000000001</v>
      </c>
      <c r="F170">
        <v>0.26700000000000002</v>
      </c>
      <c r="G170">
        <v>22.35</v>
      </c>
      <c r="H170">
        <v>1.9650000000000001</v>
      </c>
      <c r="I170">
        <v>2.714</v>
      </c>
      <c r="J170" s="1">
        <v>0.25</v>
      </c>
      <c r="K170">
        <v>10.618</v>
      </c>
      <c r="L170">
        <v>0.55900000000000005</v>
      </c>
      <c r="M170">
        <v>3.2160000000000002</v>
      </c>
      <c r="N170">
        <v>84.070999999999998</v>
      </c>
      <c r="O170">
        <v>76.424999999999997</v>
      </c>
      <c r="P170">
        <f t="shared" si="8"/>
        <v>1.9246462132539535</v>
      </c>
      <c r="Q170">
        <f t="shared" si="8"/>
        <v>1.8832354473981263</v>
      </c>
      <c r="R170">
        <v>51.984999999999999</v>
      </c>
      <c r="S170">
        <v>-9999</v>
      </c>
      <c r="T170">
        <v>59.567999999999998</v>
      </c>
      <c r="U170">
        <v>4.673</v>
      </c>
      <c r="V170">
        <v>62.006999999999998</v>
      </c>
      <c r="W170">
        <v>0.1</v>
      </c>
      <c r="X170" t="s">
        <v>20</v>
      </c>
      <c r="Y170" t="s">
        <v>21</v>
      </c>
      <c r="Z170" s="1">
        <f t="shared" si="9"/>
        <v>4.1410765855827147E-2</v>
      </c>
      <c r="AA170">
        <f t="shared" si="10"/>
        <v>0.30900000000000005</v>
      </c>
      <c r="AB170">
        <f t="shared" si="11"/>
        <v>0.82600000000000007</v>
      </c>
      <c r="AC170" t="s">
        <v>102</v>
      </c>
    </row>
    <row r="171" spans="1:29">
      <c r="A171" t="s">
        <v>81</v>
      </c>
      <c r="B171">
        <v>3878.25</v>
      </c>
      <c r="C171">
        <v>20.571999999999999</v>
      </c>
      <c r="D171">
        <v>37.015999999999998</v>
      </c>
      <c r="E171">
        <v>166.49799999999999</v>
      </c>
      <c r="F171">
        <v>0.26100000000000001</v>
      </c>
      <c r="G171">
        <v>22.164999999999999</v>
      </c>
      <c r="H171">
        <v>2.1800000000000002</v>
      </c>
      <c r="I171">
        <v>2.7170000000000001</v>
      </c>
      <c r="J171" s="1">
        <v>0.27200000000000002</v>
      </c>
      <c r="K171">
        <v>10.545999999999999</v>
      </c>
      <c r="L171">
        <v>0.55200000000000005</v>
      </c>
      <c r="M171">
        <v>3.1850000000000001</v>
      </c>
      <c r="N171">
        <v>87.46</v>
      </c>
      <c r="O171">
        <v>79.031999999999996</v>
      </c>
      <c r="P171">
        <f t="shared" si="8"/>
        <v>1.9418094730088382</v>
      </c>
      <c r="Q171">
        <f t="shared" si="8"/>
        <v>1.8978029724235137</v>
      </c>
      <c r="R171">
        <v>49.841999999999999</v>
      </c>
      <c r="S171">
        <v>-9999</v>
      </c>
      <c r="T171">
        <v>57.637999999999998</v>
      </c>
      <c r="U171">
        <v>4.6779999999999999</v>
      </c>
      <c r="V171">
        <v>62.984999999999999</v>
      </c>
      <c r="W171">
        <v>0.1</v>
      </c>
      <c r="X171" t="s">
        <v>20</v>
      </c>
      <c r="Y171" t="s">
        <v>21</v>
      </c>
      <c r="Z171" s="1">
        <f t="shared" si="9"/>
        <v>4.4006500585324515E-2</v>
      </c>
      <c r="AA171">
        <f t="shared" si="10"/>
        <v>0.28000000000000003</v>
      </c>
      <c r="AB171">
        <f t="shared" si="11"/>
        <v>0.81300000000000006</v>
      </c>
      <c r="AC171" t="s">
        <v>102</v>
      </c>
    </row>
    <row r="172" spans="1:29">
      <c r="A172" t="s">
        <v>81</v>
      </c>
      <c r="B172">
        <v>3878.375</v>
      </c>
      <c r="C172">
        <v>18.306000000000001</v>
      </c>
      <c r="D172">
        <v>36.814999999999998</v>
      </c>
      <c r="E172">
        <v>166.45599999999999</v>
      </c>
      <c r="F172">
        <v>0.26</v>
      </c>
      <c r="G172">
        <v>22.032</v>
      </c>
      <c r="H172">
        <v>2.3260000000000001</v>
      </c>
      <c r="I172">
        <v>2.714</v>
      </c>
      <c r="J172" s="1">
        <v>0.25</v>
      </c>
      <c r="K172">
        <v>10.403</v>
      </c>
      <c r="L172">
        <v>0.53700000000000003</v>
      </c>
      <c r="M172">
        <v>3.1520000000000001</v>
      </c>
      <c r="N172">
        <v>91.751999999999995</v>
      </c>
      <c r="O172">
        <v>82.56</v>
      </c>
      <c r="P172">
        <f t="shared" si="8"/>
        <v>1.9626155397306342</v>
      </c>
      <c r="Q172">
        <f t="shared" si="8"/>
        <v>1.9167696842831361</v>
      </c>
      <c r="R172">
        <v>49.564</v>
      </c>
      <c r="S172">
        <v>-9999</v>
      </c>
      <c r="T172">
        <v>57.927</v>
      </c>
      <c r="U172">
        <v>4.8010000000000002</v>
      </c>
      <c r="V172">
        <v>61.201000000000001</v>
      </c>
      <c r="W172">
        <v>0.1</v>
      </c>
      <c r="X172" t="s">
        <v>20</v>
      </c>
      <c r="Y172" t="s">
        <v>21</v>
      </c>
      <c r="Z172" s="1">
        <f t="shared" si="9"/>
        <v>4.5845855447498085E-2</v>
      </c>
      <c r="AA172">
        <f t="shared" si="10"/>
        <v>0.28700000000000003</v>
      </c>
      <c r="AB172">
        <f t="shared" si="11"/>
        <v>0.79700000000000004</v>
      </c>
      <c r="AC172" t="s">
        <v>102</v>
      </c>
    </row>
    <row r="173" spans="1:29">
      <c r="A173" t="s">
        <v>81</v>
      </c>
      <c r="B173">
        <v>3878.5</v>
      </c>
      <c r="C173">
        <v>15.986000000000001</v>
      </c>
      <c r="D173">
        <v>36.703000000000003</v>
      </c>
      <c r="E173">
        <v>167.08799999999999</v>
      </c>
      <c r="F173">
        <v>0.27100000000000002</v>
      </c>
      <c r="G173">
        <v>22</v>
      </c>
      <c r="H173">
        <v>2.3410000000000002</v>
      </c>
      <c r="I173">
        <v>2.7040000000000002</v>
      </c>
      <c r="J173" s="1">
        <v>0.17599999999999999</v>
      </c>
      <c r="K173">
        <v>10.211</v>
      </c>
      <c r="L173">
        <v>0.51700000000000002</v>
      </c>
      <c r="M173">
        <v>3.0990000000000002</v>
      </c>
      <c r="N173">
        <v>95.706999999999994</v>
      </c>
      <c r="O173">
        <v>85.756</v>
      </c>
      <c r="P173">
        <f t="shared" si="8"/>
        <v>1.9809437031916368</v>
      </c>
      <c r="Q173">
        <f t="shared" si="8"/>
        <v>1.9332645156038089</v>
      </c>
      <c r="R173">
        <v>54.579000000000001</v>
      </c>
      <c r="S173">
        <v>-9999</v>
      </c>
      <c r="T173">
        <v>64.206000000000003</v>
      </c>
      <c r="U173">
        <v>5.0110000000000001</v>
      </c>
      <c r="V173">
        <v>55.685000000000002</v>
      </c>
      <c r="W173">
        <v>0.10199999999999999</v>
      </c>
      <c r="X173" t="s">
        <v>20</v>
      </c>
      <c r="Y173" t="s">
        <v>21</v>
      </c>
      <c r="Z173" s="1">
        <f t="shared" si="9"/>
        <v>4.7679187587827965E-2</v>
      </c>
      <c r="AA173">
        <f t="shared" si="10"/>
        <v>0.34100000000000003</v>
      </c>
      <c r="AB173">
        <f t="shared" si="11"/>
        <v>0.78800000000000003</v>
      </c>
      <c r="AC173" t="s">
        <v>102</v>
      </c>
    </row>
    <row r="174" spans="1:29">
      <c r="A174" t="s">
        <v>81</v>
      </c>
      <c r="B174">
        <v>3878.625</v>
      </c>
      <c r="C174">
        <v>16.047000000000001</v>
      </c>
      <c r="D174">
        <v>36.633000000000003</v>
      </c>
      <c r="E174">
        <v>168.40199999999999</v>
      </c>
      <c r="F174">
        <v>0.29299999999999998</v>
      </c>
      <c r="G174">
        <v>22</v>
      </c>
      <c r="H174">
        <v>2.2789999999999999</v>
      </c>
      <c r="I174">
        <v>2.7010000000000001</v>
      </c>
      <c r="J174" s="1">
        <v>0.154</v>
      </c>
      <c r="K174">
        <v>10.019</v>
      </c>
      <c r="L174">
        <v>0.497</v>
      </c>
      <c r="M174">
        <v>3.0870000000000002</v>
      </c>
      <c r="N174">
        <v>101.354</v>
      </c>
      <c r="O174">
        <v>90.403999999999996</v>
      </c>
      <c r="P174">
        <f t="shared" si="8"/>
        <v>2.0058408930748861</v>
      </c>
      <c r="Q174">
        <f t="shared" si="8"/>
        <v>1.9561876466202262</v>
      </c>
      <c r="R174">
        <v>67.028000000000006</v>
      </c>
      <c r="S174">
        <v>-9999</v>
      </c>
      <c r="T174">
        <v>78.799000000000007</v>
      </c>
      <c r="U174">
        <v>4.9649999999999999</v>
      </c>
      <c r="V174">
        <v>50.832000000000001</v>
      </c>
      <c r="W174">
        <v>0.1</v>
      </c>
      <c r="X174" t="s">
        <v>20</v>
      </c>
      <c r="Y174" t="s">
        <v>21</v>
      </c>
      <c r="Z174" s="1">
        <f t="shared" si="9"/>
        <v>4.9653246454659961E-2</v>
      </c>
      <c r="AA174">
        <f t="shared" si="10"/>
        <v>0.34299999999999997</v>
      </c>
      <c r="AB174">
        <f t="shared" si="11"/>
        <v>0.79</v>
      </c>
      <c r="AC174" t="s">
        <v>102</v>
      </c>
    </row>
    <row r="175" spans="1:29">
      <c r="A175" t="s">
        <v>81</v>
      </c>
      <c r="B175">
        <v>3878.75</v>
      </c>
      <c r="C175">
        <v>16.594000000000001</v>
      </c>
      <c r="D175">
        <v>36.682000000000002</v>
      </c>
      <c r="E175">
        <v>169.62200000000001</v>
      </c>
      <c r="F175">
        <v>0.314</v>
      </c>
      <c r="G175">
        <v>22</v>
      </c>
      <c r="H175">
        <v>2.254</v>
      </c>
      <c r="I175">
        <v>2.6989999999999998</v>
      </c>
      <c r="J175" s="1">
        <v>0.14000000000000001</v>
      </c>
      <c r="K175">
        <v>9.8559999999999999</v>
      </c>
      <c r="L175">
        <v>0.48</v>
      </c>
      <c r="M175">
        <v>3.093</v>
      </c>
      <c r="N175">
        <v>106.128</v>
      </c>
      <c r="O175">
        <v>94.391999999999996</v>
      </c>
      <c r="P175">
        <f t="shared" si="8"/>
        <v>2.0258299799543011</v>
      </c>
      <c r="Q175">
        <f t="shared" si="8"/>
        <v>1.9749351881213528</v>
      </c>
      <c r="R175">
        <v>82.253</v>
      </c>
      <c r="S175">
        <v>-9999</v>
      </c>
      <c r="T175">
        <v>96.262</v>
      </c>
      <c r="U175">
        <v>4.8860000000000001</v>
      </c>
      <c r="V175">
        <v>46.725999999999999</v>
      </c>
      <c r="W175">
        <v>0.1</v>
      </c>
      <c r="X175" t="s">
        <v>20</v>
      </c>
      <c r="Y175" t="s">
        <v>21</v>
      </c>
      <c r="Z175" s="1">
        <f t="shared" si="9"/>
        <v>5.0894791832948316E-2</v>
      </c>
      <c r="AA175">
        <f t="shared" si="10"/>
        <v>0.33999999999999997</v>
      </c>
      <c r="AB175">
        <f t="shared" si="11"/>
        <v>0.79400000000000004</v>
      </c>
      <c r="AC175" t="s">
        <v>102</v>
      </c>
    </row>
    <row r="176" spans="1:29">
      <c r="A176" t="s">
        <v>81</v>
      </c>
      <c r="B176">
        <v>3878.875</v>
      </c>
      <c r="C176">
        <v>17.318999999999999</v>
      </c>
      <c r="D176">
        <v>36.779000000000003</v>
      </c>
      <c r="E176">
        <v>170.65899999999999</v>
      </c>
      <c r="F176">
        <v>0.33100000000000002</v>
      </c>
      <c r="G176">
        <v>22</v>
      </c>
      <c r="H176">
        <v>2.25</v>
      </c>
      <c r="I176">
        <v>2.6960000000000002</v>
      </c>
      <c r="J176" s="1">
        <v>0.11799999999999999</v>
      </c>
      <c r="K176">
        <v>9.7070000000000007</v>
      </c>
      <c r="L176">
        <v>0.46400000000000002</v>
      </c>
      <c r="M176">
        <v>3.1150000000000002</v>
      </c>
      <c r="N176">
        <v>111.199</v>
      </c>
      <c r="O176">
        <v>98.308000000000007</v>
      </c>
      <c r="P176">
        <f t="shared" si="8"/>
        <v>2.0461008817025612</v>
      </c>
      <c r="Q176">
        <f t="shared" si="8"/>
        <v>1.9925888608075704</v>
      </c>
      <c r="R176">
        <v>91.894000000000005</v>
      </c>
      <c r="S176">
        <v>-9999</v>
      </c>
      <c r="T176">
        <v>107.376</v>
      </c>
      <c r="U176">
        <v>4.8150000000000004</v>
      </c>
      <c r="V176">
        <v>44.828000000000003</v>
      </c>
      <c r="W176">
        <v>0.1</v>
      </c>
      <c r="X176" t="s">
        <v>20</v>
      </c>
      <c r="Y176" t="s">
        <v>21</v>
      </c>
      <c r="Z176" s="1">
        <f t="shared" si="9"/>
        <v>5.3512020894990853E-2</v>
      </c>
      <c r="AA176">
        <f t="shared" si="10"/>
        <v>0.34600000000000003</v>
      </c>
      <c r="AB176">
        <f t="shared" si="11"/>
        <v>0.79500000000000004</v>
      </c>
      <c r="AC176" t="s">
        <v>102</v>
      </c>
    </row>
    <row r="177" spans="1:29">
      <c r="A177" t="s">
        <v>81</v>
      </c>
      <c r="B177">
        <v>3879</v>
      </c>
      <c r="C177">
        <v>18.983000000000001</v>
      </c>
      <c r="D177">
        <v>36.701000000000001</v>
      </c>
      <c r="E177">
        <v>170.71100000000001</v>
      </c>
      <c r="F177">
        <v>0.33200000000000002</v>
      </c>
      <c r="G177">
        <v>22</v>
      </c>
      <c r="H177">
        <v>2.19</v>
      </c>
      <c r="I177">
        <v>2.7010000000000001</v>
      </c>
      <c r="J177" s="1">
        <v>0.154</v>
      </c>
      <c r="K177">
        <v>9.5410000000000004</v>
      </c>
      <c r="L177">
        <v>0.44700000000000001</v>
      </c>
      <c r="M177">
        <v>3.149</v>
      </c>
      <c r="N177">
        <v>117.908</v>
      </c>
      <c r="O177">
        <v>103.206</v>
      </c>
      <c r="P177">
        <f t="shared" si="8"/>
        <v>2.0715432727624843</v>
      </c>
      <c r="Q177">
        <f t="shared" si="8"/>
        <v>2.0137049462363992</v>
      </c>
      <c r="R177">
        <v>90.778999999999996</v>
      </c>
      <c r="S177">
        <v>-9999</v>
      </c>
      <c r="T177">
        <v>106.72799999999999</v>
      </c>
      <c r="U177">
        <v>4.5259999999999998</v>
      </c>
      <c r="V177">
        <v>47.823</v>
      </c>
      <c r="W177">
        <v>0.1</v>
      </c>
      <c r="X177" t="s">
        <v>20</v>
      </c>
      <c r="Y177" t="s">
        <v>21</v>
      </c>
      <c r="Z177" s="1">
        <f t="shared" si="9"/>
        <v>5.7838326526085115E-2</v>
      </c>
      <c r="AA177">
        <f t="shared" si="10"/>
        <v>0.29300000000000004</v>
      </c>
      <c r="AB177">
        <f t="shared" si="11"/>
        <v>0.77900000000000003</v>
      </c>
      <c r="AC177" t="s">
        <v>102</v>
      </c>
    </row>
    <row r="178" spans="1:29">
      <c r="A178" t="s">
        <v>81</v>
      </c>
      <c r="B178">
        <v>3879.125</v>
      </c>
      <c r="C178">
        <v>19.59</v>
      </c>
      <c r="D178">
        <v>36.630000000000003</v>
      </c>
      <c r="E178">
        <v>169.53299999999999</v>
      </c>
      <c r="F178">
        <v>0.312</v>
      </c>
      <c r="G178">
        <v>22</v>
      </c>
      <c r="H178">
        <v>2.0310000000000001</v>
      </c>
      <c r="I178">
        <v>2.706</v>
      </c>
      <c r="J178" s="1">
        <v>0.191</v>
      </c>
      <c r="K178">
        <v>9.3360000000000003</v>
      </c>
      <c r="L178">
        <v>0.42499999999999999</v>
      </c>
      <c r="M178">
        <v>3.1880000000000002</v>
      </c>
      <c r="N178">
        <v>123.336</v>
      </c>
      <c r="O178">
        <v>107.08499999999999</v>
      </c>
      <c r="P178">
        <f t="shared" si="8"/>
        <v>2.0910898593967788</v>
      </c>
      <c r="Q178">
        <f t="shared" si="8"/>
        <v>2.0297286410142754</v>
      </c>
      <c r="R178">
        <v>83.024000000000001</v>
      </c>
      <c r="S178">
        <v>-9999</v>
      </c>
      <c r="T178">
        <v>98.832999999999998</v>
      </c>
      <c r="U178">
        <v>4.3220000000000001</v>
      </c>
      <c r="V178">
        <v>52.064</v>
      </c>
      <c r="W178">
        <v>0.1</v>
      </c>
      <c r="X178" t="s">
        <v>20</v>
      </c>
      <c r="Y178" t="s">
        <v>21</v>
      </c>
      <c r="Z178" s="1">
        <f t="shared" si="9"/>
        <v>6.1361218382503413E-2</v>
      </c>
      <c r="AA178">
        <f t="shared" si="10"/>
        <v>0.23399999999999999</v>
      </c>
      <c r="AB178">
        <f t="shared" si="11"/>
        <v>0.73699999999999999</v>
      </c>
      <c r="AC178" t="s">
        <v>102</v>
      </c>
    </row>
    <row r="179" spans="1:29">
      <c r="A179" t="s">
        <v>81</v>
      </c>
      <c r="B179">
        <v>3879.25</v>
      </c>
      <c r="C179">
        <v>19.317</v>
      </c>
      <c r="D179">
        <v>36.53</v>
      </c>
      <c r="E179">
        <v>168.03700000000001</v>
      </c>
      <c r="F179">
        <v>0.28699999999999998</v>
      </c>
      <c r="G179">
        <v>22</v>
      </c>
      <c r="H179">
        <v>1.8580000000000001</v>
      </c>
      <c r="I179">
        <v>2.706</v>
      </c>
      <c r="J179" s="1">
        <v>0.191</v>
      </c>
      <c r="K179">
        <v>9.125</v>
      </c>
      <c r="L179">
        <v>0.40300000000000002</v>
      </c>
      <c r="M179">
        <v>3.2250000000000001</v>
      </c>
      <c r="N179">
        <v>128.52000000000001</v>
      </c>
      <c r="O179">
        <v>110.801</v>
      </c>
      <c r="P179">
        <f t="shared" si="8"/>
        <v>2.1089707168794805</v>
      </c>
      <c r="Q179">
        <f t="shared" si="8"/>
        <v>2.044543680000011</v>
      </c>
      <c r="R179">
        <v>77.481999999999999</v>
      </c>
      <c r="S179">
        <v>-9999</v>
      </c>
      <c r="T179">
        <v>93.430999999999997</v>
      </c>
      <c r="U179">
        <v>4.2290000000000001</v>
      </c>
      <c r="V179">
        <v>54.716000000000001</v>
      </c>
      <c r="W179">
        <v>0.1</v>
      </c>
      <c r="X179" t="s">
        <v>20</v>
      </c>
      <c r="Y179" t="s">
        <v>21</v>
      </c>
      <c r="Z179" s="1">
        <f t="shared" si="9"/>
        <v>6.442703687946949E-2</v>
      </c>
      <c r="AA179">
        <f t="shared" si="10"/>
        <v>0.21200000000000002</v>
      </c>
      <c r="AB179">
        <f t="shared" si="11"/>
        <v>0.69</v>
      </c>
      <c r="AC179" t="s">
        <v>102</v>
      </c>
    </row>
    <row r="180" spans="1:29">
      <c r="A180" t="s">
        <v>81</v>
      </c>
      <c r="B180">
        <v>3879.375</v>
      </c>
      <c r="C180">
        <v>19.984000000000002</v>
      </c>
      <c r="D180">
        <v>36.404000000000003</v>
      </c>
      <c r="E180">
        <v>166.22800000000001</v>
      </c>
      <c r="F180">
        <v>0.25600000000000001</v>
      </c>
      <c r="G180">
        <v>22</v>
      </c>
      <c r="H180">
        <v>1.6459999999999999</v>
      </c>
      <c r="I180">
        <v>2.7109999999999999</v>
      </c>
      <c r="J180" s="1">
        <v>0.22800000000000001</v>
      </c>
      <c r="K180">
        <v>8.9540000000000006</v>
      </c>
      <c r="L180">
        <v>0.38500000000000001</v>
      </c>
      <c r="M180">
        <v>3.2549999999999999</v>
      </c>
      <c r="N180">
        <v>136.69</v>
      </c>
      <c r="O180">
        <v>116.755</v>
      </c>
      <c r="P180">
        <f t="shared" si="8"/>
        <v>2.1357367435094736</v>
      </c>
      <c r="Q180">
        <f t="shared" si="8"/>
        <v>2.0672754881753019</v>
      </c>
      <c r="R180">
        <v>76.697999999999993</v>
      </c>
      <c r="S180">
        <v>-9999</v>
      </c>
      <c r="T180">
        <v>93.543000000000006</v>
      </c>
      <c r="U180">
        <v>3.9990000000000001</v>
      </c>
      <c r="V180">
        <v>57.845999999999997</v>
      </c>
      <c r="W180">
        <v>0.1</v>
      </c>
      <c r="X180" t="s">
        <v>20</v>
      </c>
      <c r="Y180" t="s">
        <v>21</v>
      </c>
      <c r="Z180" s="1">
        <f t="shared" si="9"/>
        <v>6.8461255334171689E-2</v>
      </c>
      <c r="AA180">
        <f t="shared" si="10"/>
        <v>0.157</v>
      </c>
      <c r="AB180">
        <f t="shared" si="11"/>
        <v>0.64100000000000001</v>
      </c>
      <c r="AC180" t="s">
        <v>102</v>
      </c>
    </row>
    <row r="181" spans="1:29">
      <c r="A181" t="s">
        <v>81</v>
      </c>
      <c r="B181">
        <v>3879.5</v>
      </c>
      <c r="C181">
        <v>20.103000000000002</v>
      </c>
      <c r="D181">
        <v>36.299999999999997</v>
      </c>
      <c r="E181">
        <v>163.86500000000001</v>
      </c>
      <c r="F181">
        <v>0.216</v>
      </c>
      <c r="G181">
        <v>22</v>
      </c>
      <c r="H181">
        <v>1.5029999999999999</v>
      </c>
      <c r="I181">
        <v>2.7160000000000002</v>
      </c>
      <c r="J181" s="1">
        <v>0.26500000000000001</v>
      </c>
      <c r="K181">
        <v>8.8219999999999992</v>
      </c>
      <c r="L181">
        <v>0.372</v>
      </c>
      <c r="M181">
        <v>3.2789999999999999</v>
      </c>
      <c r="N181">
        <v>143.964</v>
      </c>
      <c r="O181">
        <v>121.904</v>
      </c>
      <c r="P181">
        <f t="shared" si="8"/>
        <v>2.1582539049008087</v>
      </c>
      <c r="Q181">
        <f t="shared" si="8"/>
        <v>2.086017956228936</v>
      </c>
      <c r="R181">
        <v>92.760999999999996</v>
      </c>
      <c r="S181">
        <v>-9999</v>
      </c>
      <c r="T181">
        <v>98.057000000000002</v>
      </c>
      <c r="U181">
        <v>3.7970000000000002</v>
      </c>
      <c r="V181">
        <v>59.469000000000001</v>
      </c>
      <c r="W181">
        <v>0.1</v>
      </c>
      <c r="X181" t="s">
        <v>20</v>
      </c>
      <c r="Y181" t="s">
        <v>21</v>
      </c>
      <c r="Z181" s="1">
        <f t="shared" si="9"/>
        <v>7.2235948671872663E-2</v>
      </c>
      <c r="AA181">
        <f t="shared" si="10"/>
        <v>0.10699999999999998</v>
      </c>
      <c r="AB181">
        <f t="shared" si="11"/>
        <v>0.58799999999999997</v>
      </c>
      <c r="AC181" t="s">
        <v>102</v>
      </c>
    </row>
    <row r="182" spans="1:29">
      <c r="A182" t="s">
        <v>81</v>
      </c>
      <c r="B182">
        <v>3879.625</v>
      </c>
      <c r="C182">
        <v>20.469000000000001</v>
      </c>
      <c r="D182">
        <v>36.231999999999999</v>
      </c>
      <c r="E182">
        <v>162.18899999999999</v>
      </c>
      <c r="F182">
        <v>0.188</v>
      </c>
      <c r="G182">
        <v>22.05</v>
      </c>
      <c r="H182">
        <v>1.504</v>
      </c>
      <c r="I182">
        <v>2.7210000000000001</v>
      </c>
      <c r="J182" s="1">
        <v>0.30099999999999999</v>
      </c>
      <c r="K182">
        <v>8.6509999999999998</v>
      </c>
      <c r="L182">
        <v>0.35399999999999998</v>
      </c>
      <c r="M182">
        <v>3.2949999999999999</v>
      </c>
      <c r="N182">
        <v>145.464</v>
      </c>
      <c r="O182">
        <v>122.089</v>
      </c>
      <c r="P182">
        <f t="shared" si="8"/>
        <v>2.1627555257216162</v>
      </c>
      <c r="Q182">
        <f t="shared" si="8"/>
        <v>2.0866765365533606</v>
      </c>
      <c r="R182">
        <v>100.91500000000001</v>
      </c>
      <c r="S182">
        <v>-9999</v>
      </c>
      <c r="T182">
        <v>104.012</v>
      </c>
      <c r="U182">
        <v>3.5790000000000002</v>
      </c>
      <c r="V182">
        <v>61.281999999999996</v>
      </c>
      <c r="W182">
        <v>0.1</v>
      </c>
      <c r="X182" t="s">
        <v>20</v>
      </c>
      <c r="Y182" t="s">
        <v>21</v>
      </c>
      <c r="Z182" s="1">
        <f t="shared" si="9"/>
        <v>7.6078989168255617E-2</v>
      </c>
      <c r="AA182">
        <f t="shared" si="10"/>
        <v>5.2999999999999992E-2</v>
      </c>
      <c r="AB182">
        <f t="shared" si="11"/>
        <v>0.54200000000000004</v>
      </c>
      <c r="AC182" t="s">
        <v>102</v>
      </c>
    </row>
    <row r="183" spans="1:29">
      <c r="A183" t="s">
        <v>81</v>
      </c>
      <c r="B183">
        <v>3879.75</v>
      </c>
      <c r="C183">
        <v>21.053000000000001</v>
      </c>
      <c r="D183">
        <v>36.210999999999999</v>
      </c>
      <c r="E183">
        <v>160.21100000000001</v>
      </c>
      <c r="F183">
        <v>0.155</v>
      </c>
      <c r="G183">
        <v>22.2</v>
      </c>
      <c r="H183">
        <v>1.462</v>
      </c>
      <c r="I183">
        <v>2.7250000000000001</v>
      </c>
      <c r="J183" s="1">
        <v>0.33100000000000002</v>
      </c>
      <c r="K183">
        <v>8.5030000000000001</v>
      </c>
      <c r="L183">
        <v>0.33800000000000002</v>
      </c>
      <c r="M183">
        <v>3.306</v>
      </c>
      <c r="N183">
        <v>149.39099999999999</v>
      </c>
      <c r="O183">
        <v>123.57</v>
      </c>
      <c r="P183">
        <f t="shared" si="8"/>
        <v>2.1743244343731396</v>
      </c>
      <c r="Q183">
        <f t="shared" si="8"/>
        <v>2.0919130466760798</v>
      </c>
      <c r="R183">
        <v>107.318</v>
      </c>
      <c r="S183">
        <v>-9999</v>
      </c>
      <c r="T183">
        <v>110.611</v>
      </c>
      <c r="U183">
        <v>3.4060000000000001</v>
      </c>
      <c r="V183">
        <v>62.436</v>
      </c>
      <c r="W183">
        <v>0.1</v>
      </c>
      <c r="X183" t="s">
        <v>20</v>
      </c>
      <c r="Y183" t="s">
        <v>21</v>
      </c>
      <c r="Z183" s="1">
        <f t="shared" si="9"/>
        <v>8.2411387697059801E-2</v>
      </c>
      <c r="AA183">
        <f t="shared" si="10"/>
        <v>7.0000000000000062E-3</v>
      </c>
      <c r="AB183">
        <f t="shared" si="11"/>
        <v>0.49299999999999999</v>
      </c>
      <c r="AC183" t="s">
        <v>102</v>
      </c>
    </row>
    <row r="184" spans="1:29">
      <c r="A184" t="s">
        <v>81</v>
      </c>
      <c r="B184">
        <v>3879.875</v>
      </c>
      <c r="C184">
        <v>20.54</v>
      </c>
      <c r="D184">
        <v>36.216000000000001</v>
      </c>
      <c r="E184">
        <v>159</v>
      </c>
      <c r="F184">
        <v>0.13400000000000001</v>
      </c>
      <c r="G184">
        <v>22.05</v>
      </c>
      <c r="H184">
        <v>1.383</v>
      </c>
      <c r="I184">
        <v>2.7250000000000001</v>
      </c>
      <c r="J184" s="1">
        <v>0.33100000000000002</v>
      </c>
      <c r="K184">
        <v>8.3930000000000007</v>
      </c>
      <c r="L184">
        <v>0.32700000000000001</v>
      </c>
      <c r="M184">
        <v>3.3180000000000001</v>
      </c>
      <c r="N184">
        <v>162.446</v>
      </c>
      <c r="O184">
        <v>131.947</v>
      </c>
      <c r="P184">
        <f t="shared" si="8"/>
        <v>2.2107090219332934</v>
      </c>
      <c r="Q184">
        <f t="shared" si="8"/>
        <v>2.120399520374507</v>
      </c>
      <c r="R184">
        <v>117.4</v>
      </c>
      <c r="S184">
        <v>-9999</v>
      </c>
      <c r="T184">
        <v>121.003</v>
      </c>
      <c r="U184">
        <v>3.363</v>
      </c>
      <c r="V184">
        <v>60.476999999999997</v>
      </c>
      <c r="W184">
        <v>0.1</v>
      </c>
      <c r="X184" t="s">
        <v>20</v>
      </c>
      <c r="Y184" t="s">
        <v>21</v>
      </c>
      <c r="Z184" s="1">
        <f t="shared" si="9"/>
        <v>9.0309501558786476E-2</v>
      </c>
      <c r="AA184">
        <f t="shared" si="10"/>
        <v>-4.0000000000000036E-3</v>
      </c>
      <c r="AB184">
        <f t="shared" si="11"/>
        <v>0.46100000000000002</v>
      </c>
      <c r="AC184" t="s">
        <v>102</v>
      </c>
    </row>
    <row r="185" spans="1:29">
      <c r="A185" t="s">
        <v>81</v>
      </c>
      <c r="B185">
        <v>3880</v>
      </c>
      <c r="C185">
        <v>19.638999999999999</v>
      </c>
      <c r="D185">
        <v>36.218000000000004</v>
      </c>
      <c r="E185">
        <v>158.482</v>
      </c>
      <c r="F185">
        <v>0.125</v>
      </c>
      <c r="G185">
        <v>22</v>
      </c>
      <c r="H185">
        <v>1.304</v>
      </c>
      <c r="I185">
        <v>2.7240000000000002</v>
      </c>
      <c r="J185" s="1">
        <v>0.32400000000000001</v>
      </c>
      <c r="K185">
        <v>8.2490000000000006</v>
      </c>
      <c r="L185">
        <v>0.312</v>
      </c>
      <c r="M185">
        <v>3.3330000000000002</v>
      </c>
      <c r="N185">
        <v>182.23099999999999</v>
      </c>
      <c r="O185">
        <v>160.934</v>
      </c>
      <c r="P185">
        <f t="shared" si="8"/>
        <v>2.2606222583874862</v>
      </c>
      <c r="Q185">
        <f t="shared" si="8"/>
        <v>2.2066478057677137</v>
      </c>
      <c r="R185">
        <v>120.795</v>
      </c>
      <c r="S185">
        <v>-9999</v>
      </c>
      <c r="T185">
        <v>124.502</v>
      </c>
      <c r="U185">
        <v>3.335</v>
      </c>
      <c r="V185">
        <v>60.088000000000001</v>
      </c>
      <c r="W185">
        <v>0.1</v>
      </c>
      <c r="X185" t="s">
        <v>20</v>
      </c>
      <c r="Y185" t="s">
        <v>21</v>
      </c>
      <c r="Z185" s="1">
        <f t="shared" si="9"/>
        <v>5.3974452619772517E-2</v>
      </c>
      <c r="AA185">
        <f t="shared" si="10"/>
        <v>-1.2000000000000011E-2</v>
      </c>
      <c r="AB185">
        <f t="shared" si="11"/>
        <v>0.437</v>
      </c>
      <c r="AC185" t="s">
        <v>102</v>
      </c>
    </row>
    <row r="186" spans="1:29">
      <c r="A186" t="s">
        <v>81</v>
      </c>
      <c r="B186">
        <v>3880.125</v>
      </c>
      <c r="C186">
        <v>18.579999999999998</v>
      </c>
      <c r="D186">
        <v>36.218000000000004</v>
      </c>
      <c r="E186">
        <v>158.364</v>
      </c>
      <c r="F186">
        <v>0.123</v>
      </c>
      <c r="G186">
        <v>22.045000000000002</v>
      </c>
      <c r="H186">
        <v>1.202</v>
      </c>
      <c r="I186">
        <v>2.726</v>
      </c>
      <c r="J186" s="1">
        <v>0.33800000000000002</v>
      </c>
      <c r="K186">
        <v>8.1</v>
      </c>
      <c r="L186">
        <v>0.29599999999999999</v>
      </c>
      <c r="M186">
        <v>3.3540000000000001</v>
      </c>
      <c r="N186">
        <v>207.648</v>
      </c>
      <c r="O186">
        <v>182.149</v>
      </c>
      <c r="P186">
        <f t="shared" si="8"/>
        <v>2.31732775247866</v>
      </c>
      <c r="Q186">
        <f t="shared" si="8"/>
        <v>2.2604267913030291</v>
      </c>
      <c r="R186">
        <v>156.26300000000001</v>
      </c>
      <c r="S186">
        <v>-9999</v>
      </c>
      <c r="T186">
        <v>161.05799999999999</v>
      </c>
      <c r="U186">
        <v>3.25</v>
      </c>
      <c r="V186">
        <v>54.271999999999998</v>
      </c>
      <c r="W186">
        <v>0.1</v>
      </c>
      <c r="X186" t="s">
        <v>20</v>
      </c>
      <c r="Y186" t="s">
        <v>21</v>
      </c>
      <c r="Z186" s="1">
        <f t="shared" si="9"/>
        <v>5.6900961175630815E-2</v>
      </c>
      <c r="AA186">
        <f t="shared" si="10"/>
        <v>-4.2000000000000037E-2</v>
      </c>
      <c r="AB186">
        <f t="shared" si="11"/>
        <v>0.41899999999999998</v>
      </c>
      <c r="AC186" t="s">
        <v>102</v>
      </c>
    </row>
    <row r="187" spans="1:29">
      <c r="A187" t="s">
        <v>81</v>
      </c>
      <c r="B187">
        <v>3880.25</v>
      </c>
      <c r="C187">
        <v>17.983000000000001</v>
      </c>
      <c r="D187">
        <v>36.218000000000004</v>
      </c>
      <c r="E187">
        <v>158.39500000000001</v>
      </c>
      <c r="F187">
        <v>0.124</v>
      </c>
      <c r="G187">
        <v>22.334</v>
      </c>
      <c r="H187">
        <v>1.073</v>
      </c>
      <c r="I187">
        <v>2.734</v>
      </c>
      <c r="J187" s="1">
        <v>0.39700000000000002</v>
      </c>
      <c r="K187">
        <v>8.0399999999999991</v>
      </c>
      <c r="L187">
        <v>0.28999999999999998</v>
      </c>
      <c r="M187">
        <v>3.3759999999999999</v>
      </c>
      <c r="N187">
        <v>249.834</v>
      </c>
      <c r="O187">
        <v>219.322</v>
      </c>
      <c r="P187">
        <f t="shared" si="8"/>
        <v>2.397651541354302</v>
      </c>
      <c r="Q187">
        <f t="shared" si="8"/>
        <v>2.341082197566192</v>
      </c>
      <c r="R187">
        <v>183.98500000000001</v>
      </c>
      <c r="S187">
        <v>-9999</v>
      </c>
      <c r="T187">
        <v>189.63200000000001</v>
      </c>
      <c r="U187">
        <v>3.077</v>
      </c>
      <c r="V187">
        <v>52.853000000000002</v>
      </c>
      <c r="W187">
        <v>0.1</v>
      </c>
      <c r="X187" t="s">
        <v>20</v>
      </c>
      <c r="Y187" t="s">
        <v>21</v>
      </c>
      <c r="Z187" s="1">
        <f t="shared" si="9"/>
        <v>5.6569343788110071E-2</v>
      </c>
      <c r="AA187">
        <f t="shared" si="10"/>
        <v>-0.10700000000000004</v>
      </c>
      <c r="AB187">
        <f t="shared" si="11"/>
        <v>0.41399999999999998</v>
      </c>
      <c r="AC187" t="s">
        <v>102</v>
      </c>
    </row>
    <row r="188" spans="1:29">
      <c r="A188" t="s">
        <v>81</v>
      </c>
      <c r="B188">
        <v>3880.375</v>
      </c>
      <c r="C188">
        <v>18.027000000000001</v>
      </c>
      <c r="D188">
        <v>36.213000000000001</v>
      </c>
      <c r="E188">
        <v>158.21799999999999</v>
      </c>
      <c r="F188">
        <v>0.121</v>
      </c>
      <c r="G188">
        <v>22.571999999999999</v>
      </c>
      <c r="H188">
        <v>0.98399999999999999</v>
      </c>
      <c r="I188">
        <v>2.7469999999999999</v>
      </c>
      <c r="J188" s="1">
        <v>0.49299999999999999</v>
      </c>
      <c r="K188">
        <v>8.0459999999999994</v>
      </c>
      <c r="L188">
        <v>0.28999999999999998</v>
      </c>
      <c r="M188">
        <v>3.3929999999999998</v>
      </c>
      <c r="N188">
        <v>295.49400000000003</v>
      </c>
      <c r="O188">
        <v>261.005</v>
      </c>
      <c r="P188">
        <f t="shared" si="8"/>
        <v>2.4705486669656795</v>
      </c>
      <c r="Q188">
        <f t="shared" si="8"/>
        <v>2.4166488270762514</v>
      </c>
      <c r="R188">
        <v>213.48</v>
      </c>
      <c r="S188">
        <v>-9999</v>
      </c>
      <c r="T188">
        <v>220.03200000000001</v>
      </c>
      <c r="U188">
        <v>2.8180000000000001</v>
      </c>
      <c r="V188">
        <v>53.564999999999998</v>
      </c>
      <c r="W188">
        <v>0.1</v>
      </c>
      <c r="X188" t="s">
        <v>20</v>
      </c>
      <c r="Y188" t="s">
        <v>21</v>
      </c>
      <c r="Z188" s="1">
        <f t="shared" si="9"/>
        <v>5.3899839889428147E-2</v>
      </c>
      <c r="AA188">
        <f t="shared" si="10"/>
        <v>-0.20300000000000001</v>
      </c>
      <c r="AB188">
        <f t="shared" si="11"/>
        <v>0.41099999999999998</v>
      </c>
      <c r="AC188" t="s">
        <v>102</v>
      </c>
    </row>
    <row r="189" spans="1:29" ht="15" customHeight="1">
      <c r="A189" t="s">
        <v>81</v>
      </c>
      <c r="B189">
        <v>3880.5</v>
      </c>
      <c r="C189">
        <v>18.483000000000001</v>
      </c>
      <c r="D189">
        <v>36.207999999999998</v>
      </c>
      <c r="E189">
        <v>157.66499999999999</v>
      </c>
      <c r="F189">
        <v>0.111</v>
      </c>
      <c r="G189">
        <v>22.719000000000001</v>
      </c>
      <c r="H189">
        <v>0.94499999999999995</v>
      </c>
      <c r="I189">
        <v>2.762</v>
      </c>
      <c r="J189" s="1">
        <v>0.60299999999999998</v>
      </c>
      <c r="K189">
        <v>8.0649999999999995</v>
      </c>
      <c r="L189">
        <v>0.29199999999999998</v>
      </c>
      <c r="M189">
        <v>3.4</v>
      </c>
      <c r="N189">
        <v>319.89100000000002</v>
      </c>
      <c r="O189">
        <v>283.70699999999999</v>
      </c>
      <c r="P189">
        <f t="shared" si="8"/>
        <v>2.5050020215616917</v>
      </c>
      <c r="Q189">
        <f t="shared" si="8"/>
        <v>2.4528700514245756</v>
      </c>
      <c r="R189">
        <v>238.727</v>
      </c>
      <c r="S189">
        <v>-9999</v>
      </c>
      <c r="T189">
        <v>246.053</v>
      </c>
      <c r="U189">
        <v>0</v>
      </c>
      <c r="V189">
        <v>100</v>
      </c>
      <c r="W189">
        <v>0</v>
      </c>
      <c r="X189" t="s">
        <v>20</v>
      </c>
      <c r="Y189" t="s">
        <v>21</v>
      </c>
      <c r="Z189" s="1">
        <f t="shared" si="9"/>
        <v>5.2131970137116124E-2</v>
      </c>
      <c r="AA189">
        <f t="shared" si="10"/>
        <v>-0.311</v>
      </c>
      <c r="AB189">
        <f t="shared" si="11"/>
        <v>0.40299999999999997</v>
      </c>
      <c r="AC189" t="s">
        <v>102</v>
      </c>
    </row>
    <row r="190" spans="1:29">
      <c r="A190" t="s">
        <v>81</v>
      </c>
      <c r="B190">
        <v>3880.625</v>
      </c>
      <c r="C190">
        <v>18.643999999999998</v>
      </c>
      <c r="D190">
        <v>36.256999999999998</v>
      </c>
      <c r="E190">
        <v>156.964</v>
      </c>
      <c r="F190">
        <v>0.1</v>
      </c>
      <c r="G190">
        <v>22.396000000000001</v>
      </c>
      <c r="H190">
        <v>0.95299999999999996</v>
      </c>
      <c r="I190">
        <v>2.7730000000000001</v>
      </c>
      <c r="J190" s="1">
        <v>0.68400000000000005</v>
      </c>
      <c r="K190">
        <v>8.0289999999999999</v>
      </c>
      <c r="L190">
        <v>0.28899999999999998</v>
      </c>
      <c r="M190">
        <v>3.3919999999999999</v>
      </c>
      <c r="N190">
        <v>332.77699999999999</v>
      </c>
      <c r="O190">
        <v>295.46100000000001</v>
      </c>
      <c r="P190">
        <f t="shared" si="8"/>
        <v>2.5221533022392855</v>
      </c>
      <c r="Q190">
        <f t="shared" si="8"/>
        <v>2.4705001633810824</v>
      </c>
      <c r="R190">
        <v>249.12100000000001</v>
      </c>
      <c r="S190">
        <v>-9999</v>
      </c>
      <c r="T190">
        <v>256.76600000000002</v>
      </c>
      <c r="U190">
        <v>0</v>
      </c>
      <c r="V190">
        <v>100</v>
      </c>
      <c r="W190">
        <v>0</v>
      </c>
      <c r="X190" t="s">
        <v>20</v>
      </c>
      <c r="Y190" t="s">
        <v>21</v>
      </c>
      <c r="Z190" s="1">
        <f t="shared" si="9"/>
        <v>5.1653138858203107E-2</v>
      </c>
      <c r="AA190">
        <f t="shared" si="10"/>
        <v>-0.39500000000000007</v>
      </c>
      <c r="AB190">
        <f t="shared" si="11"/>
        <v>0.38900000000000001</v>
      </c>
      <c r="AC190" t="s">
        <v>102</v>
      </c>
    </row>
    <row r="191" spans="1:29">
      <c r="A191" t="s">
        <v>81</v>
      </c>
      <c r="B191">
        <v>3880.75</v>
      </c>
      <c r="C191">
        <v>18.696000000000002</v>
      </c>
      <c r="D191">
        <v>36.387999999999998</v>
      </c>
      <c r="E191">
        <v>155.94800000000001</v>
      </c>
      <c r="F191">
        <v>8.2000000000000003E-2</v>
      </c>
      <c r="G191">
        <v>22.225000000000001</v>
      </c>
      <c r="H191">
        <v>0.98399999999999999</v>
      </c>
      <c r="I191">
        <v>2.7789999999999999</v>
      </c>
      <c r="J191" s="1">
        <v>0.72799999999999998</v>
      </c>
      <c r="K191">
        <v>7.9409999999999998</v>
      </c>
      <c r="L191">
        <v>0.27900000000000003</v>
      </c>
      <c r="M191">
        <v>3.3719999999999999</v>
      </c>
      <c r="N191">
        <v>343.52699999999999</v>
      </c>
      <c r="O191">
        <v>304.28800000000001</v>
      </c>
      <c r="P191">
        <f t="shared" si="8"/>
        <v>2.5359608767381903</v>
      </c>
      <c r="Q191">
        <f t="shared" si="8"/>
        <v>2.4832848257181954</v>
      </c>
      <c r="R191">
        <v>243.822</v>
      </c>
      <c r="S191">
        <v>-9999</v>
      </c>
      <c r="T191">
        <v>251.304</v>
      </c>
      <c r="U191">
        <v>0</v>
      </c>
      <c r="V191">
        <v>100</v>
      </c>
      <c r="W191">
        <v>0</v>
      </c>
      <c r="X191" t="s">
        <v>20</v>
      </c>
      <c r="Y191" t="s">
        <v>21</v>
      </c>
      <c r="Z191" s="1">
        <f t="shared" si="9"/>
        <v>5.2676051019994841E-2</v>
      </c>
      <c r="AA191">
        <f t="shared" si="10"/>
        <v>-0.44899999999999995</v>
      </c>
      <c r="AB191">
        <f t="shared" si="11"/>
        <v>0.36100000000000004</v>
      </c>
      <c r="AC191" t="s">
        <v>102</v>
      </c>
    </row>
    <row r="192" spans="1:29">
      <c r="A192" t="s">
        <v>81</v>
      </c>
      <c r="B192">
        <v>3880.875</v>
      </c>
      <c r="C192">
        <v>18.277000000000001</v>
      </c>
      <c r="D192">
        <v>36.6</v>
      </c>
      <c r="E192">
        <v>155.14500000000001</v>
      </c>
      <c r="F192">
        <v>6.9000000000000006E-2</v>
      </c>
      <c r="G192">
        <v>22.2</v>
      </c>
      <c r="H192">
        <v>0.999</v>
      </c>
      <c r="I192">
        <v>2.78</v>
      </c>
      <c r="J192" s="1">
        <v>0.73499999999999999</v>
      </c>
      <c r="K192">
        <v>7.8680000000000003</v>
      </c>
      <c r="L192">
        <v>0.27200000000000002</v>
      </c>
      <c r="M192">
        <v>3.3439999999999999</v>
      </c>
      <c r="N192">
        <v>360.08800000000002</v>
      </c>
      <c r="O192">
        <v>317.27300000000002</v>
      </c>
      <c r="P192">
        <f t="shared" si="8"/>
        <v>2.5564086486675377</v>
      </c>
      <c r="Q192">
        <f t="shared" si="8"/>
        <v>2.5014331151198332</v>
      </c>
      <c r="R192">
        <v>233.51400000000001</v>
      </c>
      <c r="S192">
        <v>-9999</v>
      </c>
      <c r="T192">
        <v>240.68</v>
      </c>
      <c r="U192">
        <v>0</v>
      </c>
      <c r="V192">
        <v>100</v>
      </c>
      <c r="W192">
        <v>0</v>
      </c>
      <c r="X192" t="s">
        <v>20</v>
      </c>
      <c r="Y192" t="s">
        <v>21</v>
      </c>
      <c r="Z192" s="1">
        <f t="shared" si="9"/>
        <v>5.4975533547704458E-2</v>
      </c>
      <c r="AA192">
        <f t="shared" si="10"/>
        <v>-0.46299999999999997</v>
      </c>
      <c r="AB192">
        <f t="shared" si="11"/>
        <v>0.34100000000000003</v>
      </c>
      <c r="AC192" t="s">
        <v>102</v>
      </c>
    </row>
    <row r="193" spans="1:29">
      <c r="A193" t="s">
        <v>81</v>
      </c>
      <c r="B193">
        <v>3881</v>
      </c>
      <c r="C193">
        <v>17.879000000000001</v>
      </c>
      <c r="D193">
        <v>36.893000000000001</v>
      </c>
      <c r="E193">
        <v>154.28</v>
      </c>
      <c r="F193">
        <v>5.3999999999999999E-2</v>
      </c>
      <c r="G193">
        <v>22.2</v>
      </c>
      <c r="H193">
        <v>1.0069999999999999</v>
      </c>
      <c r="I193">
        <v>2.78</v>
      </c>
      <c r="J193" s="1">
        <v>0.73499999999999999</v>
      </c>
      <c r="K193">
        <v>7.798</v>
      </c>
      <c r="L193">
        <v>0.26500000000000001</v>
      </c>
      <c r="M193">
        <v>3.3130000000000002</v>
      </c>
      <c r="N193">
        <v>392.15</v>
      </c>
      <c r="O193">
        <v>343.21899999999999</v>
      </c>
      <c r="P193">
        <f t="shared" si="8"/>
        <v>2.5934522193461094</v>
      </c>
      <c r="Q193">
        <f t="shared" si="8"/>
        <v>2.5355713216205928</v>
      </c>
      <c r="R193">
        <v>242.9</v>
      </c>
      <c r="S193">
        <v>-9999</v>
      </c>
      <c r="T193">
        <v>250.35400000000001</v>
      </c>
      <c r="U193">
        <v>0</v>
      </c>
      <c r="V193">
        <v>100</v>
      </c>
      <c r="W193">
        <v>0</v>
      </c>
      <c r="X193" t="s">
        <v>20</v>
      </c>
      <c r="Y193" t="s">
        <v>21</v>
      </c>
      <c r="Z193" s="1">
        <f t="shared" si="9"/>
        <v>5.7880897725516522E-2</v>
      </c>
      <c r="AA193">
        <f t="shared" si="10"/>
        <v>-0.47</v>
      </c>
      <c r="AB193">
        <f t="shared" si="11"/>
        <v>0.31900000000000001</v>
      </c>
      <c r="AC193" t="s">
        <v>102</v>
      </c>
    </row>
    <row r="194" spans="1:29">
      <c r="A194" t="s">
        <v>28</v>
      </c>
      <c r="B194">
        <v>3983.125</v>
      </c>
      <c r="C194">
        <v>24.085999999999999</v>
      </c>
      <c r="D194">
        <v>55.655999999999999</v>
      </c>
      <c r="E194">
        <v>174.55500000000001</v>
      </c>
      <c r="F194">
        <v>0.47799999999999998</v>
      </c>
      <c r="G194">
        <v>22.672999999999998</v>
      </c>
      <c r="H194">
        <v>1.3069999999999999</v>
      </c>
      <c r="I194">
        <v>2.6970000000000001</v>
      </c>
      <c r="J194">
        <v>0.14099999999999999</v>
      </c>
      <c r="K194">
        <v>10.920999999999999</v>
      </c>
      <c r="L194">
        <v>0.745</v>
      </c>
      <c r="M194">
        <v>3.2589999999999999</v>
      </c>
      <c r="N194">
        <v>242.953</v>
      </c>
      <c r="O194">
        <v>218.65700000000001</v>
      </c>
      <c r="P194">
        <f t="shared" ref="P194:Q257" si="12">LOG(N194)</f>
        <v>2.3855222661296347</v>
      </c>
      <c r="Q194">
        <f t="shared" si="12"/>
        <v>2.3397633852377528</v>
      </c>
      <c r="R194">
        <v>148.178</v>
      </c>
      <c r="S194">
        <v>159.33099999999999</v>
      </c>
      <c r="T194">
        <v>171.32400000000001</v>
      </c>
      <c r="U194">
        <v>2.6440000000000001</v>
      </c>
      <c r="V194">
        <v>71.244</v>
      </c>
      <c r="W194">
        <v>2.4E-2</v>
      </c>
      <c r="X194" t="s">
        <v>20</v>
      </c>
      <c r="Y194" t="s">
        <v>21</v>
      </c>
      <c r="Z194" s="1">
        <f t="shared" ref="Z194:Z257" si="13">P194-Q194</f>
        <v>4.5758880891881848E-2</v>
      </c>
      <c r="AA194">
        <f t="shared" ref="AA194:AA257" si="14">L194-J194</f>
        <v>0.60399999999999998</v>
      </c>
      <c r="AB194">
        <f t="shared" ref="AB194:AB257" si="15">L194+F194</f>
        <v>1.2229999999999999</v>
      </c>
      <c r="AC194" t="s">
        <v>102</v>
      </c>
    </row>
    <row r="195" spans="1:29">
      <c r="A195" t="s">
        <v>28</v>
      </c>
      <c r="B195">
        <v>3983.25</v>
      </c>
      <c r="C195">
        <v>23.841000000000001</v>
      </c>
      <c r="D195">
        <v>55.642000000000003</v>
      </c>
      <c r="E195">
        <v>174.47399999999999</v>
      </c>
      <c r="F195">
        <v>0.47599999999999998</v>
      </c>
      <c r="G195">
        <v>22.661999999999999</v>
      </c>
      <c r="H195">
        <v>1.4810000000000001</v>
      </c>
      <c r="I195">
        <v>2.6960000000000002</v>
      </c>
      <c r="J195">
        <v>0.13700000000000001</v>
      </c>
      <c r="K195">
        <v>11.095000000000001</v>
      </c>
      <c r="L195">
        <v>0.75800000000000001</v>
      </c>
      <c r="M195">
        <v>3.2989999999999999</v>
      </c>
      <c r="N195">
        <v>238.13300000000001</v>
      </c>
      <c r="O195">
        <v>214.32</v>
      </c>
      <c r="P195">
        <f t="shared" si="12"/>
        <v>2.376819583245394</v>
      </c>
      <c r="Q195">
        <f t="shared" si="12"/>
        <v>2.3310627006001523</v>
      </c>
      <c r="R195">
        <v>145.542</v>
      </c>
      <c r="S195">
        <v>156.49799999999999</v>
      </c>
      <c r="T195">
        <v>168.27600000000001</v>
      </c>
      <c r="U195">
        <v>2.714</v>
      </c>
      <c r="V195">
        <v>70.596000000000004</v>
      </c>
      <c r="W195">
        <v>2.7E-2</v>
      </c>
      <c r="X195" t="s">
        <v>20</v>
      </c>
      <c r="Y195" t="s">
        <v>21</v>
      </c>
      <c r="Z195" s="1">
        <f t="shared" si="13"/>
        <v>4.5756882645241692E-2</v>
      </c>
      <c r="AA195">
        <f t="shared" si="14"/>
        <v>0.621</v>
      </c>
      <c r="AB195">
        <f t="shared" si="15"/>
        <v>1.234</v>
      </c>
      <c r="AC195" t="s">
        <v>102</v>
      </c>
    </row>
    <row r="196" spans="1:29">
      <c r="A196" t="s">
        <v>28</v>
      </c>
      <c r="B196">
        <v>3983.375</v>
      </c>
      <c r="C196">
        <v>23.943000000000001</v>
      </c>
      <c r="D196">
        <v>55.634999999999998</v>
      </c>
      <c r="E196">
        <v>174.63</v>
      </c>
      <c r="F196">
        <v>0.48099999999999998</v>
      </c>
      <c r="G196">
        <v>22.486999999999998</v>
      </c>
      <c r="H196">
        <v>1.5960000000000001</v>
      </c>
      <c r="I196">
        <v>2.6909999999999998</v>
      </c>
      <c r="J196">
        <v>0.11799999999999999</v>
      </c>
      <c r="K196">
        <v>11.42</v>
      </c>
      <c r="L196">
        <v>0.78300000000000003</v>
      </c>
      <c r="M196">
        <v>3.3540000000000001</v>
      </c>
      <c r="N196">
        <v>221.30600000000001</v>
      </c>
      <c r="O196">
        <v>199.17599999999999</v>
      </c>
      <c r="P196">
        <f t="shared" si="12"/>
        <v>2.3449931885841382</v>
      </c>
      <c r="Q196">
        <f t="shared" si="12"/>
        <v>2.2992370062989664</v>
      </c>
      <c r="R196">
        <v>141.07900000000001</v>
      </c>
      <c r="S196">
        <v>151.69900000000001</v>
      </c>
      <c r="T196">
        <v>163.11699999999999</v>
      </c>
      <c r="U196">
        <v>2.9489999999999998</v>
      </c>
      <c r="V196">
        <v>69.325000000000003</v>
      </c>
      <c r="W196">
        <v>0.04</v>
      </c>
      <c r="X196" t="s">
        <v>20</v>
      </c>
      <c r="Y196" t="s">
        <v>21</v>
      </c>
      <c r="Z196" s="1">
        <f t="shared" si="13"/>
        <v>4.5756182285171754E-2</v>
      </c>
      <c r="AA196">
        <f t="shared" si="14"/>
        <v>0.66500000000000004</v>
      </c>
      <c r="AB196">
        <f t="shared" si="15"/>
        <v>1.264</v>
      </c>
      <c r="AC196" t="s">
        <v>102</v>
      </c>
    </row>
    <row r="197" spans="1:29">
      <c r="A197" t="s">
        <v>28</v>
      </c>
      <c r="B197">
        <v>3983.5</v>
      </c>
      <c r="C197">
        <v>24.222999999999999</v>
      </c>
      <c r="D197">
        <v>55.634</v>
      </c>
      <c r="E197">
        <v>175.244</v>
      </c>
      <c r="F197">
        <v>0.502</v>
      </c>
      <c r="G197">
        <v>22.37</v>
      </c>
      <c r="H197">
        <v>1.649</v>
      </c>
      <c r="I197">
        <v>2.6859999999999999</v>
      </c>
      <c r="J197">
        <v>9.9000000000000005E-2</v>
      </c>
      <c r="K197">
        <v>11.789</v>
      </c>
      <c r="L197">
        <v>0.81200000000000006</v>
      </c>
      <c r="M197">
        <v>3.41</v>
      </c>
      <c r="N197">
        <v>199.304</v>
      </c>
      <c r="O197">
        <v>179.374</v>
      </c>
      <c r="P197">
        <f t="shared" si="12"/>
        <v>2.2995160150100462</v>
      </c>
      <c r="Q197">
        <f t="shared" si="12"/>
        <v>2.2537594929174127</v>
      </c>
      <c r="R197">
        <v>136.06</v>
      </c>
      <c r="S197">
        <v>146.30099999999999</v>
      </c>
      <c r="T197">
        <v>157.31299999999999</v>
      </c>
      <c r="U197">
        <v>3.2040000000000002</v>
      </c>
      <c r="V197">
        <v>68.715000000000003</v>
      </c>
      <c r="W197">
        <v>5.7000000000000002E-2</v>
      </c>
      <c r="X197" t="s">
        <v>20</v>
      </c>
      <c r="Y197" t="s">
        <v>21</v>
      </c>
      <c r="Z197" s="1">
        <f t="shared" si="13"/>
        <v>4.5756522092633478E-2</v>
      </c>
      <c r="AA197">
        <f t="shared" si="14"/>
        <v>0.71300000000000008</v>
      </c>
      <c r="AB197">
        <f t="shared" si="15"/>
        <v>1.3140000000000001</v>
      </c>
      <c r="AC197" t="s">
        <v>102</v>
      </c>
    </row>
    <row r="198" spans="1:29">
      <c r="A198" t="s">
        <v>28</v>
      </c>
      <c r="B198">
        <v>3983.625</v>
      </c>
      <c r="C198">
        <v>24.276</v>
      </c>
      <c r="D198">
        <v>55.637</v>
      </c>
      <c r="E198">
        <v>176.352</v>
      </c>
      <c r="F198">
        <v>0.54</v>
      </c>
      <c r="G198">
        <v>22.361999999999998</v>
      </c>
      <c r="H198">
        <v>1.637</v>
      </c>
      <c r="I198">
        <v>2.6819999999999999</v>
      </c>
      <c r="J198">
        <v>8.4000000000000005E-2</v>
      </c>
      <c r="K198">
        <v>12.12</v>
      </c>
      <c r="L198">
        <v>0.83699999999999997</v>
      </c>
      <c r="M198">
        <v>3.4430000000000001</v>
      </c>
      <c r="N198">
        <v>176.54900000000001</v>
      </c>
      <c r="O198">
        <v>158.89500000000001</v>
      </c>
      <c r="P198">
        <f t="shared" si="12"/>
        <v>2.246865261997038</v>
      </c>
      <c r="Q198">
        <f t="shared" si="12"/>
        <v>2.2011102313384407</v>
      </c>
      <c r="R198">
        <v>131.00800000000001</v>
      </c>
      <c r="S198">
        <v>140.869</v>
      </c>
      <c r="T198">
        <v>151.47200000000001</v>
      </c>
      <c r="U198">
        <v>3.4430000000000001</v>
      </c>
      <c r="V198">
        <v>68.790999999999997</v>
      </c>
      <c r="W198">
        <v>7.8E-2</v>
      </c>
      <c r="X198" t="s">
        <v>20</v>
      </c>
      <c r="Y198" t="s">
        <v>21</v>
      </c>
      <c r="Z198" s="1">
        <f t="shared" si="13"/>
        <v>4.5755030658597207E-2</v>
      </c>
      <c r="AA198">
        <f t="shared" si="14"/>
        <v>0.753</v>
      </c>
      <c r="AB198">
        <f t="shared" si="15"/>
        <v>1.377</v>
      </c>
      <c r="AC198" t="s">
        <v>102</v>
      </c>
    </row>
    <row r="199" spans="1:29">
      <c r="A199" t="s">
        <v>28</v>
      </c>
      <c r="B199">
        <v>3983.75</v>
      </c>
      <c r="C199">
        <v>23.86</v>
      </c>
      <c r="D199">
        <v>55.642000000000003</v>
      </c>
      <c r="E199">
        <v>177.53700000000001</v>
      </c>
      <c r="F199">
        <v>0.58099999999999996</v>
      </c>
      <c r="G199">
        <v>22.395</v>
      </c>
      <c r="H199">
        <v>1.575</v>
      </c>
      <c r="I199">
        <v>2.6819999999999999</v>
      </c>
      <c r="J199">
        <v>8.4000000000000005E-2</v>
      </c>
      <c r="K199">
        <v>12.35</v>
      </c>
      <c r="L199">
        <v>0.85499999999999998</v>
      </c>
      <c r="M199">
        <v>3.4380000000000002</v>
      </c>
      <c r="N199">
        <v>157.333</v>
      </c>
      <c r="O199">
        <v>141.59899999999999</v>
      </c>
      <c r="P199">
        <f t="shared" si="12"/>
        <v>2.1968198237980228</v>
      </c>
      <c r="Q199">
        <f t="shared" si="12"/>
        <v>2.1510601862914944</v>
      </c>
      <c r="R199">
        <v>126.095</v>
      </c>
      <c r="S199">
        <v>135.58699999999999</v>
      </c>
      <c r="T199">
        <v>145.792</v>
      </c>
      <c r="U199">
        <v>3.6139999999999999</v>
      </c>
      <c r="V199">
        <v>69.591999999999999</v>
      </c>
      <c r="W199">
        <v>9.7000000000000003E-2</v>
      </c>
      <c r="X199" t="s">
        <v>20</v>
      </c>
      <c r="Y199" t="s">
        <v>21</v>
      </c>
      <c r="Z199" s="1">
        <f t="shared" si="13"/>
        <v>4.5759637506528339E-2</v>
      </c>
      <c r="AA199">
        <f t="shared" si="14"/>
        <v>0.77100000000000002</v>
      </c>
      <c r="AB199">
        <f t="shared" si="15"/>
        <v>1.4359999999999999</v>
      </c>
      <c r="AC199" t="s">
        <v>102</v>
      </c>
    </row>
    <row r="200" spans="1:29">
      <c r="A200" t="s">
        <v>28</v>
      </c>
      <c r="B200">
        <v>3983.875</v>
      </c>
      <c r="C200">
        <v>23.064</v>
      </c>
      <c r="D200">
        <v>55.65</v>
      </c>
      <c r="E200">
        <v>177.95</v>
      </c>
      <c r="F200">
        <v>0.59499999999999997</v>
      </c>
      <c r="G200">
        <v>22.419</v>
      </c>
      <c r="H200">
        <v>1.468</v>
      </c>
      <c r="I200">
        <v>2.6859999999999999</v>
      </c>
      <c r="J200">
        <v>9.9000000000000005E-2</v>
      </c>
      <c r="K200">
        <v>12.443</v>
      </c>
      <c r="L200">
        <v>0.86199999999999999</v>
      </c>
      <c r="M200">
        <v>3.4049999999999998</v>
      </c>
      <c r="N200">
        <v>148.31100000000001</v>
      </c>
      <c r="O200">
        <v>133.47999999999999</v>
      </c>
      <c r="P200">
        <f t="shared" si="12"/>
        <v>2.1711733631803463</v>
      </c>
      <c r="Q200">
        <f t="shared" si="12"/>
        <v>2.1254161979827551</v>
      </c>
      <c r="R200">
        <v>121.122</v>
      </c>
      <c r="S200">
        <v>130.239</v>
      </c>
      <c r="T200">
        <v>140.042</v>
      </c>
      <c r="U200">
        <v>3.6640000000000001</v>
      </c>
      <c r="V200">
        <v>70.628</v>
      </c>
      <c r="W200">
        <v>0.10299999999999999</v>
      </c>
      <c r="X200" t="s">
        <v>20</v>
      </c>
      <c r="Y200" t="s">
        <v>21</v>
      </c>
      <c r="Z200" s="1">
        <f t="shared" si="13"/>
        <v>4.575716519759121E-2</v>
      </c>
      <c r="AA200">
        <f t="shared" si="14"/>
        <v>0.76300000000000001</v>
      </c>
      <c r="AB200">
        <f t="shared" si="15"/>
        <v>1.4569999999999999</v>
      </c>
      <c r="AC200" t="s">
        <v>102</v>
      </c>
    </row>
    <row r="201" spans="1:29">
      <c r="A201" t="s">
        <v>28</v>
      </c>
      <c r="B201">
        <v>3984</v>
      </c>
      <c r="C201">
        <v>22.649000000000001</v>
      </c>
      <c r="D201">
        <v>55.658000000000001</v>
      </c>
      <c r="E201">
        <v>177.33600000000001</v>
      </c>
      <c r="F201">
        <v>0.57399999999999995</v>
      </c>
      <c r="G201">
        <v>22.39</v>
      </c>
      <c r="H201">
        <v>1.361</v>
      </c>
      <c r="I201">
        <v>2.6920000000000002</v>
      </c>
      <c r="J201">
        <v>0.122</v>
      </c>
      <c r="K201">
        <v>12.45</v>
      </c>
      <c r="L201">
        <v>0.86199999999999999</v>
      </c>
      <c r="M201">
        <v>3.3639999999999999</v>
      </c>
      <c r="N201">
        <v>151.077</v>
      </c>
      <c r="O201">
        <v>135.97</v>
      </c>
      <c r="P201">
        <f t="shared" si="12"/>
        <v>2.1791983522715745</v>
      </c>
      <c r="Q201">
        <f t="shared" si="12"/>
        <v>2.1334430975490979</v>
      </c>
      <c r="R201">
        <v>116.011</v>
      </c>
      <c r="S201">
        <v>124.744</v>
      </c>
      <c r="T201">
        <v>134.13300000000001</v>
      </c>
      <c r="U201">
        <v>3.5880000000000001</v>
      </c>
      <c r="V201">
        <v>71.275999999999996</v>
      </c>
      <c r="W201">
        <v>9.4E-2</v>
      </c>
      <c r="X201" t="s">
        <v>20</v>
      </c>
      <c r="Y201" t="s">
        <v>21</v>
      </c>
      <c r="Z201" s="1">
        <f t="shared" si="13"/>
        <v>4.5755254722476657E-2</v>
      </c>
      <c r="AA201">
        <f t="shared" si="14"/>
        <v>0.74</v>
      </c>
      <c r="AB201">
        <f t="shared" si="15"/>
        <v>1.4359999999999999</v>
      </c>
      <c r="AC201" t="s">
        <v>102</v>
      </c>
    </row>
    <row r="202" spans="1:29">
      <c r="A202" t="s">
        <v>28</v>
      </c>
      <c r="B202">
        <v>3984.125</v>
      </c>
      <c r="C202">
        <v>22.984999999999999</v>
      </c>
      <c r="D202">
        <v>55.667000000000002</v>
      </c>
      <c r="E202">
        <v>176.006</v>
      </c>
      <c r="F202">
        <v>0.52800000000000002</v>
      </c>
      <c r="G202">
        <v>22.318000000000001</v>
      </c>
      <c r="H202">
        <v>1.2889999999999999</v>
      </c>
      <c r="I202">
        <v>2.698</v>
      </c>
      <c r="J202">
        <v>0.14399999999999999</v>
      </c>
      <c r="K202">
        <v>12.420999999999999</v>
      </c>
      <c r="L202">
        <v>0.86</v>
      </c>
      <c r="M202">
        <v>3.3370000000000002</v>
      </c>
      <c r="N202">
        <v>164.58600000000001</v>
      </c>
      <c r="O202">
        <v>148.12799999999999</v>
      </c>
      <c r="P202">
        <f t="shared" si="12"/>
        <v>2.2163928905279353</v>
      </c>
      <c r="Q202">
        <f t="shared" si="12"/>
        <v>2.1706371591027165</v>
      </c>
      <c r="R202">
        <v>111.008</v>
      </c>
      <c r="S202">
        <v>119.363</v>
      </c>
      <c r="T202">
        <v>128.34700000000001</v>
      </c>
      <c r="U202">
        <v>3.4220000000000002</v>
      </c>
      <c r="V202">
        <v>71.319999999999993</v>
      </c>
      <c r="W202">
        <v>7.6999999999999999E-2</v>
      </c>
      <c r="X202" t="s">
        <v>20</v>
      </c>
      <c r="Y202" t="s">
        <v>21</v>
      </c>
      <c r="Z202" s="1">
        <f t="shared" si="13"/>
        <v>4.5755731425218826E-2</v>
      </c>
      <c r="AA202">
        <f t="shared" si="14"/>
        <v>0.71599999999999997</v>
      </c>
      <c r="AB202">
        <f t="shared" si="15"/>
        <v>1.3879999999999999</v>
      </c>
      <c r="AC202" t="s">
        <v>102</v>
      </c>
    </row>
    <row r="203" spans="1:29">
      <c r="A203" t="s">
        <v>28</v>
      </c>
      <c r="B203">
        <v>3984.25</v>
      </c>
      <c r="C203">
        <v>23.88</v>
      </c>
      <c r="D203">
        <v>55.674999999999997</v>
      </c>
      <c r="E203">
        <v>174.65700000000001</v>
      </c>
      <c r="F203">
        <v>0.48199999999999998</v>
      </c>
      <c r="G203">
        <v>22.204999999999998</v>
      </c>
      <c r="H203">
        <v>1.2609999999999999</v>
      </c>
      <c r="I203">
        <v>2.702</v>
      </c>
      <c r="J203">
        <v>0.16</v>
      </c>
      <c r="K203">
        <v>12.406000000000001</v>
      </c>
      <c r="L203">
        <v>0.85899999999999999</v>
      </c>
      <c r="M203">
        <v>3.3420000000000001</v>
      </c>
      <c r="N203">
        <v>184.37700000000001</v>
      </c>
      <c r="O203">
        <v>165.94</v>
      </c>
      <c r="P203">
        <f t="shared" si="12"/>
        <v>2.2657067442876775</v>
      </c>
      <c r="Q203">
        <f t="shared" si="12"/>
        <v>2.2199510857553171</v>
      </c>
      <c r="R203">
        <v>106.773</v>
      </c>
      <c r="S203">
        <v>114.81</v>
      </c>
      <c r="T203">
        <v>123.452</v>
      </c>
      <c r="U203">
        <v>3.2509999999999999</v>
      </c>
      <c r="V203">
        <v>70.680999999999997</v>
      </c>
      <c r="W203">
        <v>6.0999999999999999E-2</v>
      </c>
      <c r="X203" t="s">
        <v>20</v>
      </c>
      <c r="Y203" t="s">
        <v>21</v>
      </c>
      <c r="Z203" s="1">
        <f t="shared" si="13"/>
        <v>4.575565853236041E-2</v>
      </c>
      <c r="AA203">
        <f t="shared" si="14"/>
        <v>0.69899999999999995</v>
      </c>
      <c r="AB203">
        <f t="shared" si="15"/>
        <v>1.341</v>
      </c>
      <c r="AC203" t="s">
        <v>102</v>
      </c>
    </row>
    <row r="204" spans="1:29">
      <c r="A204" t="s">
        <v>28</v>
      </c>
      <c r="B204">
        <v>3984.375</v>
      </c>
      <c r="C204">
        <v>24.594999999999999</v>
      </c>
      <c r="D204">
        <v>55.683</v>
      </c>
      <c r="E204">
        <v>174.13200000000001</v>
      </c>
      <c r="F204">
        <v>0.46400000000000002</v>
      </c>
      <c r="G204">
        <v>22.131</v>
      </c>
      <c r="H204">
        <v>1.256</v>
      </c>
      <c r="I204">
        <v>2.702</v>
      </c>
      <c r="J204">
        <v>0.16</v>
      </c>
      <c r="K204">
        <v>12.481</v>
      </c>
      <c r="L204">
        <v>0.86499999999999999</v>
      </c>
      <c r="M204">
        <v>3.375</v>
      </c>
      <c r="N204">
        <v>201.864</v>
      </c>
      <c r="O204">
        <v>181.67699999999999</v>
      </c>
      <c r="P204">
        <f t="shared" si="12"/>
        <v>2.305058874687143</v>
      </c>
      <c r="Q204">
        <f t="shared" si="12"/>
        <v>2.2592999498433235</v>
      </c>
      <c r="R204">
        <v>104.634</v>
      </c>
      <c r="S204">
        <v>112.508</v>
      </c>
      <c r="T204">
        <v>120.977</v>
      </c>
      <c r="U204">
        <v>3.2109999999999999</v>
      </c>
      <c r="V204">
        <v>69.147999999999996</v>
      </c>
      <c r="W204">
        <v>5.7000000000000002E-2</v>
      </c>
      <c r="X204" t="s">
        <v>20</v>
      </c>
      <c r="Y204" t="s">
        <v>21</v>
      </c>
      <c r="Z204" s="1">
        <f t="shared" si="13"/>
        <v>4.5758924843819493E-2</v>
      </c>
      <c r="AA204">
        <f t="shared" si="14"/>
        <v>0.70499999999999996</v>
      </c>
      <c r="AB204">
        <f t="shared" si="15"/>
        <v>1.329</v>
      </c>
      <c r="AC204" t="s">
        <v>102</v>
      </c>
    </row>
    <row r="205" spans="1:29">
      <c r="A205" t="s">
        <v>28</v>
      </c>
      <c r="B205">
        <v>3984.5</v>
      </c>
      <c r="C205">
        <v>24.585000000000001</v>
      </c>
      <c r="D205">
        <v>55.691000000000003</v>
      </c>
      <c r="E205">
        <v>174.61</v>
      </c>
      <c r="F205">
        <v>0.48</v>
      </c>
      <c r="G205">
        <v>22.163</v>
      </c>
      <c r="H205">
        <v>1.242</v>
      </c>
      <c r="I205">
        <v>2.6970000000000001</v>
      </c>
      <c r="J205">
        <v>0.14099999999999999</v>
      </c>
      <c r="K205">
        <v>12.691000000000001</v>
      </c>
      <c r="L205">
        <v>0.88100000000000001</v>
      </c>
      <c r="M205">
        <v>3.415</v>
      </c>
      <c r="N205">
        <v>209.33099999999999</v>
      </c>
      <c r="O205">
        <v>188.398</v>
      </c>
      <c r="P205">
        <f t="shared" si="12"/>
        <v>2.3208335481284945</v>
      </c>
      <c r="Q205">
        <f t="shared" si="12"/>
        <v>2.2750762880875688</v>
      </c>
      <c r="R205">
        <v>105.357</v>
      </c>
      <c r="S205">
        <v>113.28700000000001</v>
      </c>
      <c r="T205">
        <v>121.813</v>
      </c>
      <c r="U205">
        <v>3.3730000000000002</v>
      </c>
      <c r="V205">
        <v>66.811000000000007</v>
      </c>
      <c r="W205">
        <v>7.1999999999999995E-2</v>
      </c>
      <c r="X205" t="s">
        <v>20</v>
      </c>
      <c r="Y205" t="s">
        <v>21</v>
      </c>
      <c r="Z205" s="1">
        <f t="shared" si="13"/>
        <v>4.5757260040925729E-2</v>
      </c>
      <c r="AA205">
        <f t="shared" si="14"/>
        <v>0.74</v>
      </c>
      <c r="AB205">
        <f t="shared" si="15"/>
        <v>1.361</v>
      </c>
      <c r="AC205" t="s">
        <v>102</v>
      </c>
    </row>
    <row r="206" spans="1:29">
      <c r="A206" t="s">
        <v>28</v>
      </c>
      <c r="B206">
        <v>3984.625</v>
      </c>
      <c r="C206">
        <v>23.99</v>
      </c>
      <c r="D206">
        <v>55.697000000000003</v>
      </c>
      <c r="E206">
        <v>175.99799999999999</v>
      </c>
      <c r="F206">
        <v>0.52800000000000002</v>
      </c>
      <c r="G206">
        <v>22.228999999999999</v>
      </c>
      <c r="H206">
        <v>1.1950000000000001</v>
      </c>
      <c r="I206">
        <v>2.69</v>
      </c>
      <c r="J206">
        <v>0.114</v>
      </c>
      <c r="K206">
        <v>13.065</v>
      </c>
      <c r="L206">
        <v>0.91</v>
      </c>
      <c r="M206">
        <v>3.45</v>
      </c>
      <c r="N206">
        <v>204.767</v>
      </c>
      <c r="O206">
        <v>184.291</v>
      </c>
      <c r="P206">
        <f t="shared" si="12"/>
        <v>2.3112599675739012</v>
      </c>
      <c r="Q206">
        <f t="shared" si="12"/>
        <v>2.2655041266147515</v>
      </c>
      <c r="R206">
        <v>110.232</v>
      </c>
      <c r="S206">
        <v>118.52800000000001</v>
      </c>
      <c r="T206">
        <v>127.45</v>
      </c>
      <c r="U206">
        <v>3.726</v>
      </c>
      <c r="V206">
        <v>64.218000000000004</v>
      </c>
      <c r="W206">
        <v>0.112</v>
      </c>
      <c r="X206" t="s">
        <v>20</v>
      </c>
      <c r="Y206" t="s">
        <v>21</v>
      </c>
      <c r="Z206" s="1">
        <f t="shared" si="13"/>
        <v>4.5755840959149641E-2</v>
      </c>
      <c r="AA206">
        <f t="shared" si="14"/>
        <v>0.79600000000000004</v>
      </c>
      <c r="AB206">
        <f t="shared" si="15"/>
        <v>1.4380000000000002</v>
      </c>
      <c r="AC206" t="s">
        <v>102</v>
      </c>
    </row>
    <row r="207" spans="1:29">
      <c r="A207" t="s">
        <v>28</v>
      </c>
      <c r="B207">
        <v>3984.75</v>
      </c>
      <c r="C207">
        <v>23.257000000000001</v>
      </c>
      <c r="D207">
        <v>55.703000000000003</v>
      </c>
      <c r="E207">
        <v>178.00200000000001</v>
      </c>
      <c r="F207">
        <v>0.59599999999999997</v>
      </c>
      <c r="G207">
        <v>22.283999999999999</v>
      </c>
      <c r="H207">
        <v>1.1180000000000001</v>
      </c>
      <c r="I207">
        <v>2.6829999999999998</v>
      </c>
      <c r="J207">
        <v>8.6999999999999994E-2</v>
      </c>
      <c r="K207">
        <v>13.569000000000001</v>
      </c>
      <c r="L207">
        <v>0.94899999999999995</v>
      </c>
      <c r="M207">
        <v>3.452</v>
      </c>
      <c r="N207">
        <v>192.22499999999999</v>
      </c>
      <c r="O207">
        <v>173.00200000000001</v>
      </c>
      <c r="P207">
        <f t="shared" si="12"/>
        <v>2.2838098695759439</v>
      </c>
      <c r="Q207">
        <f t="shared" si="12"/>
        <v>2.2380511238452296</v>
      </c>
      <c r="R207">
        <v>118.92700000000001</v>
      </c>
      <c r="S207">
        <v>127.878</v>
      </c>
      <c r="T207">
        <v>137.50399999999999</v>
      </c>
      <c r="U207">
        <v>4.1760000000000002</v>
      </c>
      <c r="V207">
        <v>62.097000000000001</v>
      </c>
      <c r="W207">
        <v>0.184</v>
      </c>
      <c r="X207" t="s">
        <v>20</v>
      </c>
      <c r="Y207" t="s">
        <v>21</v>
      </c>
      <c r="Z207" s="1">
        <f t="shared" si="13"/>
        <v>4.5758745730714256E-2</v>
      </c>
      <c r="AA207">
        <f t="shared" si="14"/>
        <v>0.86199999999999999</v>
      </c>
      <c r="AB207">
        <f t="shared" si="15"/>
        <v>1.5449999999999999</v>
      </c>
      <c r="AC207" t="s">
        <v>102</v>
      </c>
    </row>
    <row r="208" spans="1:29">
      <c r="A208" t="s">
        <v>28</v>
      </c>
      <c r="B208">
        <v>3984.875</v>
      </c>
      <c r="C208">
        <v>22.821999999999999</v>
      </c>
      <c r="D208">
        <v>55.707999999999998</v>
      </c>
      <c r="E208">
        <v>180.042</v>
      </c>
      <c r="F208">
        <v>0.66600000000000004</v>
      </c>
      <c r="G208">
        <v>22.3</v>
      </c>
      <c r="H208">
        <v>1.0389999999999999</v>
      </c>
      <c r="I208">
        <v>2.68</v>
      </c>
      <c r="J208">
        <v>7.5999999999999998E-2</v>
      </c>
      <c r="K208">
        <v>14.03</v>
      </c>
      <c r="L208">
        <v>0.98399999999999999</v>
      </c>
      <c r="M208">
        <v>3.431</v>
      </c>
      <c r="N208">
        <v>178.98</v>
      </c>
      <c r="O208">
        <v>161.08199999999999</v>
      </c>
      <c r="P208">
        <f t="shared" si="12"/>
        <v>2.2528045037457063</v>
      </c>
      <c r="Q208">
        <f t="shared" si="12"/>
        <v>2.207047013185031</v>
      </c>
      <c r="R208">
        <v>130.45699999999999</v>
      </c>
      <c r="S208">
        <v>140.27600000000001</v>
      </c>
      <c r="T208">
        <v>150.834</v>
      </c>
      <c r="U208">
        <v>4.5380000000000003</v>
      </c>
      <c r="V208">
        <v>61.146999999999998</v>
      </c>
      <c r="W208">
        <v>0.26500000000000001</v>
      </c>
      <c r="X208" t="s">
        <v>20</v>
      </c>
      <c r="Y208" t="s">
        <v>21</v>
      </c>
      <c r="Z208" s="1">
        <f t="shared" si="13"/>
        <v>4.575749056067524E-2</v>
      </c>
      <c r="AA208">
        <f t="shared" si="14"/>
        <v>0.90800000000000003</v>
      </c>
      <c r="AB208">
        <f t="shared" si="15"/>
        <v>1.65</v>
      </c>
      <c r="AC208" t="s">
        <v>102</v>
      </c>
    </row>
    <row r="209" spans="1:29">
      <c r="A209" t="s">
        <v>28</v>
      </c>
      <c r="B209">
        <v>3985</v>
      </c>
      <c r="C209">
        <v>22.675999999999998</v>
      </c>
      <c r="D209">
        <v>55.713000000000001</v>
      </c>
      <c r="E209">
        <v>181.35499999999999</v>
      </c>
      <c r="F209">
        <v>0.71099999999999997</v>
      </c>
      <c r="G209">
        <v>22.257000000000001</v>
      </c>
      <c r="H209">
        <v>0.98599999999999999</v>
      </c>
      <c r="I209">
        <v>2.68</v>
      </c>
      <c r="J209">
        <v>7.5999999999999998E-2</v>
      </c>
      <c r="K209">
        <v>14.237</v>
      </c>
      <c r="L209">
        <v>1</v>
      </c>
      <c r="M209">
        <v>3.42</v>
      </c>
      <c r="N209">
        <v>172.14599999999999</v>
      </c>
      <c r="O209">
        <v>154.93100000000001</v>
      </c>
      <c r="P209">
        <f t="shared" si="12"/>
        <v>2.2358969358521352</v>
      </c>
      <c r="Q209">
        <f t="shared" si="12"/>
        <v>2.1901383240338133</v>
      </c>
      <c r="R209">
        <v>141.54</v>
      </c>
      <c r="S209">
        <v>152.19399999999999</v>
      </c>
      <c r="T209">
        <v>163.649</v>
      </c>
      <c r="U209">
        <v>4.6790000000000003</v>
      </c>
      <c r="V209">
        <v>61.21</v>
      </c>
      <c r="W209">
        <v>0.30199999999999999</v>
      </c>
      <c r="X209" t="s">
        <v>20</v>
      </c>
      <c r="Y209" t="s">
        <v>21</v>
      </c>
      <c r="Z209" s="1">
        <f t="shared" si="13"/>
        <v>4.575861181832197E-2</v>
      </c>
      <c r="AA209">
        <f t="shared" si="14"/>
        <v>0.92400000000000004</v>
      </c>
      <c r="AB209">
        <f t="shared" si="15"/>
        <v>1.7109999999999999</v>
      </c>
      <c r="AC209" t="s">
        <v>102</v>
      </c>
    </row>
    <row r="210" spans="1:29">
      <c r="A210" t="s">
        <v>85</v>
      </c>
      <c r="B210">
        <v>4116</v>
      </c>
      <c r="C210">
        <v>35.006</v>
      </c>
      <c r="D210">
        <v>28.311</v>
      </c>
      <c r="E210">
        <v>171.911</v>
      </c>
      <c r="F210">
        <v>0.253</v>
      </c>
      <c r="G210">
        <v>21.989000000000001</v>
      </c>
      <c r="H210">
        <v>4.5449999999999999</v>
      </c>
      <c r="I210">
        <v>2.6970000000000001</v>
      </c>
      <c r="J210">
        <v>0.52400000000000002</v>
      </c>
      <c r="K210">
        <v>4.1050000000000004</v>
      </c>
      <c r="L210">
        <v>4.4999999999999998E-2</v>
      </c>
      <c r="M210">
        <v>4.6130000000000004</v>
      </c>
      <c r="N210">
        <v>153.154</v>
      </c>
      <c r="O210">
        <v>129.98099999999999</v>
      </c>
      <c r="P210">
        <f t="shared" si="12"/>
        <v>2.1851283439779952</v>
      </c>
      <c r="Q210">
        <f t="shared" si="12"/>
        <v>2.1138798738590205</v>
      </c>
      <c r="R210">
        <v>145.065</v>
      </c>
      <c r="S210">
        <v>-9999</v>
      </c>
      <c r="T210">
        <v>175.26300000000001</v>
      </c>
      <c r="U210">
        <v>0.01</v>
      </c>
      <c r="V210">
        <v>100</v>
      </c>
      <c r="W210">
        <v>1E-3</v>
      </c>
      <c r="X210" t="s">
        <v>20</v>
      </c>
      <c r="Y210" t="s">
        <v>21</v>
      </c>
      <c r="Z210" s="1">
        <f t="shared" si="13"/>
        <v>7.1248470118974616E-2</v>
      </c>
      <c r="AA210">
        <f t="shared" si="14"/>
        <v>-0.47900000000000004</v>
      </c>
      <c r="AB210">
        <f t="shared" si="15"/>
        <v>0.29799999999999999</v>
      </c>
      <c r="AC210" t="s">
        <v>101</v>
      </c>
    </row>
    <row r="211" spans="1:29">
      <c r="A211" t="s">
        <v>85</v>
      </c>
      <c r="B211">
        <v>4116.125</v>
      </c>
      <c r="C211">
        <v>29.321999999999999</v>
      </c>
      <c r="D211">
        <v>28.367999999999999</v>
      </c>
      <c r="E211">
        <v>167.86799999999999</v>
      </c>
      <c r="F211">
        <v>0.20300000000000001</v>
      </c>
      <c r="G211">
        <v>21.904</v>
      </c>
      <c r="H211">
        <v>3.7320000000000002</v>
      </c>
      <c r="I211">
        <v>2.6890000000000001</v>
      </c>
      <c r="J211">
        <v>0.497</v>
      </c>
      <c r="K211">
        <v>5.2709999999999999</v>
      </c>
      <c r="L211">
        <v>0.157</v>
      </c>
      <c r="M211">
        <v>4.4119999999999999</v>
      </c>
      <c r="N211">
        <v>129.786</v>
      </c>
      <c r="O211">
        <v>115.07</v>
      </c>
      <c r="P211">
        <f t="shared" si="12"/>
        <v>2.1132278476980493</v>
      </c>
      <c r="Q211">
        <f t="shared" si="12"/>
        <v>2.0609621130938325</v>
      </c>
      <c r="R211">
        <v>110.73699999999999</v>
      </c>
      <c r="S211">
        <v>-9999</v>
      </c>
      <c r="T211">
        <v>133.78899999999999</v>
      </c>
      <c r="U211">
        <v>0.01</v>
      </c>
      <c r="V211">
        <v>100</v>
      </c>
      <c r="W211">
        <v>1E-3</v>
      </c>
      <c r="X211" t="s">
        <v>20</v>
      </c>
      <c r="Y211" t="s">
        <v>21</v>
      </c>
      <c r="Z211" s="1">
        <f t="shared" si="13"/>
        <v>5.2265734604216796E-2</v>
      </c>
      <c r="AA211">
        <f t="shared" si="14"/>
        <v>-0.33999999999999997</v>
      </c>
      <c r="AB211">
        <f t="shared" si="15"/>
        <v>0.36</v>
      </c>
      <c r="AC211" t="s">
        <v>101</v>
      </c>
    </row>
    <row r="212" spans="1:29">
      <c r="A212" t="s">
        <v>85</v>
      </c>
      <c r="B212">
        <v>4116.25</v>
      </c>
      <c r="C212">
        <v>25.106000000000002</v>
      </c>
      <c r="D212">
        <v>28.463000000000001</v>
      </c>
      <c r="E212">
        <v>165.40799999999999</v>
      </c>
      <c r="F212">
        <v>0.17299999999999999</v>
      </c>
      <c r="G212">
        <v>21.751000000000001</v>
      </c>
      <c r="H212">
        <v>3.26</v>
      </c>
      <c r="I212">
        <v>2.6850000000000001</v>
      </c>
      <c r="J212">
        <v>0.48299999999999998</v>
      </c>
      <c r="K212">
        <v>6.8380000000000001</v>
      </c>
      <c r="L212">
        <v>0.307</v>
      </c>
      <c r="M212">
        <v>4.1340000000000003</v>
      </c>
      <c r="N212">
        <v>117.065</v>
      </c>
      <c r="O212">
        <v>107.93600000000001</v>
      </c>
      <c r="P212">
        <f t="shared" si="12"/>
        <v>2.068427069462389</v>
      </c>
      <c r="Q212">
        <f t="shared" si="12"/>
        <v>2.0331663195091076</v>
      </c>
      <c r="R212">
        <v>87.909000000000006</v>
      </c>
      <c r="S212">
        <v>-9999</v>
      </c>
      <c r="T212">
        <v>106.208</v>
      </c>
      <c r="U212">
        <v>1.732</v>
      </c>
      <c r="V212">
        <v>86.968999999999994</v>
      </c>
      <c r="W212">
        <v>7.0000000000000001E-3</v>
      </c>
      <c r="X212" t="s">
        <v>20</v>
      </c>
      <c r="Y212" t="s">
        <v>21</v>
      </c>
      <c r="Z212" s="1">
        <f t="shared" si="13"/>
        <v>3.5260749953281323E-2</v>
      </c>
      <c r="AA212">
        <f t="shared" si="14"/>
        <v>-0.17599999999999999</v>
      </c>
      <c r="AB212">
        <f t="shared" si="15"/>
        <v>0.48</v>
      </c>
      <c r="AC212" t="s">
        <v>101</v>
      </c>
    </row>
    <row r="213" spans="1:29">
      <c r="A213" t="s">
        <v>85</v>
      </c>
      <c r="B213">
        <v>4116.375</v>
      </c>
      <c r="C213">
        <v>21.971</v>
      </c>
      <c r="D213">
        <v>28.591000000000001</v>
      </c>
      <c r="E213">
        <v>165.84299999999999</v>
      </c>
      <c r="F213">
        <v>0.17799999999999999</v>
      </c>
      <c r="G213">
        <v>21.661000000000001</v>
      </c>
      <c r="H213">
        <v>2.7959999999999998</v>
      </c>
      <c r="I213">
        <v>2.6829999999999998</v>
      </c>
      <c r="J213">
        <v>0.47599999999999998</v>
      </c>
      <c r="K213">
        <v>8.3290000000000006</v>
      </c>
      <c r="L213">
        <v>0.45</v>
      </c>
      <c r="M213">
        <v>3.786</v>
      </c>
      <c r="N213">
        <v>108.227</v>
      </c>
      <c r="O213">
        <v>103.34</v>
      </c>
      <c r="P213">
        <f t="shared" si="12"/>
        <v>2.0343356201810883</v>
      </c>
      <c r="Q213">
        <f t="shared" si="12"/>
        <v>2.014268457209643</v>
      </c>
      <c r="R213">
        <v>73.463999999999999</v>
      </c>
      <c r="S213">
        <v>-9999</v>
      </c>
      <c r="T213">
        <v>88.757000000000005</v>
      </c>
      <c r="U213">
        <v>3.863</v>
      </c>
      <c r="V213">
        <v>62.981999999999999</v>
      </c>
      <c r="W213">
        <v>1.4E-2</v>
      </c>
      <c r="X213" t="s">
        <v>20</v>
      </c>
      <c r="Y213" t="s">
        <v>21</v>
      </c>
      <c r="Z213" s="1">
        <f t="shared" si="13"/>
        <v>2.0067162971445285E-2</v>
      </c>
      <c r="AA213">
        <f t="shared" si="14"/>
        <v>-2.5999999999999968E-2</v>
      </c>
      <c r="AB213">
        <f t="shared" si="15"/>
        <v>0.628</v>
      </c>
      <c r="AC213" t="s">
        <v>101</v>
      </c>
    </row>
    <row r="214" spans="1:29">
      <c r="A214" t="s">
        <v>85</v>
      </c>
      <c r="B214">
        <v>4116.5</v>
      </c>
      <c r="C214">
        <v>19.745000000000001</v>
      </c>
      <c r="D214">
        <v>28.748000000000001</v>
      </c>
      <c r="E214">
        <v>168.27799999999999</v>
      </c>
      <c r="F214">
        <v>0.20899999999999999</v>
      </c>
      <c r="G214">
        <v>21.675999999999998</v>
      </c>
      <c r="H214">
        <v>2.1360000000000001</v>
      </c>
      <c r="I214">
        <v>2.677</v>
      </c>
      <c r="J214">
        <v>0.45500000000000002</v>
      </c>
      <c r="K214">
        <v>9.3140000000000001</v>
      </c>
      <c r="L214">
        <v>0.54400000000000004</v>
      </c>
      <c r="M214">
        <v>3.387</v>
      </c>
      <c r="N214">
        <v>99.656999999999996</v>
      </c>
      <c r="O214">
        <v>98.405000000000001</v>
      </c>
      <c r="P214">
        <f t="shared" si="12"/>
        <v>1.9985078093546444</v>
      </c>
      <c r="Q214">
        <f t="shared" si="12"/>
        <v>1.9930171656797344</v>
      </c>
      <c r="R214">
        <v>63.966999999999999</v>
      </c>
      <c r="S214">
        <v>-9999</v>
      </c>
      <c r="T214">
        <v>77.283000000000001</v>
      </c>
      <c r="U214">
        <v>4.5709999999999997</v>
      </c>
      <c r="V214">
        <v>54.286999999999999</v>
      </c>
      <c r="W214">
        <v>1.7000000000000001E-2</v>
      </c>
      <c r="X214" t="s">
        <v>20</v>
      </c>
      <c r="Y214" t="s">
        <v>21</v>
      </c>
      <c r="Z214" s="1">
        <f t="shared" si="13"/>
        <v>5.490643674910034E-3</v>
      </c>
      <c r="AA214">
        <f t="shared" si="14"/>
        <v>8.9000000000000024E-2</v>
      </c>
      <c r="AB214">
        <f t="shared" si="15"/>
        <v>0.753</v>
      </c>
      <c r="AC214" t="s">
        <v>101</v>
      </c>
    </row>
    <row r="215" spans="1:29">
      <c r="A215" t="s">
        <v>85</v>
      </c>
      <c r="B215">
        <v>4116.625</v>
      </c>
      <c r="C215">
        <v>17.97</v>
      </c>
      <c r="D215">
        <v>28.93</v>
      </c>
      <c r="E215">
        <v>171.29</v>
      </c>
      <c r="F215">
        <v>0.246</v>
      </c>
      <c r="G215">
        <v>21.667999999999999</v>
      </c>
      <c r="H215">
        <v>1.5529999999999999</v>
      </c>
      <c r="I215">
        <v>2.6659999999999999</v>
      </c>
      <c r="J215">
        <v>0.41599999999999998</v>
      </c>
      <c r="K215">
        <v>9.7050000000000001</v>
      </c>
      <c r="L215">
        <v>0.58199999999999996</v>
      </c>
      <c r="M215">
        <v>3.0369999999999999</v>
      </c>
      <c r="N215">
        <v>91.304000000000002</v>
      </c>
      <c r="O215">
        <v>93.143000000000001</v>
      </c>
      <c r="P215">
        <f t="shared" si="12"/>
        <v>1.9604898042580059</v>
      </c>
      <c r="Q215">
        <f t="shared" si="12"/>
        <v>1.9691502218129837</v>
      </c>
      <c r="R215">
        <v>58.243000000000002</v>
      </c>
      <c r="S215">
        <v>-9999</v>
      </c>
      <c r="T215">
        <v>70.367999999999995</v>
      </c>
      <c r="U215">
        <v>5.24</v>
      </c>
      <c r="V215">
        <v>50.228000000000002</v>
      </c>
      <c r="W215">
        <v>3.3000000000000002E-2</v>
      </c>
      <c r="X215" t="s">
        <v>20</v>
      </c>
      <c r="Y215" t="s">
        <v>21</v>
      </c>
      <c r="Z215" s="1">
        <f t="shared" si="13"/>
        <v>-8.6604175549778173E-3</v>
      </c>
      <c r="AA215">
        <f t="shared" si="14"/>
        <v>0.16599999999999998</v>
      </c>
      <c r="AB215">
        <f t="shared" si="15"/>
        <v>0.82799999999999996</v>
      </c>
      <c r="AC215" t="s">
        <v>101</v>
      </c>
    </row>
    <row r="216" spans="1:29">
      <c r="A216" t="s">
        <v>85</v>
      </c>
      <c r="B216">
        <v>4116.75</v>
      </c>
      <c r="C216">
        <v>16.504000000000001</v>
      </c>
      <c r="D216">
        <v>29.125</v>
      </c>
      <c r="E216">
        <v>173.32</v>
      </c>
      <c r="F216">
        <v>0.27100000000000002</v>
      </c>
      <c r="G216">
        <v>21.655000000000001</v>
      </c>
      <c r="H216">
        <v>1.3069999999999999</v>
      </c>
      <c r="I216">
        <v>2.653</v>
      </c>
      <c r="J216">
        <v>0.371</v>
      </c>
      <c r="K216">
        <v>9.8339999999999996</v>
      </c>
      <c r="L216">
        <v>0.59399999999999997</v>
      </c>
      <c r="M216">
        <v>2.8879999999999999</v>
      </c>
      <c r="N216">
        <v>84.478999999999999</v>
      </c>
      <c r="O216">
        <v>88.751999999999995</v>
      </c>
      <c r="P216">
        <f t="shared" si="12"/>
        <v>1.9267487643628867</v>
      </c>
      <c r="Q216">
        <f t="shared" si="12"/>
        <v>1.9481781485347602</v>
      </c>
      <c r="R216">
        <v>53.81</v>
      </c>
      <c r="S216">
        <v>-9999</v>
      </c>
      <c r="T216">
        <v>65.012</v>
      </c>
      <c r="U216">
        <v>5.7519999999999998</v>
      </c>
      <c r="V216">
        <v>47.890999999999998</v>
      </c>
      <c r="W216">
        <v>4.7E-2</v>
      </c>
      <c r="X216" t="s">
        <v>20</v>
      </c>
      <c r="Y216" t="s">
        <v>21</v>
      </c>
      <c r="Z216" s="1">
        <f t="shared" si="13"/>
        <v>-2.1429384171873567E-2</v>
      </c>
      <c r="AA216">
        <f t="shared" si="14"/>
        <v>0.22299999999999998</v>
      </c>
      <c r="AB216">
        <f t="shared" si="15"/>
        <v>0.86499999999999999</v>
      </c>
      <c r="AC216" t="s">
        <v>101</v>
      </c>
    </row>
    <row r="217" spans="1:29">
      <c r="A217" t="s">
        <v>85</v>
      </c>
      <c r="B217">
        <v>4116.875</v>
      </c>
      <c r="C217">
        <v>15.667999999999999</v>
      </c>
      <c r="D217">
        <v>29.326000000000001</v>
      </c>
      <c r="E217">
        <v>173.965</v>
      </c>
      <c r="F217">
        <v>0.27900000000000003</v>
      </c>
      <c r="G217">
        <v>21.684000000000001</v>
      </c>
      <c r="H217">
        <v>1.2569999999999999</v>
      </c>
      <c r="I217">
        <v>2.6419999999999999</v>
      </c>
      <c r="J217">
        <v>0.33200000000000002</v>
      </c>
      <c r="K217">
        <v>10.042</v>
      </c>
      <c r="L217">
        <v>0.61399999999999999</v>
      </c>
      <c r="M217">
        <v>2.879</v>
      </c>
      <c r="N217">
        <v>79.73</v>
      </c>
      <c r="O217">
        <v>85.813999999999993</v>
      </c>
      <c r="P217">
        <f t="shared" si="12"/>
        <v>1.9016217640933573</v>
      </c>
      <c r="Q217">
        <f t="shared" si="12"/>
        <v>1.9335581459693731</v>
      </c>
      <c r="R217">
        <v>48.915999999999997</v>
      </c>
      <c r="S217">
        <v>-9999</v>
      </c>
      <c r="T217">
        <v>59.098999999999997</v>
      </c>
      <c r="U217">
        <v>5.8810000000000002</v>
      </c>
      <c r="V217">
        <v>48.581000000000003</v>
      </c>
      <c r="W217">
        <v>5.1999999999999998E-2</v>
      </c>
      <c r="X217" t="s">
        <v>20</v>
      </c>
      <c r="Y217" t="s">
        <v>21</v>
      </c>
      <c r="Z217" s="1">
        <f t="shared" si="13"/>
        <v>-3.1936381876015885E-2</v>
      </c>
      <c r="AA217">
        <f t="shared" si="14"/>
        <v>0.28199999999999997</v>
      </c>
      <c r="AB217">
        <f t="shared" si="15"/>
        <v>0.89300000000000002</v>
      </c>
      <c r="AC217" t="s">
        <v>101</v>
      </c>
    </row>
    <row r="218" spans="1:29">
      <c r="A218" t="s">
        <v>85</v>
      </c>
      <c r="B218">
        <v>4117</v>
      </c>
      <c r="C218">
        <v>15.705</v>
      </c>
      <c r="D218">
        <v>29.521000000000001</v>
      </c>
      <c r="E218">
        <v>174.12899999999999</v>
      </c>
      <c r="F218">
        <v>0.28100000000000003</v>
      </c>
      <c r="G218">
        <v>21.693000000000001</v>
      </c>
      <c r="H218">
        <v>1.268</v>
      </c>
      <c r="I218">
        <v>2.641</v>
      </c>
      <c r="J218">
        <v>0.32900000000000001</v>
      </c>
      <c r="K218">
        <v>10.26</v>
      </c>
      <c r="L218">
        <v>0.63500000000000001</v>
      </c>
      <c r="M218">
        <v>2.9060000000000001</v>
      </c>
      <c r="N218">
        <v>77.004000000000005</v>
      </c>
      <c r="O218">
        <v>84.284999999999997</v>
      </c>
      <c r="P218">
        <f t="shared" si="12"/>
        <v>1.8865132853388153</v>
      </c>
      <c r="Q218">
        <f t="shared" si="12"/>
        <v>1.9257502911505811</v>
      </c>
      <c r="R218">
        <v>43.667000000000002</v>
      </c>
      <c r="S218">
        <v>-9999</v>
      </c>
      <c r="T218">
        <v>52.756999999999998</v>
      </c>
      <c r="U218">
        <v>6.4429999999999996</v>
      </c>
      <c r="V218">
        <v>46.948</v>
      </c>
      <c r="W218">
        <v>7.9000000000000001E-2</v>
      </c>
      <c r="X218" t="s">
        <v>20</v>
      </c>
      <c r="Y218" t="s">
        <v>21</v>
      </c>
      <c r="Z218" s="1">
        <f t="shared" si="13"/>
        <v>-3.9237005811765702E-2</v>
      </c>
      <c r="AA218">
        <f t="shared" si="14"/>
        <v>0.30599999999999999</v>
      </c>
      <c r="AB218">
        <f t="shared" si="15"/>
        <v>0.91600000000000004</v>
      </c>
      <c r="AC218" t="s">
        <v>101</v>
      </c>
    </row>
    <row r="219" spans="1:29">
      <c r="A219" t="s">
        <v>85</v>
      </c>
      <c r="B219">
        <v>4117.125</v>
      </c>
      <c r="C219">
        <v>16.516999999999999</v>
      </c>
      <c r="D219">
        <v>29.704999999999998</v>
      </c>
      <c r="E219">
        <v>175.31100000000001</v>
      </c>
      <c r="F219">
        <v>0.29599999999999999</v>
      </c>
      <c r="G219">
        <v>21.69</v>
      </c>
      <c r="H219">
        <v>1.3180000000000001</v>
      </c>
      <c r="I219">
        <v>2.6480000000000001</v>
      </c>
      <c r="J219">
        <v>0.35299999999999998</v>
      </c>
      <c r="K219">
        <v>10.266999999999999</v>
      </c>
      <c r="L219">
        <v>0.63600000000000001</v>
      </c>
      <c r="M219">
        <v>2.9340000000000002</v>
      </c>
      <c r="N219">
        <v>75.741</v>
      </c>
      <c r="O219">
        <v>83.652000000000001</v>
      </c>
      <c r="P219">
        <f t="shared" si="12"/>
        <v>1.8793310347644077</v>
      </c>
      <c r="Q219">
        <f t="shared" si="12"/>
        <v>1.922476328784132</v>
      </c>
      <c r="R219">
        <v>38.947000000000003</v>
      </c>
      <c r="S219">
        <v>-9999</v>
      </c>
      <c r="T219">
        <v>47.054000000000002</v>
      </c>
      <c r="U219">
        <v>6.1470000000000002</v>
      </c>
      <c r="V219">
        <v>53.012</v>
      </c>
      <c r="W219">
        <v>6.5000000000000002E-2</v>
      </c>
      <c r="X219" t="s">
        <v>20</v>
      </c>
      <c r="Y219" t="s">
        <v>21</v>
      </c>
      <c r="Z219" s="1">
        <f t="shared" si="13"/>
        <v>-4.3145294019724334E-2</v>
      </c>
      <c r="AA219">
        <f t="shared" si="14"/>
        <v>0.28300000000000003</v>
      </c>
      <c r="AB219">
        <f t="shared" si="15"/>
        <v>0.93199999999999994</v>
      </c>
      <c r="AC219" t="s">
        <v>101</v>
      </c>
    </row>
    <row r="220" spans="1:29">
      <c r="A220" t="s">
        <v>85</v>
      </c>
      <c r="B220">
        <v>4117.25</v>
      </c>
      <c r="C220">
        <v>17.818999999999999</v>
      </c>
      <c r="D220">
        <v>29.869</v>
      </c>
      <c r="E220">
        <v>177.76900000000001</v>
      </c>
      <c r="F220">
        <v>0.32600000000000001</v>
      </c>
      <c r="G220">
        <v>21.725000000000001</v>
      </c>
      <c r="H220">
        <v>1.4410000000000001</v>
      </c>
      <c r="I220">
        <v>2.6539999999999999</v>
      </c>
      <c r="J220">
        <v>0.374</v>
      </c>
      <c r="K220">
        <v>10.173999999999999</v>
      </c>
      <c r="L220">
        <v>0.627</v>
      </c>
      <c r="M220">
        <v>2.9489999999999998</v>
      </c>
      <c r="N220">
        <v>75.058999999999997</v>
      </c>
      <c r="O220">
        <v>83.123999999999995</v>
      </c>
      <c r="P220">
        <f t="shared" si="12"/>
        <v>1.8754027740742003</v>
      </c>
      <c r="Q220">
        <f t="shared" si="12"/>
        <v>1.9197264336844635</v>
      </c>
      <c r="R220">
        <v>35.523000000000003</v>
      </c>
      <c r="S220">
        <v>-9999</v>
      </c>
      <c r="T220">
        <v>42.917999999999999</v>
      </c>
      <c r="U220">
        <v>5.7619999999999996</v>
      </c>
      <c r="V220">
        <v>58.503999999999998</v>
      </c>
      <c r="W220">
        <v>4.7E-2</v>
      </c>
      <c r="X220" t="s">
        <v>20</v>
      </c>
      <c r="Y220" t="s">
        <v>21</v>
      </c>
      <c r="Z220" s="1">
        <f t="shared" si="13"/>
        <v>-4.4323659610263189E-2</v>
      </c>
      <c r="AA220">
        <f t="shared" si="14"/>
        <v>0.253</v>
      </c>
      <c r="AB220">
        <f t="shared" si="15"/>
        <v>0.95300000000000007</v>
      </c>
      <c r="AC220" t="s">
        <v>101</v>
      </c>
    </row>
    <row r="221" spans="1:29">
      <c r="A221" t="s">
        <v>85</v>
      </c>
      <c r="B221">
        <v>4117.375</v>
      </c>
      <c r="C221">
        <v>19.559000000000001</v>
      </c>
      <c r="D221">
        <v>30.007000000000001</v>
      </c>
      <c r="E221">
        <v>179.22900000000001</v>
      </c>
      <c r="F221">
        <v>0.34399999999999997</v>
      </c>
      <c r="G221">
        <v>21.763999999999999</v>
      </c>
      <c r="H221">
        <v>1.627</v>
      </c>
      <c r="I221">
        <v>2.649</v>
      </c>
      <c r="J221">
        <v>0.35699999999999998</v>
      </c>
      <c r="K221">
        <v>10.202999999999999</v>
      </c>
      <c r="L221">
        <v>0.63</v>
      </c>
      <c r="M221">
        <v>2.964</v>
      </c>
      <c r="N221">
        <v>74.122</v>
      </c>
      <c r="O221">
        <v>81.882999999999996</v>
      </c>
      <c r="P221">
        <f t="shared" si="12"/>
        <v>1.8699471291741849</v>
      </c>
      <c r="Q221">
        <f t="shared" si="12"/>
        <v>1.9131937458074946</v>
      </c>
      <c r="R221">
        <v>33.587000000000003</v>
      </c>
      <c r="S221">
        <v>-9999</v>
      </c>
      <c r="T221">
        <v>40.579000000000001</v>
      </c>
      <c r="U221">
        <v>5.7539999999999996</v>
      </c>
      <c r="V221">
        <v>60.445999999999998</v>
      </c>
      <c r="W221">
        <v>4.7E-2</v>
      </c>
      <c r="X221" t="s">
        <v>20</v>
      </c>
      <c r="Y221" t="s">
        <v>21</v>
      </c>
      <c r="Z221" s="1">
        <f t="shared" si="13"/>
        <v>-4.3246616633309642E-2</v>
      </c>
      <c r="AA221">
        <f t="shared" si="14"/>
        <v>0.27300000000000002</v>
      </c>
      <c r="AB221">
        <f t="shared" si="15"/>
        <v>0.97399999999999998</v>
      </c>
      <c r="AC221" t="s">
        <v>101</v>
      </c>
    </row>
    <row r="222" spans="1:29">
      <c r="A222" t="s">
        <v>85</v>
      </c>
      <c r="B222">
        <v>4117.5</v>
      </c>
      <c r="C222">
        <v>21.608000000000001</v>
      </c>
      <c r="D222">
        <v>30.117000000000001</v>
      </c>
      <c r="E222">
        <v>179.75</v>
      </c>
      <c r="F222">
        <v>0.35</v>
      </c>
      <c r="G222">
        <v>21.742999999999999</v>
      </c>
      <c r="H222">
        <v>1.843</v>
      </c>
      <c r="I222">
        <v>2.6389999999999998</v>
      </c>
      <c r="J222">
        <v>0.32200000000000001</v>
      </c>
      <c r="K222">
        <v>10.388999999999999</v>
      </c>
      <c r="L222">
        <v>0.64700000000000002</v>
      </c>
      <c r="M222">
        <v>2.9710000000000001</v>
      </c>
      <c r="N222">
        <v>72.588999999999999</v>
      </c>
      <c r="O222">
        <v>79.69</v>
      </c>
      <c r="P222">
        <f t="shared" si="12"/>
        <v>1.8608708135203476</v>
      </c>
      <c r="Q222">
        <f t="shared" si="12"/>
        <v>1.9014038268252518</v>
      </c>
      <c r="R222">
        <v>32.613</v>
      </c>
      <c r="S222">
        <v>-9999</v>
      </c>
      <c r="T222">
        <v>39.402000000000001</v>
      </c>
      <c r="U222">
        <v>5.79</v>
      </c>
      <c r="V222">
        <v>61.406999999999996</v>
      </c>
      <c r="W222">
        <v>4.8000000000000001E-2</v>
      </c>
      <c r="X222" t="s">
        <v>20</v>
      </c>
      <c r="Y222" t="s">
        <v>21</v>
      </c>
      <c r="Z222" s="1">
        <f t="shared" si="13"/>
        <v>-4.053301330490422E-2</v>
      </c>
      <c r="AA222">
        <f t="shared" si="14"/>
        <v>0.32500000000000001</v>
      </c>
      <c r="AB222">
        <f t="shared" si="15"/>
        <v>0.997</v>
      </c>
      <c r="AC222" t="s">
        <v>101</v>
      </c>
    </row>
    <row r="223" spans="1:29">
      <c r="A223" t="s">
        <v>85</v>
      </c>
      <c r="B223">
        <v>4117.625</v>
      </c>
      <c r="C223">
        <v>23.524000000000001</v>
      </c>
      <c r="D223">
        <v>30.196999999999999</v>
      </c>
      <c r="E223">
        <v>180.88399999999999</v>
      </c>
      <c r="F223">
        <v>0.36399999999999999</v>
      </c>
      <c r="G223">
        <v>21.713999999999999</v>
      </c>
      <c r="H223">
        <v>2.12</v>
      </c>
      <c r="I223">
        <v>2.6349999999999998</v>
      </c>
      <c r="J223">
        <v>0.308</v>
      </c>
      <c r="K223">
        <v>10.64</v>
      </c>
      <c r="L223">
        <v>0.67100000000000004</v>
      </c>
      <c r="M223">
        <v>2.9620000000000002</v>
      </c>
      <c r="N223">
        <v>71.094999999999999</v>
      </c>
      <c r="O223">
        <v>77.305999999999997</v>
      </c>
      <c r="P223">
        <f t="shared" si="12"/>
        <v>1.8518390585530313</v>
      </c>
      <c r="Q223">
        <f t="shared" si="12"/>
        <v>1.8882132024017309</v>
      </c>
      <c r="R223">
        <v>31.971</v>
      </c>
      <c r="S223">
        <v>-9999</v>
      </c>
      <c r="T223">
        <v>38.625999999999998</v>
      </c>
      <c r="U223">
        <v>6.3159999999999998</v>
      </c>
      <c r="V223">
        <v>57.034999999999997</v>
      </c>
      <c r="W223">
        <v>7.2999999999999995E-2</v>
      </c>
      <c r="X223" t="s">
        <v>20</v>
      </c>
      <c r="Y223" t="s">
        <v>21</v>
      </c>
      <c r="Z223" s="1">
        <f t="shared" si="13"/>
        <v>-3.6374143848699525E-2</v>
      </c>
      <c r="AA223">
        <f t="shared" si="14"/>
        <v>0.36300000000000004</v>
      </c>
      <c r="AB223">
        <f t="shared" si="15"/>
        <v>1.0350000000000001</v>
      </c>
      <c r="AC223" t="s">
        <v>101</v>
      </c>
    </row>
    <row r="224" spans="1:29">
      <c r="A224" t="s">
        <v>85</v>
      </c>
      <c r="B224">
        <v>4117.75</v>
      </c>
      <c r="C224">
        <v>24.309000000000001</v>
      </c>
      <c r="D224">
        <v>30.247</v>
      </c>
      <c r="E224">
        <v>180.541</v>
      </c>
      <c r="F224">
        <v>0.36</v>
      </c>
      <c r="G224">
        <v>21.724</v>
      </c>
      <c r="H224">
        <v>2.4249999999999998</v>
      </c>
      <c r="I224">
        <v>2.6419999999999999</v>
      </c>
      <c r="J224">
        <v>0.33200000000000002</v>
      </c>
      <c r="K224">
        <v>10.893000000000001</v>
      </c>
      <c r="L224">
        <v>0.69599999999999995</v>
      </c>
      <c r="M224">
        <v>2.9470000000000001</v>
      </c>
      <c r="N224">
        <v>71.340999999999994</v>
      </c>
      <c r="O224">
        <v>76.56</v>
      </c>
      <c r="P224">
        <f t="shared" si="12"/>
        <v>1.8533391926311282</v>
      </c>
      <c r="Q224">
        <f t="shared" si="12"/>
        <v>1.8840019247687871</v>
      </c>
      <c r="R224">
        <v>31.443000000000001</v>
      </c>
      <c r="S224">
        <v>-9999</v>
      </c>
      <c r="T224">
        <v>37.988</v>
      </c>
      <c r="U224">
        <v>6.5350000000000001</v>
      </c>
      <c r="V224">
        <v>55.396000000000001</v>
      </c>
      <c r="W224">
        <v>8.2000000000000003E-2</v>
      </c>
      <c r="X224" t="s">
        <v>20</v>
      </c>
      <c r="Y224" t="s">
        <v>21</v>
      </c>
      <c r="Z224" s="1">
        <f t="shared" si="13"/>
        <v>-3.066273213765891E-2</v>
      </c>
      <c r="AA224">
        <f t="shared" si="14"/>
        <v>0.36399999999999993</v>
      </c>
      <c r="AB224">
        <f t="shared" si="15"/>
        <v>1.056</v>
      </c>
      <c r="AC224" t="s">
        <v>101</v>
      </c>
    </row>
    <row r="225" spans="1:29">
      <c r="A225" t="s">
        <v>85</v>
      </c>
      <c r="B225">
        <v>4117.875</v>
      </c>
      <c r="C225">
        <v>23.22</v>
      </c>
      <c r="D225">
        <v>30.271000000000001</v>
      </c>
      <c r="E225">
        <v>178.50299999999999</v>
      </c>
      <c r="F225">
        <v>0.33500000000000002</v>
      </c>
      <c r="G225">
        <v>21.754000000000001</v>
      </c>
      <c r="H225">
        <v>2.5830000000000002</v>
      </c>
      <c r="I225">
        <v>2.6509999999999998</v>
      </c>
      <c r="J225">
        <v>0.36399999999999999</v>
      </c>
      <c r="K225">
        <v>11.103999999999999</v>
      </c>
      <c r="L225">
        <v>0.71599999999999997</v>
      </c>
      <c r="M225">
        <v>2.9020000000000001</v>
      </c>
      <c r="N225">
        <v>74.933000000000007</v>
      </c>
      <c r="O225">
        <v>79.072000000000003</v>
      </c>
      <c r="P225">
        <f t="shared" si="12"/>
        <v>1.8746731202581091</v>
      </c>
      <c r="Q225">
        <f t="shared" si="12"/>
        <v>1.8980227237219853</v>
      </c>
      <c r="R225">
        <v>31.114000000000001</v>
      </c>
      <c r="S225">
        <v>-9999</v>
      </c>
      <c r="T225">
        <v>37.591000000000001</v>
      </c>
      <c r="U225">
        <v>6.4619999999999997</v>
      </c>
      <c r="V225">
        <v>56.332999999999998</v>
      </c>
      <c r="W225">
        <v>7.8E-2</v>
      </c>
      <c r="X225" t="s">
        <v>20</v>
      </c>
      <c r="Y225" t="s">
        <v>21</v>
      </c>
      <c r="Z225" s="1">
        <f t="shared" si="13"/>
        <v>-2.3349603463876267E-2</v>
      </c>
      <c r="AA225">
        <f t="shared" si="14"/>
        <v>0.35199999999999998</v>
      </c>
      <c r="AB225">
        <f t="shared" si="15"/>
        <v>1.0509999999999999</v>
      </c>
      <c r="AC225" t="s">
        <v>101</v>
      </c>
    </row>
    <row r="226" spans="1:29">
      <c r="A226" t="s">
        <v>85</v>
      </c>
      <c r="B226">
        <v>4118</v>
      </c>
      <c r="C226">
        <v>20.843</v>
      </c>
      <c r="D226">
        <v>30.268999999999998</v>
      </c>
      <c r="E226">
        <v>180.10599999999999</v>
      </c>
      <c r="F226">
        <v>0.35499999999999998</v>
      </c>
      <c r="G226">
        <v>21.791</v>
      </c>
      <c r="H226">
        <v>2.496</v>
      </c>
      <c r="I226">
        <v>2.649</v>
      </c>
      <c r="J226">
        <v>0.35699999999999998</v>
      </c>
      <c r="K226">
        <v>11.08</v>
      </c>
      <c r="L226">
        <v>0.71399999999999997</v>
      </c>
      <c r="M226">
        <v>2.8420000000000001</v>
      </c>
      <c r="N226">
        <v>82.853999999999999</v>
      </c>
      <c r="O226">
        <v>85.662999999999997</v>
      </c>
      <c r="P226">
        <f t="shared" si="12"/>
        <v>1.9183134799972803</v>
      </c>
      <c r="Q226">
        <f t="shared" si="12"/>
        <v>1.9327932797340426</v>
      </c>
      <c r="R226">
        <v>30.914999999999999</v>
      </c>
      <c r="S226">
        <v>-9999</v>
      </c>
      <c r="T226">
        <v>37.350999999999999</v>
      </c>
      <c r="U226">
        <v>6.5030000000000001</v>
      </c>
      <c r="V226">
        <v>56.188000000000002</v>
      </c>
      <c r="W226">
        <v>0.08</v>
      </c>
      <c r="X226" t="s">
        <v>20</v>
      </c>
      <c r="Y226" t="s">
        <v>21</v>
      </c>
      <c r="Z226" s="1">
        <f t="shared" si="13"/>
        <v>-1.4479799736762278E-2</v>
      </c>
      <c r="AA226">
        <f t="shared" si="14"/>
        <v>0.35699999999999998</v>
      </c>
      <c r="AB226">
        <f t="shared" si="15"/>
        <v>1.069</v>
      </c>
      <c r="AC226" t="s">
        <v>101</v>
      </c>
    </row>
    <row r="227" spans="1:29">
      <c r="A227" t="s">
        <v>86</v>
      </c>
      <c r="B227">
        <v>3781</v>
      </c>
      <c r="C227">
        <v>22.893999999999998</v>
      </c>
      <c r="D227">
        <v>60.607999999999997</v>
      </c>
      <c r="E227">
        <v>163.30199999999999</v>
      </c>
      <c r="F227">
        <v>0.159</v>
      </c>
      <c r="G227">
        <v>22.882999999999999</v>
      </c>
      <c r="H227">
        <v>1.3260000000000001</v>
      </c>
      <c r="I227">
        <v>2.7330000000000001</v>
      </c>
      <c r="J227">
        <v>0.70299999999999996</v>
      </c>
      <c r="K227">
        <v>9.1379999999999999</v>
      </c>
      <c r="L227">
        <v>0.25</v>
      </c>
      <c r="M227">
        <v>3.375</v>
      </c>
      <c r="N227">
        <v>382.60599999999999</v>
      </c>
      <c r="O227">
        <v>359.13299999999998</v>
      </c>
      <c r="P227">
        <f t="shared" si="12"/>
        <v>2.5827517763197654</v>
      </c>
      <c r="Q227">
        <f t="shared" si="12"/>
        <v>2.5552553133951528</v>
      </c>
      <c r="R227">
        <v>136.38300000000001</v>
      </c>
      <c r="S227">
        <v>-9999</v>
      </c>
      <c r="T227">
        <v>173.15700000000001</v>
      </c>
      <c r="U227">
        <v>3.5750000000000002</v>
      </c>
      <c r="V227">
        <v>83.688999999999993</v>
      </c>
      <c r="W227">
        <v>0.1</v>
      </c>
      <c r="X227" t="s">
        <v>20</v>
      </c>
      <c r="Y227" t="s">
        <v>21</v>
      </c>
      <c r="Z227" s="1">
        <f t="shared" si="13"/>
        <v>2.7496462924612608E-2</v>
      </c>
      <c r="AA227">
        <f t="shared" si="14"/>
        <v>-0.45299999999999996</v>
      </c>
      <c r="AB227">
        <f t="shared" si="15"/>
        <v>0.40900000000000003</v>
      </c>
      <c r="AC227" t="s">
        <v>101</v>
      </c>
    </row>
    <row r="228" spans="1:29">
      <c r="A228" t="s">
        <v>86</v>
      </c>
      <c r="B228">
        <v>3781.125</v>
      </c>
      <c r="C228">
        <v>18.366</v>
      </c>
      <c r="D228">
        <v>59.813000000000002</v>
      </c>
      <c r="E228">
        <v>161.83199999999999</v>
      </c>
      <c r="F228">
        <v>0.14000000000000001</v>
      </c>
      <c r="G228">
        <v>22.893000000000001</v>
      </c>
      <c r="H228">
        <v>1.1659999999999999</v>
      </c>
      <c r="I228">
        <v>2.726</v>
      </c>
      <c r="J228">
        <v>0.68</v>
      </c>
      <c r="K228">
        <v>8.8209999999999997</v>
      </c>
      <c r="L228">
        <v>0.219</v>
      </c>
      <c r="M228">
        <v>3.3620000000000001</v>
      </c>
      <c r="N228">
        <v>355.30700000000002</v>
      </c>
      <c r="O228">
        <v>327.09399999999999</v>
      </c>
      <c r="P228">
        <f t="shared" si="12"/>
        <v>2.5506037637275116</v>
      </c>
      <c r="Q228">
        <f t="shared" si="12"/>
        <v>2.514672577781996</v>
      </c>
      <c r="R228">
        <v>128.08000000000001</v>
      </c>
      <c r="S228">
        <v>-9999</v>
      </c>
      <c r="T228">
        <v>157.63</v>
      </c>
      <c r="U228">
        <v>3.399</v>
      </c>
      <c r="V228">
        <v>91.581999999999994</v>
      </c>
      <c r="W228">
        <v>0.1</v>
      </c>
      <c r="X228" t="s">
        <v>20</v>
      </c>
      <c r="Y228" t="s">
        <v>21</v>
      </c>
      <c r="Z228" s="1">
        <f t="shared" si="13"/>
        <v>3.5931185945515587E-2</v>
      </c>
      <c r="AA228">
        <f t="shared" si="14"/>
        <v>-0.46100000000000008</v>
      </c>
      <c r="AB228">
        <f t="shared" si="15"/>
        <v>0.35899999999999999</v>
      </c>
      <c r="AC228" t="s">
        <v>101</v>
      </c>
    </row>
    <row r="229" spans="1:29">
      <c r="A229" t="s">
        <v>86</v>
      </c>
      <c r="B229">
        <v>3781.25</v>
      </c>
      <c r="C229">
        <v>16.239000000000001</v>
      </c>
      <c r="D229">
        <v>59.075000000000003</v>
      </c>
      <c r="E229">
        <v>161.48400000000001</v>
      </c>
      <c r="F229">
        <v>0.13500000000000001</v>
      </c>
      <c r="G229">
        <v>22.87</v>
      </c>
      <c r="H229">
        <v>1.0660000000000001</v>
      </c>
      <c r="I229">
        <v>2.7170000000000001</v>
      </c>
      <c r="J229">
        <v>0.65</v>
      </c>
      <c r="K229">
        <v>8.7710000000000008</v>
      </c>
      <c r="L229">
        <v>0.214</v>
      </c>
      <c r="M229">
        <v>3.3410000000000002</v>
      </c>
      <c r="N229">
        <v>351.22699999999998</v>
      </c>
      <c r="O229">
        <v>326.43299999999999</v>
      </c>
      <c r="P229">
        <f t="shared" si="12"/>
        <v>2.5455878941938974</v>
      </c>
      <c r="Q229">
        <f t="shared" si="12"/>
        <v>2.5137940563117938</v>
      </c>
      <c r="R229">
        <v>117.389</v>
      </c>
      <c r="S229">
        <v>-9999</v>
      </c>
      <c r="T229">
        <v>140.125</v>
      </c>
      <c r="U229">
        <v>3.3839999999999999</v>
      </c>
      <c r="V229">
        <v>97.492000000000004</v>
      </c>
      <c r="W229">
        <v>0.1</v>
      </c>
      <c r="X229" t="s">
        <v>20</v>
      </c>
      <c r="Y229" t="s">
        <v>21</v>
      </c>
      <c r="Z229" s="1">
        <f t="shared" si="13"/>
        <v>3.1793837882103659E-2</v>
      </c>
      <c r="AA229">
        <f t="shared" si="14"/>
        <v>-0.43600000000000005</v>
      </c>
      <c r="AB229">
        <f t="shared" si="15"/>
        <v>0.34899999999999998</v>
      </c>
      <c r="AC229" t="s">
        <v>101</v>
      </c>
    </row>
    <row r="230" spans="1:29">
      <c r="A230" t="s">
        <v>86</v>
      </c>
      <c r="B230">
        <v>3781.375</v>
      </c>
      <c r="C230">
        <v>15.125999999999999</v>
      </c>
      <c r="D230">
        <v>58.402999999999999</v>
      </c>
      <c r="E230">
        <v>161.976</v>
      </c>
      <c r="F230">
        <v>0.14199999999999999</v>
      </c>
      <c r="G230">
        <v>22.864999999999998</v>
      </c>
      <c r="H230">
        <v>1.0209999999999999</v>
      </c>
      <c r="I230">
        <v>2.7080000000000002</v>
      </c>
      <c r="J230">
        <v>0.62</v>
      </c>
      <c r="K230">
        <v>8.891</v>
      </c>
      <c r="L230">
        <v>0.22600000000000001</v>
      </c>
      <c r="M230">
        <v>3.331</v>
      </c>
      <c r="N230">
        <v>333.74599999999998</v>
      </c>
      <c r="O230">
        <v>313.43</v>
      </c>
      <c r="P230">
        <f t="shared" si="12"/>
        <v>2.5234160693139418</v>
      </c>
      <c r="Q230">
        <f t="shared" si="12"/>
        <v>2.4961405626842903</v>
      </c>
      <c r="R230">
        <v>106.492</v>
      </c>
      <c r="S230">
        <v>-9999</v>
      </c>
      <c r="T230">
        <v>123.379</v>
      </c>
      <c r="U230">
        <v>3.5169999999999999</v>
      </c>
      <c r="V230">
        <v>99.796000000000006</v>
      </c>
      <c r="W230">
        <v>0.1</v>
      </c>
      <c r="X230" t="s">
        <v>20</v>
      </c>
      <c r="Y230" t="s">
        <v>21</v>
      </c>
      <c r="Z230" s="1">
        <f t="shared" si="13"/>
        <v>2.7275506629651503E-2</v>
      </c>
      <c r="AA230">
        <f t="shared" si="14"/>
        <v>-0.39400000000000002</v>
      </c>
      <c r="AB230">
        <f t="shared" si="15"/>
        <v>0.36799999999999999</v>
      </c>
      <c r="AC230" t="s">
        <v>101</v>
      </c>
    </row>
    <row r="231" spans="1:29">
      <c r="A231" t="s">
        <v>86</v>
      </c>
      <c r="B231">
        <v>3781.5</v>
      </c>
      <c r="C231">
        <v>15.065</v>
      </c>
      <c r="D231">
        <v>57.795000000000002</v>
      </c>
      <c r="E231">
        <v>162.71100000000001</v>
      </c>
      <c r="F231">
        <v>0.152</v>
      </c>
      <c r="G231">
        <v>22.901</v>
      </c>
      <c r="H231">
        <v>1.026</v>
      </c>
      <c r="I231">
        <v>2.7010000000000001</v>
      </c>
      <c r="J231">
        <v>0.59699999999999998</v>
      </c>
      <c r="K231">
        <v>9.0370000000000008</v>
      </c>
      <c r="L231">
        <v>0.24</v>
      </c>
      <c r="M231">
        <v>3.339</v>
      </c>
      <c r="N231">
        <v>324.45299999999997</v>
      </c>
      <c r="O231">
        <v>304.654</v>
      </c>
      <c r="P231">
        <f t="shared" si="12"/>
        <v>2.511151794144094</v>
      </c>
      <c r="Q231">
        <f t="shared" si="12"/>
        <v>2.4838068846319086</v>
      </c>
      <c r="R231">
        <v>97.63</v>
      </c>
      <c r="S231">
        <v>-9999</v>
      </c>
      <c r="T231">
        <v>110.018</v>
      </c>
      <c r="U231">
        <v>3.6720000000000002</v>
      </c>
      <c r="V231">
        <v>100</v>
      </c>
      <c r="W231">
        <v>0.1</v>
      </c>
      <c r="X231" t="s">
        <v>20</v>
      </c>
      <c r="Y231" t="s">
        <v>21</v>
      </c>
      <c r="Z231" s="1">
        <f t="shared" si="13"/>
        <v>2.7344909512185378E-2</v>
      </c>
      <c r="AA231">
        <f t="shared" si="14"/>
        <v>-0.35699999999999998</v>
      </c>
      <c r="AB231">
        <f t="shared" si="15"/>
        <v>0.39200000000000002</v>
      </c>
      <c r="AC231" t="s">
        <v>101</v>
      </c>
    </row>
    <row r="232" spans="1:29">
      <c r="A232" t="s">
        <v>86</v>
      </c>
      <c r="B232">
        <v>3781.625</v>
      </c>
      <c r="C232">
        <v>15.662000000000001</v>
      </c>
      <c r="D232">
        <v>57.265000000000001</v>
      </c>
      <c r="E232">
        <v>163</v>
      </c>
      <c r="F232">
        <v>0.155</v>
      </c>
      <c r="G232">
        <v>22.891999999999999</v>
      </c>
      <c r="H232">
        <v>1.0580000000000001</v>
      </c>
      <c r="I232">
        <v>2.6970000000000001</v>
      </c>
      <c r="J232">
        <v>0.58299999999999996</v>
      </c>
      <c r="K232">
        <v>8.9870000000000001</v>
      </c>
      <c r="L232">
        <v>0.23499999999999999</v>
      </c>
      <c r="M232">
        <v>3.3220000000000001</v>
      </c>
      <c r="N232">
        <v>334.38600000000002</v>
      </c>
      <c r="O232">
        <v>315.73399999999998</v>
      </c>
      <c r="P232">
        <f t="shared" si="12"/>
        <v>2.524248086201113</v>
      </c>
      <c r="Q232">
        <f t="shared" si="12"/>
        <v>2.4993213516651438</v>
      </c>
      <c r="R232">
        <v>92.673000000000002</v>
      </c>
      <c r="S232">
        <v>-9999</v>
      </c>
      <c r="T232">
        <v>102.182</v>
      </c>
      <c r="U232">
        <v>3.7170000000000001</v>
      </c>
      <c r="V232">
        <v>100</v>
      </c>
      <c r="W232">
        <v>0.1</v>
      </c>
      <c r="X232" t="s">
        <v>20</v>
      </c>
      <c r="Y232" t="s">
        <v>21</v>
      </c>
      <c r="Z232" s="1">
        <f t="shared" si="13"/>
        <v>2.4926734535969164E-2</v>
      </c>
      <c r="AA232">
        <f t="shared" si="14"/>
        <v>-0.34799999999999998</v>
      </c>
      <c r="AB232">
        <f t="shared" si="15"/>
        <v>0.39</v>
      </c>
      <c r="AC232" t="s">
        <v>101</v>
      </c>
    </row>
    <row r="233" spans="1:29">
      <c r="A233" t="s">
        <v>86</v>
      </c>
      <c r="B233">
        <v>3781.75</v>
      </c>
      <c r="C233">
        <v>16.167000000000002</v>
      </c>
      <c r="D233">
        <v>56.796999999999997</v>
      </c>
      <c r="E233">
        <v>162.72</v>
      </c>
      <c r="F233">
        <v>0.152</v>
      </c>
      <c r="G233">
        <v>22.838000000000001</v>
      </c>
      <c r="H233">
        <v>1.0960000000000001</v>
      </c>
      <c r="I233">
        <v>2.6960000000000002</v>
      </c>
      <c r="J233">
        <v>0.57999999999999996</v>
      </c>
      <c r="K233">
        <v>8.6910000000000007</v>
      </c>
      <c r="L233">
        <v>0.20599999999999999</v>
      </c>
      <c r="M233">
        <v>3.262</v>
      </c>
      <c r="N233">
        <v>344.64600000000002</v>
      </c>
      <c r="O233">
        <v>330.73700000000002</v>
      </c>
      <c r="P233">
        <f t="shared" si="12"/>
        <v>2.5373732423891537</v>
      </c>
      <c r="Q233">
        <f t="shared" si="12"/>
        <v>2.5194827827485144</v>
      </c>
      <c r="R233">
        <v>90.728999999999999</v>
      </c>
      <c r="S233">
        <v>-9999</v>
      </c>
      <c r="T233">
        <v>98.43</v>
      </c>
      <c r="U233">
        <v>3.645</v>
      </c>
      <c r="V233">
        <v>100</v>
      </c>
      <c r="W233">
        <v>0.1</v>
      </c>
      <c r="X233" t="s">
        <v>20</v>
      </c>
      <c r="Y233" t="s">
        <v>21</v>
      </c>
      <c r="Z233" s="1">
        <f t="shared" si="13"/>
        <v>1.7890459640639289E-2</v>
      </c>
      <c r="AA233">
        <f t="shared" si="14"/>
        <v>-0.374</v>
      </c>
      <c r="AB233">
        <f t="shared" si="15"/>
        <v>0.35799999999999998</v>
      </c>
      <c r="AC233" t="s">
        <v>101</v>
      </c>
    </row>
    <row r="234" spans="1:29">
      <c r="A234" t="s">
        <v>86</v>
      </c>
      <c r="B234">
        <v>3781.875</v>
      </c>
      <c r="C234">
        <v>16.416</v>
      </c>
      <c r="D234">
        <v>56.389000000000003</v>
      </c>
      <c r="E234">
        <v>162.113</v>
      </c>
      <c r="F234">
        <v>0.14299999999999999</v>
      </c>
      <c r="G234">
        <v>22.779</v>
      </c>
      <c r="H234">
        <v>1.1319999999999999</v>
      </c>
      <c r="I234">
        <v>2.6970000000000001</v>
      </c>
      <c r="J234">
        <v>0.58299999999999996</v>
      </c>
      <c r="K234">
        <v>8.35</v>
      </c>
      <c r="L234">
        <v>0.17299999999999999</v>
      </c>
      <c r="M234">
        <v>3.2040000000000002</v>
      </c>
      <c r="N234">
        <v>333.065</v>
      </c>
      <c r="O234">
        <v>329.548</v>
      </c>
      <c r="P234">
        <f t="shared" si="12"/>
        <v>2.5225289974300011</v>
      </c>
      <c r="Q234">
        <f t="shared" si="12"/>
        <v>2.5179186802863129</v>
      </c>
      <c r="R234">
        <v>90.828999999999994</v>
      </c>
      <c r="S234">
        <v>-9999</v>
      </c>
      <c r="T234">
        <v>97.483999999999995</v>
      </c>
      <c r="U234">
        <v>3.5110000000000001</v>
      </c>
      <c r="V234">
        <v>100</v>
      </c>
      <c r="W234">
        <v>0.1</v>
      </c>
      <c r="X234" t="s">
        <v>20</v>
      </c>
      <c r="Y234" t="s">
        <v>21</v>
      </c>
      <c r="Z234" s="1">
        <f t="shared" si="13"/>
        <v>4.6103171436882029E-3</v>
      </c>
      <c r="AA234">
        <f t="shared" si="14"/>
        <v>-0.41</v>
      </c>
      <c r="AB234">
        <f t="shared" si="15"/>
        <v>0.31599999999999995</v>
      </c>
      <c r="AC234" t="s">
        <v>101</v>
      </c>
    </row>
    <row r="235" spans="1:29">
      <c r="A235" t="s">
        <v>86</v>
      </c>
      <c r="B235">
        <v>3782</v>
      </c>
      <c r="C235">
        <v>16.498999999999999</v>
      </c>
      <c r="D235">
        <v>56.036000000000001</v>
      </c>
      <c r="E235">
        <v>161.56</v>
      </c>
      <c r="F235">
        <v>0.13600000000000001</v>
      </c>
      <c r="G235">
        <v>22.762</v>
      </c>
      <c r="H235">
        <v>1.161</v>
      </c>
      <c r="I235">
        <v>2.698</v>
      </c>
      <c r="J235">
        <v>0.58699999999999997</v>
      </c>
      <c r="K235">
        <v>8.2560000000000002</v>
      </c>
      <c r="L235">
        <v>0.16400000000000001</v>
      </c>
      <c r="M235">
        <v>3.1819999999999999</v>
      </c>
      <c r="N235">
        <v>284.51900000000001</v>
      </c>
      <c r="O235">
        <v>293.839</v>
      </c>
      <c r="P235">
        <f t="shared" si="12"/>
        <v>2.4541112736120456</v>
      </c>
      <c r="Q235">
        <f t="shared" si="12"/>
        <v>2.4681094373382551</v>
      </c>
      <c r="R235">
        <v>91.792000000000002</v>
      </c>
      <c r="S235">
        <v>-9999</v>
      </c>
      <c r="T235">
        <v>97.850999999999999</v>
      </c>
      <c r="U235">
        <v>3.3929999999999998</v>
      </c>
      <c r="V235">
        <v>100</v>
      </c>
      <c r="W235">
        <v>0.1</v>
      </c>
      <c r="X235" t="s">
        <v>20</v>
      </c>
      <c r="Y235" t="s">
        <v>21</v>
      </c>
      <c r="Z235" s="1">
        <f t="shared" si="13"/>
        <v>-1.3998163726209434E-2</v>
      </c>
      <c r="AA235">
        <f t="shared" si="14"/>
        <v>-0.42299999999999993</v>
      </c>
      <c r="AB235">
        <f t="shared" si="15"/>
        <v>0.30000000000000004</v>
      </c>
      <c r="AC235" t="s">
        <v>101</v>
      </c>
    </row>
    <row r="236" spans="1:29">
      <c r="A236" t="s">
        <v>86</v>
      </c>
      <c r="B236">
        <v>3782.125</v>
      </c>
      <c r="C236">
        <v>16.509</v>
      </c>
      <c r="D236">
        <v>55.743000000000002</v>
      </c>
      <c r="E236">
        <v>161.42099999999999</v>
      </c>
      <c r="F236">
        <v>0.13400000000000001</v>
      </c>
      <c r="G236">
        <v>22.774999999999999</v>
      </c>
      <c r="H236">
        <v>1.175</v>
      </c>
      <c r="I236">
        <v>2.698</v>
      </c>
      <c r="J236">
        <v>0.58699999999999997</v>
      </c>
      <c r="K236">
        <v>8.593</v>
      </c>
      <c r="L236">
        <v>0.19700000000000001</v>
      </c>
      <c r="M236">
        <v>3.1579999999999999</v>
      </c>
      <c r="N236">
        <v>217.97800000000001</v>
      </c>
      <c r="O236">
        <v>230.29599999999999</v>
      </c>
      <c r="P236">
        <f t="shared" si="12"/>
        <v>2.3384126635094624</v>
      </c>
      <c r="Q236">
        <f t="shared" si="12"/>
        <v>2.3622863947900496</v>
      </c>
      <c r="R236">
        <v>92.382000000000005</v>
      </c>
      <c r="S236">
        <v>-9999</v>
      </c>
      <c r="T236">
        <v>98.013999999999996</v>
      </c>
      <c r="U236">
        <v>3.3639999999999999</v>
      </c>
      <c r="V236">
        <v>100</v>
      </c>
      <c r="W236">
        <v>0.1</v>
      </c>
      <c r="X236" t="s">
        <v>20</v>
      </c>
      <c r="Y236" t="s">
        <v>21</v>
      </c>
      <c r="Z236" s="1">
        <f t="shared" si="13"/>
        <v>-2.3873731280587229E-2</v>
      </c>
      <c r="AA236">
        <f t="shared" si="14"/>
        <v>-0.38999999999999996</v>
      </c>
      <c r="AB236">
        <f t="shared" si="15"/>
        <v>0.33100000000000002</v>
      </c>
      <c r="AC236" t="s">
        <v>101</v>
      </c>
    </row>
    <row r="237" spans="1:29">
      <c r="A237" t="s">
        <v>86</v>
      </c>
      <c r="B237">
        <v>3782.25</v>
      </c>
      <c r="C237">
        <v>16.596</v>
      </c>
      <c r="D237">
        <v>55.494999999999997</v>
      </c>
      <c r="E237">
        <v>161.66800000000001</v>
      </c>
      <c r="F237">
        <v>0.13700000000000001</v>
      </c>
      <c r="G237">
        <v>22.757999999999999</v>
      </c>
      <c r="H237">
        <v>1.1619999999999999</v>
      </c>
      <c r="I237">
        <v>2.6970000000000001</v>
      </c>
      <c r="J237">
        <v>0.58299999999999996</v>
      </c>
      <c r="K237">
        <v>9.0790000000000006</v>
      </c>
      <c r="L237">
        <v>0.24399999999999999</v>
      </c>
      <c r="M237">
        <v>3.1269999999999998</v>
      </c>
      <c r="N237">
        <v>178.428</v>
      </c>
      <c r="O237">
        <v>187.46700000000001</v>
      </c>
      <c r="P237">
        <f t="shared" si="12"/>
        <v>2.2514630075026254</v>
      </c>
      <c r="Q237">
        <f t="shared" si="12"/>
        <v>2.2729248295077804</v>
      </c>
      <c r="R237">
        <v>91.921999999999997</v>
      </c>
      <c r="S237">
        <v>-9999</v>
      </c>
      <c r="T237">
        <v>97.183999999999997</v>
      </c>
      <c r="U237">
        <v>3.4129999999999998</v>
      </c>
      <c r="V237">
        <v>100</v>
      </c>
      <c r="W237">
        <v>0.1</v>
      </c>
      <c r="X237" t="s">
        <v>20</v>
      </c>
      <c r="Y237" t="s">
        <v>21</v>
      </c>
      <c r="Z237" s="1">
        <f t="shared" si="13"/>
        <v>-2.1461822005155007E-2</v>
      </c>
      <c r="AA237">
        <f t="shared" si="14"/>
        <v>-0.33899999999999997</v>
      </c>
      <c r="AB237">
        <f t="shared" si="15"/>
        <v>0.38100000000000001</v>
      </c>
      <c r="AC237" t="s">
        <v>101</v>
      </c>
    </row>
    <row r="238" spans="1:29">
      <c r="A238" t="s">
        <v>86</v>
      </c>
      <c r="B238">
        <v>3782.375</v>
      </c>
      <c r="C238">
        <v>16.878</v>
      </c>
      <c r="D238">
        <v>55.29</v>
      </c>
      <c r="E238">
        <v>162.19800000000001</v>
      </c>
      <c r="F238">
        <v>0.14499999999999999</v>
      </c>
      <c r="G238">
        <v>22.712</v>
      </c>
      <c r="H238">
        <v>1.117</v>
      </c>
      <c r="I238">
        <v>2.694</v>
      </c>
      <c r="J238">
        <v>0.57299999999999995</v>
      </c>
      <c r="K238">
        <v>9.516</v>
      </c>
      <c r="L238">
        <v>0.28699999999999998</v>
      </c>
      <c r="M238">
        <v>3.1139999999999999</v>
      </c>
      <c r="N238">
        <v>166.71</v>
      </c>
      <c r="O238">
        <v>173.94800000000001</v>
      </c>
      <c r="P238">
        <f t="shared" si="12"/>
        <v>2.2219616515050418</v>
      </c>
      <c r="Q238">
        <f t="shared" si="12"/>
        <v>2.2404194397294419</v>
      </c>
      <c r="R238">
        <v>90.212000000000003</v>
      </c>
      <c r="S238">
        <v>-9999</v>
      </c>
      <c r="T238">
        <v>95.201999999999998</v>
      </c>
      <c r="U238">
        <v>3.5169999999999999</v>
      </c>
      <c r="V238">
        <v>100</v>
      </c>
      <c r="W238">
        <v>0.1</v>
      </c>
      <c r="X238" t="s">
        <v>20</v>
      </c>
      <c r="Y238" t="s">
        <v>21</v>
      </c>
      <c r="Z238" s="1">
        <f t="shared" si="13"/>
        <v>-1.845778822440014E-2</v>
      </c>
      <c r="AA238">
        <f t="shared" si="14"/>
        <v>-0.28599999999999998</v>
      </c>
      <c r="AB238">
        <f t="shared" si="15"/>
        <v>0.43199999999999994</v>
      </c>
      <c r="AC238" t="s">
        <v>101</v>
      </c>
    </row>
    <row r="239" spans="1:29">
      <c r="A239" t="s">
        <v>86</v>
      </c>
      <c r="B239">
        <v>3782.5</v>
      </c>
      <c r="C239">
        <v>17.256</v>
      </c>
      <c r="D239">
        <v>55.121000000000002</v>
      </c>
      <c r="E239">
        <v>163.001</v>
      </c>
      <c r="F239">
        <v>0.155</v>
      </c>
      <c r="G239">
        <v>22.693000000000001</v>
      </c>
      <c r="H239">
        <v>1.0509999999999999</v>
      </c>
      <c r="I239">
        <v>2.6890000000000001</v>
      </c>
      <c r="J239">
        <v>0.55700000000000005</v>
      </c>
      <c r="K239">
        <v>9.8949999999999996</v>
      </c>
      <c r="L239">
        <v>0.32400000000000001</v>
      </c>
      <c r="M239">
        <v>3.093</v>
      </c>
      <c r="N239">
        <v>161.65899999999999</v>
      </c>
      <c r="O239">
        <v>171.233</v>
      </c>
      <c r="P239">
        <f t="shared" si="12"/>
        <v>2.2085998879858209</v>
      </c>
      <c r="Q239">
        <f t="shared" si="12"/>
        <v>2.2335874655795149</v>
      </c>
      <c r="R239">
        <v>87.570999999999998</v>
      </c>
      <c r="S239">
        <v>-9999</v>
      </c>
      <c r="T239">
        <v>92.445999999999998</v>
      </c>
      <c r="U239">
        <v>3.6739999999999999</v>
      </c>
      <c r="V239">
        <v>100</v>
      </c>
      <c r="W239">
        <v>0.1</v>
      </c>
      <c r="X239" t="s">
        <v>20</v>
      </c>
      <c r="Y239" t="s">
        <v>21</v>
      </c>
      <c r="Z239" s="1">
        <f t="shared" si="13"/>
        <v>-2.4987577593694077E-2</v>
      </c>
      <c r="AA239">
        <f t="shared" si="14"/>
        <v>-0.23300000000000004</v>
      </c>
      <c r="AB239">
        <f t="shared" si="15"/>
        <v>0.47899999999999998</v>
      </c>
      <c r="AC239" t="s">
        <v>101</v>
      </c>
    </row>
    <row r="240" spans="1:29">
      <c r="A240" t="s">
        <v>86</v>
      </c>
      <c r="B240">
        <v>3782.625</v>
      </c>
      <c r="C240">
        <v>17.206</v>
      </c>
      <c r="D240">
        <v>54.991</v>
      </c>
      <c r="E240">
        <v>164.381</v>
      </c>
      <c r="F240">
        <v>0.17399999999999999</v>
      </c>
      <c r="G240">
        <v>22.713000000000001</v>
      </c>
      <c r="H240">
        <v>0.97399999999999998</v>
      </c>
      <c r="I240">
        <v>2.6829999999999998</v>
      </c>
      <c r="J240">
        <v>0.53700000000000003</v>
      </c>
      <c r="K240">
        <v>10.356</v>
      </c>
      <c r="L240">
        <v>0.36899999999999999</v>
      </c>
      <c r="M240">
        <v>3.0059999999999998</v>
      </c>
      <c r="N240">
        <v>152.398</v>
      </c>
      <c r="O240">
        <v>163.61500000000001</v>
      </c>
      <c r="P240">
        <f t="shared" si="12"/>
        <v>2.182979267563534</v>
      </c>
      <c r="Q240">
        <f t="shared" si="12"/>
        <v>2.2138231166861781</v>
      </c>
      <c r="R240">
        <v>84.713999999999999</v>
      </c>
      <c r="S240">
        <v>-9999</v>
      </c>
      <c r="T240">
        <v>89.753</v>
      </c>
      <c r="U240">
        <v>3.964</v>
      </c>
      <c r="V240">
        <v>100</v>
      </c>
      <c r="W240">
        <v>0.1</v>
      </c>
      <c r="X240" t="s">
        <v>20</v>
      </c>
      <c r="Y240" t="s">
        <v>21</v>
      </c>
      <c r="Z240" s="1">
        <f t="shared" si="13"/>
        <v>-3.0843849122644151E-2</v>
      </c>
      <c r="AA240">
        <f t="shared" si="14"/>
        <v>-0.16800000000000004</v>
      </c>
      <c r="AB240">
        <f t="shared" si="15"/>
        <v>0.54299999999999993</v>
      </c>
      <c r="AC240" t="s">
        <v>101</v>
      </c>
    </row>
    <row r="241" spans="1:29">
      <c r="A241" t="s">
        <v>86</v>
      </c>
      <c r="B241">
        <v>3782.75</v>
      </c>
      <c r="C241">
        <v>16.673999999999999</v>
      </c>
      <c r="D241">
        <v>54.89</v>
      </c>
      <c r="E241">
        <v>166.53899999999999</v>
      </c>
      <c r="F241">
        <v>0.20300000000000001</v>
      </c>
      <c r="G241">
        <v>22.742999999999999</v>
      </c>
      <c r="H241">
        <v>0.88800000000000001</v>
      </c>
      <c r="I241">
        <v>2.6779999999999999</v>
      </c>
      <c r="J241">
        <v>0.52</v>
      </c>
      <c r="K241">
        <v>10.84</v>
      </c>
      <c r="L241">
        <v>0.41599999999999998</v>
      </c>
      <c r="M241">
        <v>2.9279999999999999</v>
      </c>
      <c r="N241">
        <v>140.499</v>
      </c>
      <c r="O241">
        <v>152.70500000000001</v>
      </c>
      <c r="P241">
        <f t="shared" si="12"/>
        <v>2.1476732331661701</v>
      </c>
      <c r="Q241">
        <f t="shared" si="12"/>
        <v>2.1838532573370957</v>
      </c>
      <c r="R241">
        <v>82.263999999999996</v>
      </c>
      <c r="S241">
        <v>-9999</v>
      </c>
      <c r="T241">
        <v>87.79</v>
      </c>
      <c r="U241">
        <v>4.43</v>
      </c>
      <c r="V241">
        <v>97.248999999999995</v>
      </c>
      <c r="W241">
        <v>0.1</v>
      </c>
      <c r="X241" t="s">
        <v>20</v>
      </c>
      <c r="Y241" t="s">
        <v>21</v>
      </c>
      <c r="Z241" s="1">
        <f t="shared" si="13"/>
        <v>-3.6180024170925584E-2</v>
      </c>
      <c r="AA241">
        <f t="shared" si="14"/>
        <v>-0.10400000000000004</v>
      </c>
      <c r="AB241">
        <f t="shared" si="15"/>
        <v>0.61899999999999999</v>
      </c>
      <c r="AC241" t="s">
        <v>101</v>
      </c>
    </row>
    <row r="242" spans="1:29">
      <c r="A242" t="s">
        <v>86</v>
      </c>
      <c r="B242">
        <v>3782.875</v>
      </c>
      <c r="C242">
        <v>16.218</v>
      </c>
      <c r="D242">
        <v>54.814</v>
      </c>
      <c r="E242">
        <v>169.47</v>
      </c>
      <c r="F242">
        <v>0.24199999999999999</v>
      </c>
      <c r="G242">
        <v>22.777000000000001</v>
      </c>
      <c r="H242">
        <v>0.81</v>
      </c>
      <c r="I242">
        <v>2.6709999999999998</v>
      </c>
      <c r="J242">
        <v>0.497</v>
      </c>
      <c r="K242">
        <v>11.238</v>
      </c>
      <c r="L242">
        <v>0.45500000000000002</v>
      </c>
      <c r="M242">
        <v>2.8940000000000001</v>
      </c>
      <c r="N242">
        <v>131.364</v>
      </c>
      <c r="O242">
        <v>143.108</v>
      </c>
      <c r="P242">
        <f t="shared" si="12"/>
        <v>2.1184763641319355</v>
      </c>
      <c r="Q242">
        <f t="shared" si="12"/>
        <v>2.1556639122974564</v>
      </c>
      <c r="R242">
        <v>80.763000000000005</v>
      </c>
      <c r="S242">
        <v>-9999</v>
      </c>
      <c r="T242">
        <v>86.885000000000005</v>
      </c>
      <c r="U242">
        <v>5.056</v>
      </c>
      <c r="V242">
        <v>88.442999999999998</v>
      </c>
      <c r="W242">
        <v>0.114</v>
      </c>
      <c r="X242" t="s">
        <v>20</v>
      </c>
      <c r="Y242" t="s">
        <v>21</v>
      </c>
      <c r="Z242" s="1">
        <f t="shared" si="13"/>
        <v>-3.7187548165520834E-2</v>
      </c>
      <c r="AA242">
        <f t="shared" si="14"/>
        <v>-4.1999999999999982E-2</v>
      </c>
      <c r="AB242">
        <f t="shared" si="15"/>
        <v>0.69700000000000006</v>
      </c>
      <c r="AC242" t="s">
        <v>101</v>
      </c>
    </row>
    <row r="243" spans="1:29">
      <c r="A243" t="s">
        <v>86</v>
      </c>
      <c r="B243">
        <v>3783</v>
      </c>
      <c r="C243">
        <v>16.367999999999999</v>
      </c>
      <c r="D243">
        <v>54.761000000000003</v>
      </c>
      <c r="E243">
        <v>172.86199999999999</v>
      </c>
      <c r="F243">
        <v>0.28799999999999998</v>
      </c>
      <c r="G243">
        <v>22.81</v>
      </c>
      <c r="H243">
        <v>0.76300000000000001</v>
      </c>
      <c r="I243">
        <v>2.6539999999999999</v>
      </c>
      <c r="J243">
        <v>0.44</v>
      </c>
      <c r="K243">
        <v>11.593999999999999</v>
      </c>
      <c r="L243">
        <v>0.49</v>
      </c>
      <c r="M243">
        <v>2.87</v>
      </c>
      <c r="N243">
        <v>130.089</v>
      </c>
      <c r="O243">
        <v>141.65700000000001</v>
      </c>
      <c r="P243">
        <f t="shared" si="12"/>
        <v>2.1142405752605029</v>
      </c>
      <c r="Q243">
        <f t="shared" si="12"/>
        <v>2.151238040107847</v>
      </c>
      <c r="R243">
        <v>82.105999999999995</v>
      </c>
      <c r="S243">
        <v>-9999</v>
      </c>
      <c r="T243">
        <v>87.347999999999999</v>
      </c>
      <c r="U243">
        <v>5.7610000000000001</v>
      </c>
      <c r="V243">
        <v>78.915000000000006</v>
      </c>
      <c r="W243">
        <v>0.189</v>
      </c>
      <c r="X243" t="s">
        <v>20</v>
      </c>
      <c r="Y243" t="s">
        <v>21</v>
      </c>
      <c r="Z243" s="1">
        <f t="shared" si="13"/>
        <v>-3.6997464847344119E-2</v>
      </c>
      <c r="AA243">
        <f t="shared" si="14"/>
        <v>4.9999999999999989E-2</v>
      </c>
      <c r="AB243">
        <f t="shared" si="15"/>
        <v>0.77800000000000002</v>
      </c>
      <c r="AC243" t="s">
        <v>101</v>
      </c>
    </row>
    <row r="244" spans="1:29">
      <c r="A244" t="s">
        <v>86</v>
      </c>
      <c r="B244">
        <v>3783.125</v>
      </c>
      <c r="C244">
        <v>16.882999999999999</v>
      </c>
      <c r="D244">
        <v>54.732999999999997</v>
      </c>
      <c r="E244">
        <v>176.18</v>
      </c>
      <c r="F244">
        <v>0.33300000000000002</v>
      </c>
      <c r="G244">
        <v>22.783000000000001</v>
      </c>
      <c r="H244">
        <v>0.749</v>
      </c>
      <c r="I244">
        <v>2.6240000000000001</v>
      </c>
      <c r="J244">
        <v>0.34</v>
      </c>
      <c r="K244">
        <v>11.978999999999999</v>
      </c>
      <c r="L244">
        <v>0.52700000000000002</v>
      </c>
      <c r="M244">
        <v>2.8540000000000001</v>
      </c>
      <c r="N244">
        <v>132.60599999999999</v>
      </c>
      <c r="O244">
        <v>145.46799999999999</v>
      </c>
      <c r="P244">
        <f t="shared" si="12"/>
        <v>2.1225631749581901</v>
      </c>
      <c r="Q244">
        <f t="shared" si="12"/>
        <v>2.1627674678794242</v>
      </c>
      <c r="R244">
        <v>88.62</v>
      </c>
      <c r="S244">
        <v>-9999</v>
      </c>
      <c r="T244">
        <v>90.076999999999998</v>
      </c>
      <c r="U244">
        <v>6.4420000000000002</v>
      </c>
      <c r="V244">
        <v>70.835999999999999</v>
      </c>
      <c r="W244">
        <v>0.311</v>
      </c>
      <c r="X244" t="s">
        <v>20</v>
      </c>
      <c r="Y244" t="s">
        <v>21</v>
      </c>
      <c r="Z244" s="1">
        <f t="shared" si="13"/>
        <v>-4.0204292921234064E-2</v>
      </c>
      <c r="AA244">
        <f t="shared" si="14"/>
        <v>0.187</v>
      </c>
      <c r="AB244">
        <f t="shared" si="15"/>
        <v>0.8600000000000001</v>
      </c>
      <c r="AC244" t="s">
        <v>101</v>
      </c>
    </row>
    <row r="245" spans="1:29">
      <c r="A245" t="s">
        <v>86</v>
      </c>
      <c r="B245">
        <v>3783.25</v>
      </c>
      <c r="C245">
        <v>16.707999999999998</v>
      </c>
      <c r="D245">
        <v>54.725999999999999</v>
      </c>
      <c r="E245">
        <v>179.15100000000001</v>
      </c>
      <c r="F245">
        <v>0.373</v>
      </c>
      <c r="G245">
        <v>22.78</v>
      </c>
      <c r="H245">
        <v>0.73899999999999999</v>
      </c>
      <c r="I245">
        <v>2.593</v>
      </c>
      <c r="J245">
        <v>0.23699999999999999</v>
      </c>
      <c r="K245">
        <v>12.269</v>
      </c>
      <c r="L245">
        <v>0.55600000000000005</v>
      </c>
      <c r="M245">
        <v>2.851</v>
      </c>
      <c r="N245">
        <v>132.54900000000001</v>
      </c>
      <c r="O245">
        <v>145.94800000000001</v>
      </c>
      <c r="P245">
        <f t="shared" si="12"/>
        <v>2.1223764555989488</v>
      </c>
      <c r="Q245">
        <f t="shared" si="12"/>
        <v>2.1641981480056698</v>
      </c>
      <c r="R245">
        <v>97.492999999999995</v>
      </c>
      <c r="S245">
        <v>-9999</v>
      </c>
      <c r="T245">
        <v>95.224999999999994</v>
      </c>
      <c r="U245">
        <v>7.0679999999999996</v>
      </c>
      <c r="V245">
        <v>63.756</v>
      </c>
      <c r="W245">
        <v>0.46800000000000003</v>
      </c>
      <c r="X245" t="s">
        <v>20</v>
      </c>
      <c r="Y245" t="s">
        <v>21</v>
      </c>
      <c r="Z245" s="1">
        <f t="shared" si="13"/>
        <v>-4.1821692406720956E-2</v>
      </c>
      <c r="AA245">
        <f t="shared" si="14"/>
        <v>0.31900000000000006</v>
      </c>
      <c r="AB245">
        <f t="shared" si="15"/>
        <v>0.92900000000000005</v>
      </c>
      <c r="AC245" t="s">
        <v>101</v>
      </c>
    </row>
    <row r="246" spans="1:29">
      <c r="A246" t="s">
        <v>86</v>
      </c>
      <c r="B246">
        <v>3783.375</v>
      </c>
      <c r="C246">
        <v>15.587</v>
      </c>
      <c r="D246">
        <v>54.738999999999997</v>
      </c>
      <c r="E246">
        <v>181.797</v>
      </c>
      <c r="F246">
        <v>0.40799999999999997</v>
      </c>
      <c r="G246">
        <v>22.827999999999999</v>
      </c>
      <c r="H246">
        <v>0.73899999999999999</v>
      </c>
      <c r="I246">
        <v>2.57</v>
      </c>
      <c r="J246">
        <v>0.16</v>
      </c>
      <c r="K246">
        <v>12.305999999999999</v>
      </c>
      <c r="L246">
        <v>0.55900000000000005</v>
      </c>
      <c r="M246">
        <v>2.86</v>
      </c>
      <c r="N246">
        <v>132.96600000000001</v>
      </c>
      <c r="O246">
        <v>145.19399999999999</v>
      </c>
      <c r="P246">
        <f t="shared" si="12"/>
        <v>2.123740604124293</v>
      </c>
      <c r="Q246">
        <f t="shared" si="12"/>
        <v>2.1619486699403074</v>
      </c>
      <c r="R246">
        <v>104.816</v>
      </c>
      <c r="S246">
        <v>-9999</v>
      </c>
      <c r="T246">
        <v>103.06699999999999</v>
      </c>
      <c r="U246">
        <v>7.6520000000000001</v>
      </c>
      <c r="V246">
        <v>57.305999999999997</v>
      </c>
      <c r="W246">
        <v>0.66100000000000003</v>
      </c>
      <c r="X246" t="s">
        <v>20</v>
      </c>
      <c r="Y246" t="s">
        <v>21</v>
      </c>
      <c r="Z246" s="1">
        <f t="shared" si="13"/>
        <v>-3.8208065816014436E-2</v>
      </c>
      <c r="AA246">
        <f t="shared" si="14"/>
        <v>0.39900000000000002</v>
      </c>
      <c r="AB246">
        <f t="shared" si="15"/>
        <v>0.96700000000000008</v>
      </c>
      <c r="AC246" t="s">
        <v>101</v>
      </c>
    </row>
    <row r="247" spans="1:29">
      <c r="A247" t="s">
        <v>86</v>
      </c>
      <c r="B247">
        <v>3783.5</v>
      </c>
      <c r="C247">
        <v>14.326000000000001</v>
      </c>
      <c r="D247">
        <v>54.774999999999999</v>
      </c>
      <c r="E247">
        <v>184.20599999999999</v>
      </c>
      <c r="F247">
        <v>0.441</v>
      </c>
      <c r="G247">
        <v>22.872</v>
      </c>
      <c r="H247">
        <v>0.76800000000000002</v>
      </c>
      <c r="I247">
        <v>2.5569999999999999</v>
      </c>
      <c r="J247">
        <v>0.11700000000000001</v>
      </c>
      <c r="K247">
        <v>12.201000000000001</v>
      </c>
      <c r="L247">
        <v>0.54900000000000004</v>
      </c>
      <c r="M247">
        <v>2.8809999999999998</v>
      </c>
      <c r="N247">
        <v>137.29400000000001</v>
      </c>
      <c r="O247">
        <v>148.32300000000001</v>
      </c>
      <c r="P247">
        <f t="shared" si="12"/>
        <v>2.1376515581848325</v>
      </c>
      <c r="Q247">
        <f t="shared" si="12"/>
        <v>2.1712085009850868</v>
      </c>
      <c r="R247">
        <v>111.417</v>
      </c>
      <c r="S247">
        <v>-9999</v>
      </c>
      <c r="T247">
        <v>113.13</v>
      </c>
      <c r="U247">
        <v>8.1880000000000006</v>
      </c>
      <c r="V247">
        <v>51.613</v>
      </c>
      <c r="W247">
        <v>0.88600000000000001</v>
      </c>
      <c r="X247" t="s">
        <v>20</v>
      </c>
      <c r="Y247" t="s">
        <v>21</v>
      </c>
      <c r="Z247" s="1">
        <f t="shared" si="13"/>
        <v>-3.355694280025423E-2</v>
      </c>
      <c r="AA247">
        <f t="shared" si="14"/>
        <v>0.43200000000000005</v>
      </c>
      <c r="AB247">
        <f t="shared" si="15"/>
        <v>0.99</v>
      </c>
      <c r="AC247" t="s">
        <v>101</v>
      </c>
    </row>
    <row r="248" spans="1:29">
      <c r="A248" t="s">
        <v>86</v>
      </c>
      <c r="B248">
        <v>3783.625</v>
      </c>
      <c r="C248">
        <v>14.032999999999999</v>
      </c>
      <c r="D248">
        <v>54.84</v>
      </c>
      <c r="E248">
        <v>186.06800000000001</v>
      </c>
      <c r="F248">
        <v>0.46600000000000003</v>
      </c>
      <c r="G248">
        <v>22.879000000000001</v>
      </c>
      <c r="H248">
        <v>0.83199999999999996</v>
      </c>
      <c r="I248">
        <v>2.5459999999999998</v>
      </c>
      <c r="J248">
        <v>0.08</v>
      </c>
      <c r="K248">
        <v>12.199</v>
      </c>
      <c r="L248">
        <v>0.54900000000000004</v>
      </c>
      <c r="M248">
        <v>2.9159999999999999</v>
      </c>
      <c r="N248">
        <v>137.95500000000001</v>
      </c>
      <c r="O248">
        <v>148.83500000000001</v>
      </c>
      <c r="P248">
        <f t="shared" si="12"/>
        <v>2.1397374455405247</v>
      </c>
      <c r="Q248">
        <f t="shared" si="12"/>
        <v>2.172705071797739</v>
      </c>
      <c r="R248">
        <v>117.729</v>
      </c>
      <c r="S248">
        <v>-9999</v>
      </c>
      <c r="T248">
        <v>124.125</v>
      </c>
      <c r="U248">
        <v>8.5850000000000009</v>
      </c>
      <c r="V248">
        <v>47.375</v>
      </c>
      <c r="W248">
        <v>1.0920000000000001</v>
      </c>
      <c r="X248" t="s">
        <v>20</v>
      </c>
      <c r="Y248" t="s">
        <v>21</v>
      </c>
      <c r="Z248" s="1">
        <f t="shared" si="13"/>
        <v>-3.2967626257214278E-2</v>
      </c>
      <c r="AA248">
        <f t="shared" si="14"/>
        <v>0.46900000000000003</v>
      </c>
      <c r="AB248">
        <f t="shared" si="15"/>
        <v>1.0150000000000001</v>
      </c>
      <c r="AC248" t="s">
        <v>101</v>
      </c>
    </row>
    <row r="249" spans="1:29">
      <c r="A249" t="s">
        <v>86</v>
      </c>
      <c r="B249">
        <v>3783.75</v>
      </c>
      <c r="C249">
        <v>14.565</v>
      </c>
      <c r="D249">
        <v>54.932000000000002</v>
      </c>
      <c r="E249">
        <v>186.87200000000001</v>
      </c>
      <c r="F249">
        <v>0.47599999999999998</v>
      </c>
      <c r="G249">
        <v>22.901</v>
      </c>
      <c r="H249">
        <v>0.91300000000000003</v>
      </c>
      <c r="I249">
        <v>2.5339999999999998</v>
      </c>
      <c r="J249">
        <v>0.04</v>
      </c>
      <c r="K249">
        <v>12.243</v>
      </c>
      <c r="L249">
        <v>0.55300000000000005</v>
      </c>
      <c r="M249">
        <v>2.9430000000000001</v>
      </c>
      <c r="N249">
        <v>137.01900000000001</v>
      </c>
      <c r="O249">
        <v>146.553</v>
      </c>
      <c r="P249">
        <f t="shared" si="12"/>
        <v>2.1367807936017948</v>
      </c>
      <c r="Q249">
        <f t="shared" si="12"/>
        <v>2.1659947130515635</v>
      </c>
      <c r="R249">
        <v>122.33199999999999</v>
      </c>
      <c r="S249">
        <v>-9999</v>
      </c>
      <c r="T249">
        <v>134.018</v>
      </c>
      <c r="U249">
        <v>8.7390000000000008</v>
      </c>
      <c r="V249">
        <v>44.905000000000001</v>
      </c>
      <c r="W249">
        <v>1.18</v>
      </c>
      <c r="X249" t="s">
        <v>20</v>
      </c>
      <c r="Y249" t="s">
        <v>21</v>
      </c>
      <c r="Z249" s="1">
        <f t="shared" si="13"/>
        <v>-2.9213919449768699E-2</v>
      </c>
      <c r="AA249">
        <f t="shared" si="14"/>
        <v>0.51300000000000001</v>
      </c>
      <c r="AB249">
        <f t="shared" si="15"/>
        <v>1.0289999999999999</v>
      </c>
      <c r="AC249" t="s">
        <v>101</v>
      </c>
    </row>
    <row r="250" spans="1:29">
      <c r="A250" t="s">
        <v>86</v>
      </c>
      <c r="B250">
        <v>3783.875</v>
      </c>
      <c r="C250">
        <v>15.353</v>
      </c>
      <c r="D250">
        <v>55.055999999999997</v>
      </c>
      <c r="E250">
        <v>186.04499999999999</v>
      </c>
      <c r="F250">
        <v>0.46500000000000002</v>
      </c>
      <c r="G250">
        <v>22.942</v>
      </c>
      <c r="H250">
        <v>0.99299999999999999</v>
      </c>
      <c r="I250">
        <v>2.5230000000000001</v>
      </c>
      <c r="J250">
        <v>3.0000000000000001E-3</v>
      </c>
      <c r="K250">
        <v>12.113</v>
      </c>
      <c r="L250">
        <v>0.54</v>
      </c>
      <c r="M250">
        <v>2.96</v>
      </c>
      <c r="N250">
        <v>147.35499999999999</v>
      </c>
      <c r="O250">
        <v>153.04499999999999</v>
      </c>
      <c r="P250">
        <f t="shared" si="12"/>
        <v>2.1683648767693731</v>
      </c>
      <c r="Q250">
        <f t="shared" si="12"/>
        <v>2.1848191457080657</v>
      </c>
      <c r="R250">
        <v>124.518</v>
      </c>
      <c r="S250">
        <v>-9999</v>
      </c>
      <c r="T250">
        <v>141.893</v>
      </c>
      <c r="U250">
        <v>8.5449999999999999</v>
      </c>
      <c r="V250">
        <v>44.466000000000001</v>
      </c>
      <c r="W250">
        <v>1.071</v>
      </c>
      <c r="X250" t="s">
        <v>20</v>
      </c>
      <c r="Y250" t="s">
        <v>21</v>
      </c>
      <c r="Z250" s="1">
        <f t="shared" si="13"/>
        <v>-1.6454268938692618E-2</v>
      </c>
      <c r="AA250">
        <f t="shared" si="14"/>
        <v>0.53700000000000003</v>
      </c>
      <c r="AB250">
        <f t="shared" si="15"/>
        <v>1.0050000000000001</v>
      </c>
      <c r="AC250" t="s">
        <v>101</v>
      </c>
    </row>
    <row r="251" spans="1:29">
      <c r="A251" t="s">
        <v>86</v>
      </c>
      <c r="B251">
        <v>3784</v>
      </c>
      <c r="C251">
        <v>15.98</v>
      </c>
      <c r="D251">
        <v>55.213999999999999</v>
      </c>
      <c r="E251">
        <v>183.297</v>
      </c>
      <c r="F251">
        <v>0.42799999999999999</v>
      </c>
      <c r="G251">
        <v>22.940999999999999</v>
      </c>
      <c r="H251">
        <v>1.0660000000000001</v>
      </c>
      <c r="I251">
        <v>2.5219999999999998</v>
      </c>
      <c r="J251">
        <v>0</v>
      </c>
      <c r="K251">
        <v>11.715</v>
      </c>
      <c r="L251">
        <v>0.501</v>
      </c>
      <c r="M251">
        <v>2.9769999999999999</v>
      </c>
      <c r="N251">
        <v>185.227</v>
      </c>
      <c r="O251">
        <v>185.54900000000001</v>
      </c>
      <c r="P251">
        <f t="shared" si="12"/>
        <v>2.2677042928013207</v>
      </c>
      <c r="Q251">
        <f t="shared" si="12"/>
        <v>2.2684586180992334</v>
      </c>
      <c r="R251">
        <v>124.773</v>
      </c>
      <c r="S251">
        <v>-9999</v>
      </c>
      <c r="T251">
        <v>148.12299999999999</v>
      </c>
      <c r="U251">
        <v>7.9550000000000001</v>
      </c>
      <c r="V251">
        <v>46.215000000000003</v>
      </c>
      <c r="W251">
        <v>0.78</v>
      </c>
      <c r="X251" t="s">
        <v>20</v>
      </c>
      <c r="Y251" t="s">
        <v>21</v>
      </c>
      <c r="Z251" s="1">
        <f t="shared" si="13"/>
        <v>-7.5432529791275016E-4</v>
      </c>
      <c r="AA251">
        <f t="shared" si="14"/>
        <v>0.501</v>
      </c>
      <c r="AB251">
        <f t="shared" si="15"/>
        <v>0.92900000000000005</v>
      </c>
      <c r="AC251" t="s">
        <v>101</v>
      </c>
    </row>
    <row r="252" spans="1:29">
      <c r="A252" t="s">
        <v>100</v>
      </c>
      <c r="B252">
        <v>3815</v>
      </c>
      <c r="C252">
        <v>15.221</v>
      </c>
      <c r="D252">
        <v>85.099000000000004</v>
      </c>
      <c r="E252">
        <v>173.68299999999999</v>
      </c>
      <c r="F252">
        <v>0.63200000000000001</v>
      </c>
      <c r="G252">
        <v>22.667000000000002</v>
      </c>
      <c r="H252">
        <v>1.569</v>
      </c>
      <c r="I252">
        <v>2.7040000000000002</v>
      </c>
      <c r="J252">
        <v>0.26600000000000001</v>
      </c>
      <c r="K252">
        <v>7.6639999999999997</v>
      </c>
      <c r="L252">
        <v>0.71299999999999997</v>
      </c>
      <c r="M252">
        <v>2.919</v>
      </c>
      <c r="N252">
        <v>162.857</v>
      </c>
      <c r="O252">
        <v>157.15700000000001</v>
      </c>
      <c r="P252">
        <f t="shared" si="12"/>
        <v>2.2118064303619769</v>
      </c>
      <c r="Q252">
        <f t="shared" si="12"/>
        <v>2.1963337298885524</v>
      </c>
      <c r="R252">
        <v>155.887</v>
      </c>
      <c r="S252">
        <v>155.887</v>
      </c>
      <c r="T252">
        <v>161.541</v>
      </c>
      <c r="U252">
        <v>4.8380000000000001</v>
      </c>
      <c r="V252">
        <v>66.486999999999995</v>
      </c>
      <c r="W252">
        <v>0.156</v>
      </c>
      <c r="X252" t="s">
        <v>20</v>
      </c>
      <c r="Y252" t="s">
        <v>21</v>
      </c>
      <c r="Z252" s="1">
        <f t="shared" si="13"/>
        <v>1.5472700473424528E-2</v>
      </c>
      <c r="AA252">
        <f t="shared" si="14"/>
        <v>0.44699999999999995</v>
      </c>
      <c r="AB252">
        <f t="shared" si="15"/>
        <v>1.345</v>
      </c>
      <c r="AC252" t="s">
        <v>101</v>
      </c>
    </row>
    <row r="253" spans="1:29">
      <c r="A253" t="s">
        <v>100</v>
      </c>
      <c r="B253">
        <v>3815.125</v>
      </c>
      <c r="C253">
        <v>14.996</v>
      </c>
      <c r="D253">
        <v>84.686000000000007</v>
      </c>
      <c r="E253">
        <v>173.52099999999999</v>
      </c>
      <c r="F253">
        <v>0.627</v>
      </c>
      <c r="G253">
        <v>22.664000000000001</v>
      </c>
      <c r="H253">
        <v>1.542</v>
      </c>
      <c r="I253">
        <v>2.7029999999999998</v>
      </c>
      <c r="J253">
        <v>0.26200000000000001</v>
      </c>
      <c r="K253">
        <v>7.7290000000000001</v>
      </c>
      <c r="L253">
        <v>0.71899999999999997</v>
      </c>
      <c r="M253">
        <v>2.8820000000000001</v>
      </c>
      <c r="N253">
        <v>163.36500000000001</v>
      </c>
      <c r="O253">
        <v>157.64699999999999</v>
      </c>
      <c r="P253">
        <f t="shared" si="12"/>
        <v>2.2131590170982389</v>
      </c>
      <c r="Q253">
        <f t="shared" si="12"/>
        <v>2.1976857106003047</v>
      </c>
      <c r="R253">
        <v>156.83699999999999</v>
      </c>
      <c r="S253">
        <v>156.83699999999999</v>
      </c>
      <c r="T253">
        <v>162.52500000000001</v>
      </c>
      <c r="U253">
        <v>4.867</v>
      </c>
      <c r="V253">
        <v>65.930000000000007</v>
      </c>
      <c r="W253">
        <v>0.16</v>
      </c>
      <c r="X253" t="s">
        <v>20</v>
      </c>
      <c r="Y253" t="s">
        <v>21</v>
      </c>
      <c r="Z253" s="1">
        <f t="shared" si="13"/>
        <v>1.5473306497934214E-2</v>
      </c>
      <c r="AA253">
        <f t="shared" si="14"/>
        <v>0.45699999999999996</v>
      </c>
      <c r="AB253">
        <f t="shared" si="15"/>
        <v>1.3460000000000001</v>
      </c>
      <c r="AC253" t="s">
        <v>101</v>
      </c>
    </row>
    <row r="254" spans="1:29">
      <c r="A254" t="s">
        <v>100</v>
      </c>
      <c r="B254">
        <v>3815.25</v>
      </c>
      <c r="C254">
        <v>15.048</v>
      </c>
      <c r="D254">
        <v>84.38</v>
      </c>
      <c r="E254">
        <v>170.899</v>
      </c>
      <c r="F254">
        <v>0.54800000000000004</v>
      </c>
      <c r="G254">
        <v>22.67</v>
      </c>
      <c r="H254">
        <v>1.522</v>
      </c>
      <c r="I254">
        <v>2.7069999999999999</v>
      </c>
      <c r="J254">
        <v>0.27800000000000002</v>
      </c>
      <c r="K254">
        <v>7.6639999999999997</v>
      </c>
      <c r="L254">
        <v>0.71299999999999997</v>
      </c>
      <c r="M254">
        <v>2.8570000000000002</v>
      </c>
      <c r="N254">
        <v>166.785</v>
      </c>
      <c r="O254">
        <v>160.947</v>
      </c>
      <c r="P254">
        <f t="shared" si="12"/>
        <v>2.2221569892863688</v>
      </c>
      <c r="Q254">
        <f t="shared" si="12"/>
        <v>2.2066828859884651</v>
      </c>
      <c r="R254">
        <v>160.21700000000001</v>
      </c>
      <c r="S254">
        <v>160.21700000000001</v>
      </c>
      <c r="T254">
        <v>166.02799999999999</v>
      </c>
      <c r="U254">
        <v>4.84</v>
      </c>
      <c r="V254">
        <v>65.593000000000004</v>
      </c>
      <c r="W254">
        <v>0.156</v>
      </c>
      <c r="X254" t="s">
        <v>20</v>
      </c>
      <c r="Y254" t="s">
        <v>21</v>
      </c>
      <c r="Z254" s="1">
        <f t="shared" si="13"/>
        <v>1.5474103297903774E-2</v>
      </c>
      <c r="AA254">
        <f t="shared" si="14"/>
        <v>0.43499999999999994</v>
      </c>
      <c r="AB254">
        <f t="shared" si="15"/>
        <v>1.2610000000000001</v>
      </c>
      <c r="AC254" t="s">
        <v>101</v>
      </c>
    </row>
    <row r="255" spans="1:29">
      <c r="A255" t="s">
        <v>100</v>
      </c>
      <c r="B255">
        <v>3815.375</v>
      </c>
      <c r="C255">
        <v>15.375999999999999</v>
      </c>
      <c r="D255">
        <v>84.168000000000006</v>
      </c>
      <c r="E255">
        <v>167.399</v>
      </c>
      <c r="F255">
        <v>0.443</v>
      </c>
      <c r="G255">
        <v>22.687000000000001</v>
      </c>
      <c r="H255">
        <v>1.5189999999999999</v>
      </c>
      <c r="I255">
        <v>2.714</v>
      </c>
      <c r="J255">
        <v>0.30599999999999999</v>
      </c>
      <c r="K255">
        <v>7.476</v>
      </c>
      <c r="L255">
        <v>0.69399999999999995</v>
      </c>
      <c r="M255">
        <v>2.8570000000000002</v>
      </c>
      <c r="N255">
        <v>172.41200000000001</v>
      </c>
      <c r="O255">
        <v>166.37700000000001</v>
      </c>
      <c r="P255">
        <f t="shared" si="12"/>
        <v>2.2365674897509642</v>
      </c>
      <c r="Q255">
        <f t="shared" si="12"/>
        <v>2.221093289121308</v>
      </c>
      <c r="R255">
        <v>165.78800000000001</v>
      </c>
      <c r="S255">
        <v>165.78800000000001</v>
      </c>
      <c r="T255">
        <v>171.80099999999999</v>
      </c>
      <c r="U255">
        <v>4.7690000000000001</v>
      </c>
      <c r="V255">
        <v>65.415999999999997</v>
      </c>
      <c r="W255">
        <v>0.14599999999999999</v>
      </c>
      <c r="X255" t="s">
        <v>20</v>
      </c>
      <c r="Y255" t="s">
        <v>21</v>
      </c>
      <c r="Z255" s="1">
        <f t="shared" si="13"/>
        <v>1.547420062965621E-2</v>
      </c>
      <c r="AA255">
        <f t="shared" si="14"/>
        <v>0.38799999999999996</v>
      </c>
      <c r="AB255">
        <f t="shared" si="15"/>
        <v>1.137</v>
      </c>
      <c r="AC255" t="s">
        <v>101</v>
      </c>
    </row>
    <row r="256" spans="1:29">
      <c r="A256" t="s">
        <v>100</v>
      </c>
      <c r="B256">
        <v>3815.5</v>
      </c>
      <c r="C256">
        <v>15.763999999999999</v>
      </c>
      <c r="D256">
        <v>84.037000000000006</v>
      </c>
      <c r="E256">
        <v>164.767</v>
      </c>
      <c r="F256">
        <v>0.36399999999999999</v>
      </c>
      <c r="G256">
        <v>22.712</v>
      </c>
      <c r="H256">
        <v>1.5349999999999999</v>
      </c>
      <c r="I256">
        <v>2.7210000000000001</v>
      </c>
      <c r="J256">
        <v>0.33300000000000002</v>
      </c>
      <c r="K256">
        <v>7.19</v>
      </c>
      <c r="L256">
        <v>0.66600000000000004</v>
      </c>
      <c r="M256">
        <v>2.8570000000000002</v>
      </c>
      <c r="N256">
        <v>179.482</v>
      </c>
      <c r="O256">
        <v>173.2</v>
      </c>
      <c r="P256">
        <f t="shared" si="12"/>
        <v>2.2540209003090217</v>
      </c>
      <c r="Q256">
        <f t="shared" si="12"/>
        <v>2.2385478876813276</v>
      </c>
      <c r="R256">
        <v>173.12700000000001</v>
      </c>
      <c r="S256">
        <v>173.12700000000001</v>
      </c>
      <c r="T256">
        <v>179.40700000000001</v>
      </c>
      <c r="U256">
        <v>4.6909999999999998</v>
      </c>
      <c r="V256">
        <v>65.061000000000007</v>
      </c>
      <c r="W256">
        <v>0.13600000000000001</v>
      </c>
      <c r="X256" t="s">
        <v>20</v>
      </c>
      <c r="Y256" t="s">
        <v>21</v>
      </c>
      <c r="Z256" s="1">
        <f t="shared" si="13"/>
        <v>1.5473012627694072E-2</v>
      </c>
      <c r="AA256">
        <f t="shared" si="14"/>
        <v>0.33300000000000002</v>
      </c>
      <c r="AB256">
        <f t="shared" si="15"/>
        <v>1.03</v>
      </c>
      <c r="AC256" t="s">
        <v>101</v>
      </c>
    </row>
    <row r="257" spans="1:29">
      <c r="A257" t="s">
        <v>100</v>
      </c>
      <c r="B257">
        <v>3815.625</v>
      </c>
      <c r="C257">
        <v>16.103999999999999</v>
      </c>
      <c r="D257">
        <v>83.983000000000004</v>
      </c>
      <c r="E257">
        <v>163.93</v>
      </c>
      <c r="F257">
        <v>0.33900000000000002</v>
      </c>
      <c r="G257">
        <v>22.731999999999999</v>
      </c>
      <c r="H257">
        <v>1.5589999999999999</v>
      </c>
      <c r="I257">
        <v>2.7269999999999999</v>
      </c>
      <c r="J257">
        <v>0.35699999999999998</v>
      </c>
      <c r="K257">
        <v>6.867</v>
      </c>
      <c r="L257">
        <v>0.63500000000000001</v>
      </c>
      <c r="M257">
        <v>2.8839999999999999</v>
      </c>
      <c r="N257">
        <v>186.75800000000001</v>
      </c>
      <c r="O257">
        <v>180.221</v>
      </c>
      <c r="P257">
        <f t="shared" si="12"/>
        <v>2.271279214404117</v>
      </c>
      <c r="Q257">
        <f t="shared" si="12"/>
        <v>2.2558053951488208</v>
      </c>
      <c r="R257">
        <v>180.684</v>
      </c>
      <c r="S257">
        <v>180.684</v>
      </c>
      <c r="T257">
        <v>187.23699999999999</v>
      </c>
      <c r="U257">
        <v>4.5060000000000002</v>
      </c>
      <c r="V257">
        <v>66.159000000000006</v>
      </c>
      <c r="W257">
        <v>0.114</v>
      </c>
      <c r="X257" t="s">
        <v>20</v>
      </c>
      <c r="Y257" t="s">
        <v>21</v>
      </c>
      <c r="Z257" s="1">
        <f t="shared" si="13"/>
        <v>1.5473819255296117E-2</v>
      </c>
      <c r="AA257">
        <f t="shared" si="14"/>
        <v>0.27800000000000002</v>
      </c>
      <c r="AB257">
        <f t="shared" si="15"/>
        <v>0.97399999999999998</v>
      </c>
      <c r="AC257" t="s">
        <v>101</v>
      </c>
    </row>
    <row r="258" spans="1:29">
      <c r="A258" t="s">
        <v>100</v>
      </c>
      <c r="B258">
        <v>3815.75</v>
      </c>
      <c r="C258">
        <v>16.536999999999999</v>
      </c>
      <c r="D258">
        <v>83.978999999999999</v>
      </c>
      <c r="E258">
        <v>164.012</v>
      </c>
      <c r="F258">
        <v>0.34200000000000003</v>
      </c>
      <c r="G258">
        <v>22.753</v>
      </c>
      <c r="H258">
        <v>1.581</v>
      </c>
      <c r="I258">
        <v>2.7309999999999999</v>
      </c>
      <c r="J258">
        <v>0.373</v>
      </c>
      <c r="K258">
        <v>6.609</v>
      </c>
      <c r="L258">
        <v>0.60899999999999999</v>
      </c>
      <c r="M258">
        <v>2.9119999999999999</v>
      </c>
      <c r="N258">
        <v>193.221</v>
      </c>
      <c r="O258">
        <v>186.458</v>
      </c>
      <c r="P258">
        <f t="shared" ref="P258:Q321" si="16">LOG(N258)</f>
        <v>2.286054325436067</v>
      </c>
      <c r="Q258">
        <f t="shared" si="16"/>
        <v>2.2705810215472608</v>
      </c>
      <c r="R258">
        <v>186.85300000000001</v>
      </c>
      <c r="S258">
        <v>186.85300000000001</v>
      </c>
      <c r="T258">
        <v>193.63</v>
      </c>
      <c r="U258">
        <v>4.2060000000000004</v>
      </c>
      <c r="V258">
        <v>69.393000000000001</v>
      </c>
      <c r="W258">
        <v>8.4000000000000005E-2</v>
      </c>
      <c r="X258" t="s">
        <v>20</v>
      </c>
      <c r="Y258" t="s">
        <v>21</v>
      </c>
      <c r="Z258" s="1">
        <f t="shared" ref="Z258:Z321" si="17">P258-Q258</f>
        <v>1.5473303888806189E-2</v>
      </c>
      <c r="AA258">
        <f t="shared" ref="AA258:AA321" si="18">L258-J258</f>
        <v>0.23599999999999999</v>
      </c>
      <c r="AB258">
        <f t="shared" ref="AB258:AB321" si="19">L258+F258</f>
        <v>0.95100000000000007</v>
      </c>
      <c r="AC258" t="s">
        <v>101</v>
      </c>
    </row>
    <row r="259" spans="1:29">
      <c r="A259" t="s">
        <v>100</v>
      </c>
      <c r="B259">
        <v>3815.875</v>
      </c>
      <c r="C259">
        <v>16.920999999999999</v>
      </c>
      <c r="D259">
        <v>84.013999999999996</v>
      </c>
      <c r="E259">
        <v>164.322</v>
      </c>
      <c r="F259">
        <v>0.35099999999999998</v>
      </c>
      <c r="G259">
        <v>22.768999999999998</v>
      </c>
      <c r="H259">
        <v>1.6</v>
      </c>
      <c r="I259">
        <v>2.7360000000000002</v>
      </c>
      <c r="J259">
        <v>0.39300000000000002</v>
      </c>
      <c r="K259">
        <v>6.4560000000000004</v>
      </c>
      <c r="L259">
        <v>0.59399999999999997</v>
      </c>
      <c r="M259">
        <v>2.92</v>
      </c>
      <c r="N259">
        <v>199.51400000000001</v>
      </c>
      <c r="O259">
        <v>192.53100000000001</v>
      </c>
      <c r="P259">
        <f t="shared" si="16"/>
        <v>2.2999733757592029</v>
      </c>
      <c r="Q259">
        <f t="shared" si="16"/>
        <v>2.2845006665458767</v>
      </c>
      <c r="R259">
        <v>191.83799999999999</v>
      </c>
      <c r="S259">
        <v>191.83799999999999</v>
      </c>
      <c r="T259">
        <v>198.79599999999999</v>
      </c>
      <c r="U259">
        <v>4.0069999999999997</v>
      </c>
      <c r="V259">
        <v>71.683000000000007</v>
      </c>
      <c r="W259">
        <v>6.8000000000000005E-2</v>
      </c>
      <c r="X259" t="s">
        <v>20</v>
      </c>
      <c r="Y259" t="s">
        <v>21</v>
      </c>
      <c r="Z259" s="1">
        <f t="shared" si="17"/>
        <v>1.5472709213326219E-2</v>
      </c>
      <c r="AA259">
        <f t="shared" si="18"/>
        <v>0.20099999999999996</v>
      </c>
      <c r="AB259">
        <f t="shared" si="19"/>
        <v>0.94499999999999995</v>
      </c>
      <c r="AC259" t="s">
        <v>101</v>
      </c>
    </row>
    <row r="260" spans="1:29">
      <c r="A260" t="s">
        <v>100</v>
      </c>
      <c r="B260">
        <v>3816</v>
      </c>
      <c r="C260">
        <v>16.876999999999999</v>
      </c>
      <c r="D260">
        <v>84.076999999999998</v>
      </c>
      <c r="E260">
        <v>164.54900000000001</v>
      </c>
      <c r="F260">
        <v>0.35799999999999998</v>
      </c>
      <c r="G260">
        <v>22.777999999999999</v>
      </c>
      <c r="H260">
        <v>1.619</v>
      </c>
      <c r="I260">
        <v>2.7410000000000001</v>
      </c>
      <c r="J260">
        <v>0.41299999999999998</v>
      </c>
      <c r="K260">
        <v>6.37</v>
      </c>
      <c r="L260">
        <v>0.58599999999999997</v>
      </c>
      <c r="M260">
        <v>2.956</v>
      </c>
      <c r="N260">
        <v>208.035</v>
      </c>
      <c r="O260">
        <v>200.75399999999999</v>
      </c>
      <c r="P260">
        <f t="shared" si="16"/>
        <v>2.3181364072134256</v>
      </c>
      <c r="Q260">
        <f t="shared" si="16"/>
        <v>2.3026642073037493</v>
      </c>
      <c r="R260">
        <v>198.90299999999999</v>
      </c>
      <c r="S260">
        <v>198.90299999999999</v>
      </c>
      <c r="T260">
        <v>206.11699999999999</v>
      </c>
      <c r="U260">
        <v>3.9060000000000001</v>
      </c>
      <c r="V260">
        <v>72.131</v>
      </c>
      <c r="W260">
        <v>6.0999999999999999E-2</v>
      </c>
      <c r="X260" t="s">
        <v>20</v>
      </c>
      <c r="Y260" t="s">
        <v>21</v>
      </c>
      <c r="Z260" s="1">
        <f t="shared" si="17"/>
        <v>1.5472199909676299E-2</v>
      </c>
      <c r="AA260">
        <f t="shared" si="18"/>
        <v>0.17299999999999999</v>
      </c>
      <c r="AB260">
        <f t="shared" si="19"/>
        <v>0.94399999999999995</v>
      </c>
      <c r="AC260" t="s">
        <v>101</v>
      </c>
    </row>
    <row r="261" spans="1:29">
      <c r="A261" t="s">
        <v>100</v>
      </c>
      <c r="B261">
        <v>3816.125</v>
      </c>
      <c r="C261">
        <v>16.341999999999999</v>
      </c>
      <c r="D261">
        <v>84.16</v>
      </c>
      <c r="E261">
        <v>164.43899999999999</v>
      </c>
      <c r="F261">
        <v>0.35399999999999998</v>
      </c>
      <c r="G261">
        <v>22.789000000000001</v>
      </c>
      <c r="H261">
        <v>1.643</v>
      </c>
      <c r="I261">
        <v>2.7469999999999999</v>
      </c>
      <c r="J261">
        <v>0.437</v>
      </c>
      <c r="K261">
        <v>6.2729999999999997</v>
      </c>
      <c r="L261">
        <v>0.57599999999999996</v>
      </c>
      <c r="M261">
        <v>2.9670000000000001</v>
      </c>
      <c r="N261">
        <v>221.935</v>
      </c>
      <c r="O261">
        <v>214.16800000000001</v>
      </c>
      <c r="P261">
        <f t="shared" si="16"/>
        <v>2.3462257975372371</v>
      </c>
      <c r="Q261">
        <f t="shared" si="16"/>
        <v>2.330754581054129</v>
      </c>
      <c r="R261">
        <v>211.52099999999999</v>
      </c>
      <c r="S261">
        <v>211.52099999999999</v>
      </c>
      <c r="T261">
        <v>219.19300000000001</v>
      </c>
      <c r="U261">
        <v>3.84</v>
      </c>
      <c r="V261">
        <v>71.147999999999996</v>
      </c>
      <c r="W261">
        <v>5.6000000000000001E-2</v>
      </c>
      <c r="X261" t="s">
        <v>20</v>
      </c>
      <c r="Y261" t="s">
        <v>21</v>
      </c>
      <c r="Z261" s="1">
        <f t="shared" si="17"/>
        <v>1.5471216483108119E-2</v>
      </c>
      <c r="AA261">
        <f t="shared" si="18"/>
        <v>0.13899999999999996</v>
      </c>
      <c r="AB261">
        <f t="shared" si="19"/>
        <v>0.92999999999999994</v>
      </c>
      <c r="AC261" t="s">
        <v>101</v>
      </c>
    </row>
    <row r="262" spans="1:29">
      <c r="A262" t="s">
        <v>100</v>
      </c>
      <c r="B262">
        <v>3816.25</v>
      </c>
      <c r="C262">
        <v>16.027999999999999</v>
      </c>
      <c r="D262">
        <v>84.253</v>
      </c>
      <c r="E262">
        <v>163.65899999999999</v>
      </c>
      <c r="F262">
        <v>0.33100000000000002</v>
      </c>
      <c r="G262">
        <v>22.805</v>
      </c>
      <c r="H262">
        <v>1.681</v>
      </c>
      <c r="I262">
        <v>2.7530000000000001</v>
      </c>
      <c r="J262">
        <v>0.46</v>
      </c>
      <c r="K262">
        <v>6.1130000000000004</v>
      </c>
      <c r="L262">
        <v>0.56100000000000005</v>
      </c>
      <c r="M262">
        <v>2.9670000000000001</v>
      </c>
      <c r="N262">
        <v>243.803</v>
      </c>
      <c r="O262">
        <v>235.27</v>
      </c>
      <c r="P262">
        <f t="shared" si="16"/>
        <v>2.387039045316119</v>
      </c>
      <c r="Q262">
        <f t="shared" si="16"/>
        <v>2.3715665524837344</v>
      </c>
      <c r="R262">
        <v>232.07900000000001</v>
      </c>
      <c r="S262">
        <v>232.07900000000001</v>
      </c>
      <c r="T262">
        <v>240.49600000000001</v>
      </c>
      <c r="U262">
        <v>3.6949999999999998</v>
      </c>
      <c r="V262">
        <v>70.522999999999996</v>
      </c>
      <c r="W262">
        <v>4.7E-2</v>
      </c>
      <c r="X262" t="s">
        <v>20</v>
      </c>
      <c r="Y262" t="s">
        <v>21</v>
      </c>
      <c r="Z262" s="1">
        <f t="shared" si="17"/>
        <v>1.547249283238461E-2</v>
      </c>
      <c r="AA262">
        <f t="shared" si="18"/>
        <v>0.10100000000000003</v>
      </c>
      <c r="AB262">
        <f t="shared" si="19"/>
        <v>0.89200000000000013</v>
      </c>
      <c r="AC262" t="s">
        <v>101</v>
      </c>
    </row>
    <row r="263" spans="1:29">
      <c r="A263" t="s">
        <v>100</v>
      </c>
      <c r="B263">
        <v>3816.375</v>
      </c>
      <c r="C263">
        <v>16.341999999999999</v>
      </c>
      <c r="D263">
        <v>84.349000000000004</v>
      </c>
      <c r="E263">
        <v>161.92599999999999</v>
      </c>
      <c r="F263">
        <v>0.27900000000000003</v>
      </c>
      <c r="G263">
        <v>22.821999999999999</v>
      </c>
      <c r="H263">
        <v>1.7509999999999999</v>
      </c>
      <c r="I263">
        <v>2.758</v>
      </c>
      <c r="J263">
        <v>0.48</v>
      </c>
      <c r="K263">
        <v>6.1079999999999997</v>
      </c>
      <c r="L263">
        <v>0.56000000000000005</v>
      </c>
      <c r="M263">
        <v>2.9670000000000001</v>
      </c>
      <c r="N263">
        <v>276.03800000000001</v>
      </c>
      <c r="O263">
        <v>266.37700000000001</v>
      </c>
      <c r="P263">
        <f t="shared" si="16"/>
        <v>2.4409688721171285</v>
      </c>
      <c r="Q263">
        <f t="shared" si="16"/>
        <v>2.4254967234851041</v>
      </c>
      <c r="R263">
        <v>262.20999999999998</v>
      </c>
      <c r="S263">
        <v>262.20999999999998</v>
      </c>
      <c r="T263">
        <v>271.72000000000003</v>
      </c>
      <c r="U263">
        <v>3.63</v>
      </c>
      <c r="V263">
        <v>67.602999999999994</v>
      </c>
      <c r="W263">
        <v>4.3999999999999997E-2</v>
      </c>
      <c r="X263" t="s">
        <v>20</v>
      </c>
      <c r="Y263" t="s">
        <v>21</v>
      </c>
      <c r="Z263" s="1">
        <f t="shared" si="17"/>
        <v>1.5472148632024396E-2</v>
      </c>
      <c r="AA263">
        <f t="shared" si="18"/>
        <v>8.0000000000000071E-2</v>
      </c>
      <c r="AB263">
        <f t="shared" si="19"/>
        <v>0.83900000000000008</v>
      </c>
      <c r="AC263" t="s">
        <v>101</v>
      </c>
    </row>
    <row r="264" spans="1:29">
      <c r="A264" t="s">
        <v>100</v>
      </c>
      <c r="B264">
        <v>3816.5</v>
      </c>
      <c r="C264">
        <v>17.102</v>
      </c>
      <c r="D264">
        <v>84.444000000000003</v>
      </c>
      <c r="E264">
        <v>159.45599999999999</v>
      </c>
      <c r="F264">
        <v>0.20499999999999999</v>
      </c>
      <c r="G264">
        <v>22.829000000000001</v>
      </c>
      <c r="H264">
        <v>1.8560000000000001</v>
      </c>
      <c r="I264">
        <v>2.762</v>
      </c>
      <c r="J264">
        <v>0.496</v>
      </c>
      <c r="K264">
        <v>5.7590000000000003</v>
      </c>
      <c r="L264">
        <v>0.52600000000000002</v>
      </c>
      <c r="M264">
        <v>2.9809999999999999</v>
      </c>
      <c r="N264">
        <v>319.19</v>
      </c>
      <c r="O264">
        <v>308.01799999999997</v>
      </c>
      <c r="P264">
        <f t="shared" si="16"/>
        <v>2.5040492767487135</v>
      </c>
      <c r="Q264">
        <f t="shared" si="16"/>
        <v>2.4885760966051702</v>
      </c>
      <c r="R264">
        <v>304.84199999999998</v>
      </c>
      <c r="S264">
        <v>304.84199999999998</v>
      </c>
      <c r="T264">
        <v>315.89800000000002</v>
      </c>
      <c r="U264">
        <v>3.22</v>
      </c>
      <c r="V264">
        <v>70.272000000000006</v>
      </c>
      <c r="W264">
        <v>2.5999999999999999E-2</v>
      </c>
      <c r="X264" t="s">
        <v>20</v>
      </c>
      <c r="Y264" t="s">
        <v>21</v>
      </c>
      <c r="Z264" s="1">
        <f t="shared" si="17"/>
        <v>1.5473180143543264E-2</v>
      </c>
      <c r="AA264">
        <f t="shared" si="18"/>
        <v>3.0000000000000027E-2</v>
      </c>
      <c r="AB264">
        <f t="shared" si="19"/>
        <v>0.73099999999999998</v>
      </c>
      <c r="AC264" t="s">
        <v>101</v>
      </c>
    </row>
    <row r="265" spans="1:29">
      <c r="A265" t="s">
        <v>100</v>
      </c>
      <c r="B265">
        <v>3816.625</v>
      </c>
      <c r="C265">
        <v>17.831</v>
      </c>
      <c r="D265">
        <v>84.533000000000001</v>
      </c>
      <c r="E265">
        <v>157.15600000000001</v>
      </c>
      <c r="F265">
        <v>0.13600000000000001</v>
      </c>
      <c r="G265">
        <v>22.821000000000002</v>
      </c>
      <c r="H265">
        <v>1.982</v>
      </c>
      <c r="I265">
        <v>2.766</v>
      </c>
      <c r="J265">
        <v>0.51200000000000001</v>
      </c>
      <c r="K265">
        <v>5.665</v>
      </c>
      <c r="L265">
        <v>0.51700000000000002</v>
      </c>
      <c r="M265">
        <v>3.0150000000000001</v>
      </c>
      <c r="N265">
        <v>369.08300000000003</v>
      </c>
      <c r="O265">
        <v>356.16500000000002</v>
      </c>
      <c r="P265">
        <f t="shared" si="16"/>
        <v>2.5671240420089307</v>
      </c>
      <c r="Q265">
        <f t="shared" si="16"/>
        <v>2.5516512395132378</v>
      </c>
      <c r="R265">
        <v>357.00200000000001</v>
      </c>
      <c r="S265">
        <v>357.00200000000001</v>
      </c>
      <c r="T265">
        <v>369.95100000000002</v>
      </c>
      <c r="U265">
        <v>3.0430000000000001</v>
      </c>
      <c r="V265">
        <v>68.643000000000001</v>
      </c>
      <c r="W265">
        <v>0.02</v>
      </c>
      <c r="X265" t="s">
        <v>20</v>
      </c>
      <c r="Y265" t="s">
        <v>21</v>
      </c>
      <c r="Z265" s="1">
        <f t="shared" si="17"/>
        <v>1.5472802495692939E-2</v>
      </c>
      <c r="AA265">
        <f t="shared" si="18"/>
        <v>5.0000000000000044E-3</v>
      </c>
      <c r="AB265">
        <f t="shared" si="19"/>
        <v>0.65300000000000002</v>
      </c>
      <c r="AC265" t="s">
        <v>101</v>
      </c>
    </row>
    <row r="266" spans="1:29">
      <c r="A266" t="s">
        <v>100</v>
      </c>
      <c r="B266">
        <v>3816.75</v>
      </c>
      <c r="C266">
        <v>18.588000000000001</v>
      </c>
      <c r="D266">
        <v>84.614000000000004</v>
      </c>
      <c r="E266">
        <v>155.684</v>
      </c>
      <c r="F266">
        <v>9.1999999999999998E-2</v>
      </c>
      <c r="G266">
        <v>22.818999999999999</v>
      </c>
      <c r="H266">
        <v>2.1160000000000001</v>
      </c>
      <c r="I266">
        <v>2.7709999999999999</v>
      </c>
      <c r="J266">
        <v>0.53200000000000003</v>
      </c>
      <c r="K266">
        <v>5.6289999999999996</v>
      </c>
      <c r="L266">
        <v>0.51300000000000001</v>
      </c>
      <c r="M266">
        <v>3.0760000000000001</v>
      </c>
      <c r="N266">
        <v>414.69600000000003</v>
      </c>
      <c r="O266">
        <v>400.18200000000002</v>
      </c>
      <c r="P266">
        <f t="shared" si="16"/>
        <v>2.6177298463447132</v>
      </c>
      <c r="Q266">
        <f t="shared" si="16"/>
        <v>2.6022575503759526</v>
      </c>
      <c r="R266">
        <v>406.65100000000001</v>
      </c>
      <c r="S266">
        <v>406.65100000000001</v>
      </c>
      <c r="T266">
        <v>421.4</v>
      </c>
      <c r="U266">
        <v>2.9079999999999999</v>
      </c>
      <c r="V266">
        <v>67.260000000000005</v>
      </c>
      <c r="W266">
        <v>1.7000000000000001E-2</v>
      </c>
      <c r="X266" t="s">
        <v>20</v>
      </c>
      <c r="Y266" t="s">
        <v>21</v>
      </c>
      <c r="Z266" s="1">
        <f t="shared" si="17"/>
        <v>1.5472295968760541E-2</v>
      </c>
      <c r="AA266">
        <f t="shared" si="18"/>
        <v>-1.9000000000000017E-2</v>
      </c>
      <c r="AB266">
        <f t="shared" si="19"/>
        <v>0.60499999999999998</v>
      </c>
      <c r="AC266" t="s">
        <v>101</v>
      </c>
    </row>
    <row r="267" spans="1:29">
      <c r="A267" t="s">
        <v>100</v>
      </c>
      <c r="B267">
        <v>3816.875</v>
      </c>
      <c r="C267">
        <v>19.831</v>
      </c>
      <c r="D267">
        <v>84.685000000000002</v>
      </c>
      <c r="E267">
        <v>154.85400000000001</v>
      </c>
      <c r="F267">
        <v>6.7000000000000004E-2</v>
      </c>
      <c r="G267">
        <v>22.835999999999999</v>
      </c>
      <c r="H267">
        <v>2.3010000000000002</v>
      </c>
      <c r="I267">
        <v>2.7789999999999999</v>
      </c>
      <c r="J267">
        <v>0.56299999999999994</v>
      </c>
      <c r="K267">
        <v>5.5890000000000004</v>
      </c>
      <c r="L267">
        <v>0.50900000000000001</v>
      </c>
      <c r="M267">
        <v>3.09</v>
      </c>
      <c r="N267">
        <v>443.75</v>
      </c>
      <c r="O267">
        <v>428.21899999999999</v>
      </c>
      <c r="P267">
        <f t="shared" si="16"/>
        <v>2.6471383660631504</v>
      </c>
      <c r="Q267">
        <f t="shared" si="16"/>
        <v>2.6316659329539651</v>
      </c>
      <c r="R267">
        <v>436.892</v>
      </c>
      <c r="S267">
        <v>436.892</v>
      </c>
      <c r="T267">
        <v>452.738</v>
      </c>
      <c r="U267">
        <v>2.6989999999999998</v>
      </c>
      <c r="V267">
        <v>69.616</v>
      </c>
      <c r="W267">
        <v>1.2E-2</v>
      </c>
      <c r="X267" t="s">
        <v>20</v>
      </c>
      <c r="Y267" t="s">
        <v>21</v>
      </c>
      <c r="Z267" s="1">
        <f t="shared" si="17"/>
        <v>1.5472433109185335E-2</v>
      </c>
      <c r="AA267">
        <f t="shared" si="18"/>
        <v>-5.3999999999999937E-2</v>
      </c>
      <c r="AB267">
        <f t="shared" si="19"/>
        <v>0.57600000000000007</v>
      </c>
      <c r="AC267" t="s">
        <v>101</v>
      </c>
    </row>
    <row r="268" spans="1:29">
      <c r="A268" t="s">
        <v>100</v>
      </c>
      <c r="B268">
        <v>3817</v>
      </c>
      <c r="C268">
        <v>21.577000000000002</v>
      </c>
      <c r="D268">
        <v>84.745999999999995</v>
      </c>
      <c r="E268">
        <v>154.345</v>
      </c>
      <c r="F268">
        <v>5.0999999999999997E-2</v>
      </c>
      <c r="G268">
        <v>22.873999999999999</v>
      </c>
      <c r="H268">
        <v>2.5470000000000002</v>
      </c>
      <c r="I268">
        <v>2.7909999999999999</v>
      </c>
      <c r="J268">
        <v>0.61099999999999999</v>
      </c>
      <c r="K268">
        <v>5.5019999999999998</v>
      </c>
      <c r="L268">
        <v>0.501</v>
      </c>
      <c r="M268">
        <v>3.13</v>
      </c>
      <c r="N268">
        <v>451.22699999999998</v>
      </c>
      <c r="O268">
        <v>435.43400000000003</v>
      </c>
      <c r="P268">
        <f t="shared" si="16"/>
        <v>2.6543950785643426</v>
      </c>
      <c r="Q268">
        <f t="shared" si="16"/>
        <v>2.638922337052072</v>
      </c>
      <c r="R268">
        <v>441.11399999999998</v>
      </c>
      <c r="S268">
        <v>441.11399999999998</v>
      </c>
      <c r="T268">
        <v>457.113</v>
      </c>
      <c r="U268">
        <v>2.3740000000000001</v>
      </c>
      <c r="V268">
        <v>78.078999999999994</v>
      </c>
      <c r="W268">
        <v>7.0000000000000001E-3</v>
      </c>
      <c r="X268" t="s">
        <v>20</v>
      </c>
      <c r="Y268" t="s">
        <v>21</v>
      </c>
      <c r="Z268" s="1">
        <f t="shared" si="17"/>
        <v>1.5472741512270627E-2</v>
      </c>
      <c r="AA268">
        <f t="shared" si="18"/>
        <v>-0.10999999999999999</v>
      </c>
      <c r="AB268">
        <f t="shared" si="19"/>
        <v>0.55200000000000005</v>
      </c>
      <c r="AC268" t="s">
        <v>101</v>
      </c>
    </row>
    <row r="269" spans="1:29">
      <c r="A269" t="s">
        <v>100</v>
      </c>
      <c r="B269">
        <v>3817.125</v>
      </c>
      <c r="C269">
        <v>22.931999999999999</v>
      </c>
      <c r="D269">
        <v>84.795000000000002</v>
      </c>
      <c r="E269">
        <v>154.68899999999999</v>
      </c>
      <c r="F269">
        <v>6.2E-2</v>
      </c>
      <c r="G269">
        <v>22.934000000000001</v>
      </c>
      <c r="H269">
        <v>2.6989999999999998</v>
      </c>
      <c r="I269">
        <v>2.8050000000000002</v>
      </c>
      <c r="J269">
        <v>0.66700000000000004</v>
      </c>
      <c r="K269">
        <v>5.3840000000000003</v>
      </c>
      <c r="L269">
        <v>0.48899999999999999</v>
      </c>
      <c r="M269">
        <v>3.1320000000000001</v>
      </c>
      <c r="N269">
        <v>442.36399999999998</v>
      </c>
      <c r="O269">
        <v>426.88099999999997</v>
      </c>
      <c r="P269">
        <f t="shared" si="16"/>
        <v>2.6457797764397011</v>
      </c>
      <c r="Q269">
        <f t="shared" si="16"/>
        <v>2.630306825268252</v>
      </c>
      <c r="R269">
        <v>428.29700000000003</v>
      </c>
      <c r="S269">
        <v>428.29700000000003</v>
      </c>
      <c r="T269">
        <v>443.83100000000002</v>
      </c>
      <c r="U269">
        <v>2.0489999999999999</v>
      </c>
      <c r="V269">
        <v>90.772999999999996</v>
      </c>
      <c r="W269">
        <v>4.0000000000000001E-3</v>
      </c>
      <c r="X269" t="s">
        <v>20</v>
      </c>
      <c r="Y269" t="s">
        <v>21</v>
      </c>
      <c r="Z269" s="1">
        <f t="shared" si="17"/>
        <v>1.547295117144909E-2</v>
      </c>
      <c r="AA269">
        <f t="shared" si="18"/>
        <v>-0.17800000000000005</v>
      </c>
      <c r="AB269">
        <f t="shared" si="19"/>
        <v>0.55099999999999993</v>
      </c>
      <c r="AC269" t="s">
        <v>101</v>
      </c>
    </row>
    <row r="270" spans="1:29">
      <c r="A270" t="s">
        <v>100</v>
      </c>
      <c r="B270">
        <v>3817.25</v>
      </c>
      <c r="C270">
        <v>23.07</v>
      </c>
      <c r="D270">
        <v>84.834000000000003</v>
      </c>
      <c r="E270">
        <v>155.98500000000001</v>
      </c>
      <c r="F270">
        <v>0.10100000000000001</v>
      </c>
      <c r="G270">
        <v>23.032</v>
      </c>
      <c r="H270">
        <v>2.6469999999999998</v>
      </c>
      <c r="I270">
        <v>2.8149999999999999</v>
      </c>
      <c r="J270">
        <v>0.70599999999999996</v>
      </c>
      <c r="K270">
        <v>5.28</v>
      </c>
      <c r="L270">
        <v>0.47899999999999998</v>
      </c>
      <c r="M270">
        <v>3.1320000000000001</v>
      </c>
      <c r="N270">
        <v>426.66399999999999</v>
      </c>
      <c r="O270">
        <v>411.73099999999999</v>
      </c>
      <c r="P270">
        <f t="shared" si="16"/>
        <v>2.6300860005792117</v>
      </c>
      <c r="Q270">
        <f t="shared" si="16"/>
        <v>2.6146135670754411</v>
      </c>
      <c r="R270">
        <v>411.23200000000003</v>
      </c>
      <c r="S270">
        <v>411.23200000000003</v>
      </c>
      <c r="T270">
        <v>426.14800000000002</v>
      </c>
      <c r="U270">
        <v>1.885</v>
      </c>
      <c r="V270">
        <v>100</v>
      </c>
      <c r="W270">
        <v>2E-3</v>
      </c>
      <c r="X270" t="s">
        <v>20</v>
      </c>
      <c r="Y270" t="s">
        <v>21</v>
      </c>
      <c r="Z270" s="1">
        <f t="shared" si="17"/>
        <v>1.5472433503770588E-2</v>
      </c>
      <c r="AA270">
        <f t="shared" si="18"/>
        <v>-0.22699999999999998</v>
      </c>
      <c r="AB270">
        <f t="shared" si="19"/>
        <v>0.57999999999999996</v>
      </c>
      <c r="AC270" t="s">
        <v>101</v>
      </c>
    </row>
    <row r="271" spans="1:29">
      <c r="A271" t="s">
        <v>100</v>
      </c>
      <c r="B271">
        <v>3817.375</v>
      </c>
      <c r="C271">
        <v>21.946000000000002</v>
      </c>
      <c r="D271">
        <v>84.864999999999995</v>
      </c>
      <c r="E271">
        <v>157.09</v>
      </c>
      <c r="F271">
        <v>0.13400000000000001</v>
      </c>
      <c r="G271">
        <v>23.128</v>
      </c>
      <c r="H271">
        <v>2.4169999999999998</v>
      </c>
      <c r="I271">
        <v>2.8180000000000001</v>
      </c>
      <c r="J271">
        <v>0.71799999999999997</v>
      </c>
      <c r="K271">
        <v>5.234</v>
      </c>
      <c r="L271">
        <v>0.47399999999999998</v>
      </c>
      <c r="M271">
        <v>3.07</v>
      </c>
      <c r="N271">
        <v>409.66300000000001</v>
      </c>
      <c r="O271">
        <v>395.32400000000001</v>
      </c>
      <c r="P271">
        <f t="shared" si="16"/>
        <v>2.6124267410547657</v>
      </c>
      <c r="Q271">
        <f t="shared" si="16"/>
        <v>2.5969531810294586</v>
      </c>
      <c r="R271">
        <v>395.66300000000001</v>
      </c>
      <c r="S271">
        <v>395.66300000000001</v>
      </c>
      <c r="T271">
        <v>410.01400000000001</v>
      </c>
      <c r="U271">
        <v>1.948</v>
      </c>
      <c r="V271">
        <v>98.805000000000007</v>
      </c>
      <c r="W271">
        <v>3.0000000000000001E-3</v>
      </c>
      <c r="X271" t="s">
        <v>20</v>
      </c>
      <c r="Y271" t="s">
        <v>21</v>
      </c>
      <c r="Z271" s="1">
        <f t="shared" si="17"/>
        <v>1.5473560025307087E-2</v>
      </c>
      <c r="AA271">
        <f t="shared" si="18"/>
        <v>-0.24399999999999999</v>
      </c>
      <c r="AB271">
        <f t="shared" si="19"/>
        <v>0.60799999999999998</v>
      </c>
      <c r="AC271" t="s">
        <v>101</v>
      </c>
    </row>
    <row r="272" spans="1:29">
      <c r="A272" t="s">
        <v>100</v>
      </c>
      <c r="B272">
        <v>3817.5</v>
      </c>
      <c r="C272">
        <v>20.138999999999999</v>
      </c>
      <c r="D272">
        <v>84.891000000000005</v>
      </c>
      <c r="E272">
        <v>156.61500000000001</v>
      </c>
      <c r="F272">
        <v>0.11899999999999999</v>
      </c>
      <c r="G272">
        <v>23.175000000000001</v>
      </c>
      <c r="H272">
        <v>2.073</v>
      </c>
      <c r="I272">
        <v>2.8119999999999998</v>
      </c>
      <c r="J272">
        <v>0.69399999999999995</v>
      </c>
      <c r="K272">
        <v>5.282</v>
      </c>
      <c r="L272">
        <v>0.47899999999999998</v>
      </c>
      <c r="M272">
        <v>3.0019999999999998</v>
      </c>
      <c r="N272">
        <v>392.77699999999999</v>
      </c>
      <c r="O272">
        <v>379.03</v>
      </c>
      <c r="P272">
        <f t="shared" si="16"/>
        <v>2.5941460487036689</v>
      </c>
      <c r="Q272">
        <f t="shared" si="16"/>
        <v>2.5786735854795002</v>
      </c>
      <c r="R272">
        <v>379.07799999999997</v>
      </c>
      <c r="S272">
        <v>379.07799999999997</v>
      </c>
      <c r="T272">
        <v>392.827</v>
      </c>
      <c r="U272">
        <v>2.2090000000000001</v>
      </c>
      <c r="V272">
        <v>89.787000000000006</v>
      </c>
      <c r="W272">
        <v>5.0000000000000001E-3</v>
      </c>
      <c r="X272" t="s">
        <v>20</v>
      </c>
      <c r="Y272" t="s">
        <v>21</v>
      </c>
      <c r="Z272" s="1">
        <f t="shared" si="17"/>
        <v>1.5472463224168731E-2</v>
      </c>
      <c r="AA272">
        <f t="shared" si="18"/>
        <v>-0.21499999999999997</v>
      </c>
      <c r="AB272">
        <f t="shared" si="19"/>
        <v>0.59799999999999998</v>
      </c>
      <c r="AC272" t="s">
        <v>101</v>
      </c>
    </row>
    <row r="273" spans="1:29">
      <c r="A273" t="s">
        <v>100</v>
      </c>
      <c r="B273">
        <v>3817.625</v>
      </c>
      <c r="C273">
        <v>18.280999999999999</v>
      </c>
      <c r="D273">
        <v>84.915000000000006</v>
      </c>
      <c r="E273">
        <v>154.90700000000001</v>
      </c>
      <c r="F273">
        <v>6.8000000000000005E-2</v>
      </c>
      <c r="G273">
        <v>23.233000000000001</v>
      </c>
      <c r="H273">
        <v>1.7230000000000001</v>
      </c>
      <c r="I273">
        <v>2.802</v>
      </c>
      <c r="J273">
        <v>0.65500000000000003</v>
      </c>
      <c r="K273">
        <v>5.4580000000000002</v>
      </c>
      <c r="L273">
        <v>0.496</v>
      </c>
      <c r="M273">
        <v>2.9689999999999999</v>
      </c>
      <c r="N273">
        <v>378.33800000000002</v>
      </c>
      <c r="O273">
        <v>365.096</v>
      </c>
      <c r="P273">
        <f t="shared" si="16"/>
        <v>2.5778799637127818</v>
      </c>
      <c r="Q273">
        <f t="shared" si="16"/>
        <v>2.562407074835666</v>
      </c>
      <c r="R273">
        <v>362.34899999999999</v>
      </c>
      <c r="S273">
        <v>362.34899999999999</v>
      </c>
      <c r="T273">
        <v>375.49099999999999</v>
      </c>
      <c r="U273">
        <v>2.61</v>
      </c>
      <c r="V273">
        <v>78.581999999999994</v>
      </c>
      <c r="W273">
        <v>0.01</v>
      </c>
      <c r="X273" t="s">
        <v>20</v>
      </c>
      <c r="Y273" t="s">
        <v>21</v>
      </c>
      <c r="Z273" s="1">
        <f t="shared" si="17"/>
        <v>1.5472888877115842E-2</v>
      </c>
      <c r="AA273">
        <f t="shared" si="18"/>
        <v>-0.15900000000000003</v>
      </c>
      <c r="AB273">
        <f t="shared" si="19"/>
        <v>0.56400000000000006</v>
      </c>
      <c r="AC273" t="s">
        <v>101</v>
      </c>
    </row>
    <row r="274" spans="1:29">
      <c r="A274" t="s">
        <v>100</v>
      </c>
      <c r="B274">
        <v>3817.75</v>
      </c>
      <c r="C274">
        <v>16.939</v>
      </c>
      <c r="D274">
        <v>84.94</v>
      </c>
      <c r="E274">
        <v>154.25399999999999</v>
      </c>
      <c r="F274">
        <v>4.9000000000000002E-2</v>
      </c>
      <c r="G274">
        <v>23.423999999999999</v>
      </c>
      <c r="H274">
        <v>1.496</v>
      </c>
      <c r="I274">
        <v>2.7919999999999998</v>
      </c>
      <c r="J274">
        <v>0.61499999999999999</v>
      </c>
      <c r="K274">
        <v>5.7759999999999998</v>
      </c>
      <c r="L274">
        <v>0.52800000000000002</v>
      </c>
      <c r="M274">
        <v>2.9670000000000001</v>
      </c>
      <c r="N274">
        <v>375.005</v>
      </c>
      <c r="O274">
        <v>361.88</v>
      </c>
      <c r="P274">
        <f t="shared" si="16"/>
        <v>2.5740370582822072</v>
      </c>
      <c r="Q274">
        <f t="shared" si="16"/>
        <v>2.5585645816446601</v>
      </c>
      <c r="R274">
        <v>353.86</v>
      </c>
      <c r="S274">
        <v>353.86</v>
      </c>
      <c r="T274">
        <v>366.69499999999999</v>
      </c>
      <c r="U274">
        <v>3.0840000000000001</v>
      </c>
      <c r="V274">
        <v>68.073999999999998</v>
      </c>
      <c r="W274">
        <v>2.1000000000000001E-2</v>
      </c>
      <c r="X274" t="s">
        <v>20</v>
      </c>
      <c r="Y274" t="s">
        <v>21</v>
      </c>
      <c r="Z274" s="1">
        <f t="shared" si="17"/>
        <v>1.5472476637547139E-2</v>
      </c>
      <c r="AA274">
        <f t="shared" si="18"/>
        <v>-8.6999999999999966E-2</v>
      </c>
      <c r="AB274">
        <f t="shared" si="19"/>
        <v>0.57700000000000007</v>
      </c>
      <c r="AC274" t="s">
        <v>101</v>
      </c>
    </row>
    <row r="275" spans="1:29">
      <c r="A275" t="s">
        <v>100</v>
      </c>
      <c r="B275">
        <v>3817.875</v>
      </c>
      <c r="C275">
        <v>16.617000000000001</v>
      </c>
      <c r="D275">
        <v>84.971000000000004</v>
      </c>
      <c r="E275">
        <v>155.477</v>
      </c>
      <c r="F275">
        <v>8.5000000000000006E-2</v>
      </c>
      <c r="G275">
        <v>23.632000000000001</v>
      </c>
      <c r="H275">
        <v>1.3959999999999999</v>
      </c>
      <c r="I275">
        <v>2.7839999999999998</v>
      </c>
      <c r="J275">
        <v>0.58299999999999996</v>
      </c>
      <c r="K275">
        <v>6.1769999999999996</v>
      </c>
      <c r="L275">
        <v>0.56699999999999995</v>
      </c>
      <c r="M275">
        <v>2.9670000000000001</v>
      </c>
      <c r="N275">
        <v>399.56099999999998</v>
      </c>
      <c r="O275">
        <v>385.44600000000003</v>
      </c>
      <c r="P275">
        <f t="shared" si="16"/>
        <v>2.6015830913873357</v>
      </c>
      <c r="Q275">
        <f t="shared" si="16"/>
        <v>2.5859635431010566</v>
      </c>
      <c r="R275">
        <v>369.43099999999998</v>
      </c>
      <c r="S275">
        <v>369.43099999999998</v>
      </c>
      <c r="T275">
        <v>382.83</v>
      </c>
      <c r="U275">
        <v>3.5209999999999999</v>
      </c>
      <c r="V275">
        <v>58.98</v>
      </c>
      <c r="W275">
        <v>3.7999999999999999E-2</v>
      </c>
      <c r="X275" t="s">
        <v>20</v>
      </c>
      <c r="Y275" t="s">
        <v>21</v>
      </c>
      <c r="Z275" s="1">
        <f t="shared" si="17"/>
        <v>1.5619548286279095E-2</v>
      </c>
      <c r="AA275">
        <f t="shared" si="18"/>
        <v>-1.6000000000000014E-2</v>
      </c>
      <c r="AB275">
        <f t="shared" si="19"/>
        <v>0.65199999999999991</v>
      </c>
      <c r="AC275" t="s">
        <v>101</v>
      </c>
    </row>
    <row r="276" spans="1:29">
      <c r="A276" t="s">
        <v>100</v>
      </c>
      <c r="B276">
        <v>3818</v>
      </c>
      <c r="C276">
        <v>17.635000000000002</v>
      </c>
      <c r="D276">
        <v>85.01</v>
      </c>
      <c r="E276">
        <v>157.69</v>
      </c>
      <c r="F276">
        <v>0.152</v>
      </c>
      <c r="G276">
        <v>23.641999999999999</v>
      </c>
      <c r="H276">
        <v>1.375</v>
      </c>
      <c r="I276">
        <v>2.7770000000000001</v>
      </c>
      <c r="J276">
        <v>0.55600000000000005</v>
      </c>
      <c r="K276">
        <v>6.5519999999999996</v>
      </c>
      <c r="L276">
        <v>0.60399999999999998</v>
      </c>
      <c r="M276">
        <v>2.9670000000000001</v>
      </c>
      <c r="N276">
        <v>471.161</v>
      </c>
      <c r="O276">
        <v>452.70699999999999</v>
      </c>
      <c r="P276">
        <f t="shared" si="16"/>
        <v>2.6731693348652747</v>
      </c>
      <c r="Q276">
        <f t="shared" si="16"/>
        <v>2.6558172098428767</v>
      </c>
      <c r="R276">
        <v>433.04700000000003</v>
      </c>
      <c r="S276">
        <v>433.04700000000003</v>
      </c>
      <c r="T276">
        <v>449.15899999999999</v>
      </c>
      <c r="U276">
        <v>3.7879999999999998</v>
      </c>
      <c r="V276">
        <v>51.033999999999999</v>
      </c>
      <c r="W276">
        <v>5.2999999999999999E-2</v>
      </c>
      <c r="X276" t="s">
        <v>20</v>
      </c>
      <c r="Y276" t="s">
        <v>21</v>
      </c>
      <c r="Z276" s="1">
        <f t="shared" si="17"/>
        <v>1.7352125022398024E-2</v>
      </c>
      <c r="AA276">
        <f t="shared" si="18"/>
        <v>4.7999999999999932E-2</v>
      </c>
      <c r="AB276">
        <f t="shared" si="19"/>
        <v>0.75600000000000001</v>
      </c>
      <c r="AC276" t="s">
        <v>101</v>
      </c>
    </row>
    <row r="277" spans="1:29">
      <c r="A277" t="s">
        <v>87</v>
      </c>
      <c r="B277">
        <v>4239</v>
      </c>
      <c r="C277">
        <v>15.894</v>
      </c>
      <c r="D277">
        <v>53.34</v>
      </c>
      <c r="E277">
        <v>160.863</v>
      </c>
      <c r="F277">
        <v>0.113</v>
      </c>
      <c r="G277">
        <v>22.978000000000002</v>
      </c>
      <c r="H277">
        <v>1.34</v>
      </c>
      <c r="I277">
        <v>2.77</v>
      </c>
      <c r="J277">
        <v>0.79300000000000004</v>
      </c>
      <c r="K277">
        <v>10.093</v>
      </c>
      <c r="L277">
        <v>0.30199999999999999</v>
      </c>
      <c r="M277">
        <v>2.66</v>
      </c>
      <c r="N277">
        <v>106.57899999999999</v>
      </c>
      <c r="O277">
        <v>100.97</v>
      </c>
      <c r="P277">
        <f t="shared" si="16"/>
        <v>2.0276716410642162</v>
      </c>
      <c r="Q277">
        <f t="shared" si="16"/>
        <v>2.0041923562597144</v>
      </c>
      <c r="R277">
        <v>60.203000000000003</v>
      </c>
      <c r="S277">
        <v>60.203000000000003</v>
      </c>
      <c r="T277">
        <v>63.372</v>
      </c>
      <c r="U277">
        <v>4.3949999999999996</v>
      </c>
      <c r="V277">
        <v>49.308999999999997</v>
      </c>
      <c r="W277">
        <v>1.2E-2</v>
      </c>
      <c r="X277" t="s">
        <v>20</v>
      </c>
      <c r="Y277" t="s">
        <v>21</v>
      </c>
      <c r="Z277" s="1">
        <f t="shared" si="17"/>
        <v>2.3479284804501788E-2</v>
      </c>
      <c r="AA277">
        <f t="shared" si="18"/>
        <v>-0.49100000000000005</v>
      </c>
      <c r="AB277">
        <f t="shared" si="19"/>
        <v>0.41499999999999998</v>
      </c>
      <c r="AC277" t="s">
        <v>101</v>
      </c>
    </row>
    <row r="278" spans="1:29">
      <c r="A278" t="s">
        <v>87</v>
      </c>
      <c r="B278">
        <v>4239.125</v>
      </c>
      <c r="C278">
        <v>15.493</v>
      </c>
      <c r="D278">
        <v>52.887999999999998</v>
      </c>
      <c r="E278">
        <v>161.02099999999999</v>
      </c>
      <c r="F278">
        <v>0.115</v>
      </c>
      <c r="G278">
        <v>22.936</v>
      </c>
      <c r="H278">
        <v>1.38</v>
      </c>
      <c r="I278">
        <v>2.7810000000000001</v>
      </c>
      <c r="J278">
        <v>0.85499999999999998</v>
      </c>
      <c r="K278">
        <v>10.422000000000001</v>
      </c>
      <c r="L278">
        <v>0.32500000000000001</v>
      </c>
      <c r="M278">
        <v>2.6389999999999998</v>
      </c>
      <c r="N278">
        <v>107.003</v>
      </c>
      <c r="O278">
        <v>101.372</v>
      </c>
      <c r="P278">
        <f t="shared" si="16"/>
        <v>2.0293959539953157</v>
      </c>
      <c r="Q278">
        <f t="shared" si="16"/>
        <v>2.005918014911205</v>
      </c>
      <c r="R278">
        <v>58.463000000000001</v>
      </c>
      <c r="S278">
        <v>58.463000000000001</v>
      </c>
      <c r="T278">
        <v>61.54</v>
      </c>
      <c r="U278">
        <v>4.4790000000000001</v>
      </c>
      <c r="V278">
        <v>48.93</v>
      </c>
      <c r="W278">
        <v>1.2999999999999999E-2</v>
      </c>
      <c r="X278" t="s">
        <v>20</v>
      </c>
      <c r="Y278" t="s">
        <v>21</v>
      </c>
      <c r="Z278" s="1">
        <f t="shared" si="17"/>
        <v>2.3477939084110666E-2</v>
      </c>
      <c r="AA278">
        <f t="shared" si="18"/>
        <v>-0.53</v>
      </c>
      <c r="AB278">
        <f t="shared" si="19"/>
        <v>0.44</v>
      </c>
      <c r="AC278" t="s">
        <v>101</v>
      </c>
    </row>
    <row r="279" spans="1:29">
      <c r="A279" t="s">
        <v>87</v>
      </c>
      <c r="B279">
        <v>4239.25</v>
      </c>
      <c r="C279">
        <v>15.691000000000001</v>
      </c>
      <c r="D279">
        <v>52.442999999999998</v>
      </c>
      <c r="E279">
        <v>161.471</v>
      </c>
      <c r="F279">
        <v>0.12</v>
      </c>
      <c r="G279">
        <v>22.858000000000001</v>
      </c>
      <c r="H279">
        <v>1.4</v>
      </c>
      <c r="I279">
        <v>2.782</v>
      </c>
      <c r="J279">
        <v>0.86</v>
      </c>
      <c r="K279">
        <v>10.750999999999999</v>
      </c>
      <c r="L279">
        <v>0.34899999999999998</v>
      </c>
      <c r="M279">
        <v>2.6379999999999999</v>
      </c>
      <c r="N279">
        <v>109.32599999999999</v>
      </c>
      <c r="O279">
        <v>103.572</v>
      </c>
      <c r="P279">
        <f t="shared" si="16"/>
        <v>2.0387234585071363</v>
      </c>
      <c r="Q279">
        <f t="shared" si="16"/>
        <v>2.0152423626576135</v>
      </c>
      <c r="R279">
        <v>58.555</v>
      </c>
      <c r="S279">
        <v>58.555</v>
      </c>
      <c r="T279">
        <v>61.637</v>
      </c>
      <c r="U279">
        <v>4.9260000000000002</v>
      </c>
      <c r="V279">
        <v>44.261000000000003</v>
      </c>
      <c r="W279">
        <v>0.02</v>
      </c>
      <c r="X279" t="s">
        <v>20</v>
      </c>
      <c r="Y279" t="s">
        <v>21</v>
      </c>
      <c r="Z279" s="1">
        <f t="shared" si="17"/>
        <v>2.3481095849522848E-2</v>
      </c>
      <c r="AA279">
        <f t="shared" si="18"/>
        <v>-0.51100000000000001</v>
      </c>
      <c r="AB279">
        <f t="shared" si="19"/>
        <v>0.46899999999999997</v>
      </c>
      <c r="AC279" t="s">
        <v>101</v>
      </c>
    </row>
    <row r="280" spans="1:29">
      <c r="A280" t="s">
        <v>87</v>
      </c>
      <c r="B280">
        <v>4239.375</v>
      </c>
      <c r="C280">
        <v>16.004000000000001</v>
      </c>
      <c r="D280">
        <v>52.02</v>
      </c>
      <c r="E280">
        <v>162.071</v>
      </c>
      <c r="F280">
        <v>0.128</v>
      </c>
      <c r="G280">
        <v>22.797000000000001</v>
      </c>
      <c r="H280">
        <v>1.411</v>
      </c>
      <c r="I280">
        <v>2.7719999999999998</v>
      </c>
      <c r="J280">
        <v>0.80400000000000005</v>
      </c>
      <c r="K280">
        <v>11.054</v>
      </c>
      <c r="L280">
        <v>0.371</v>
      </c>
      <c r="M280">
        <v>2.621</v>
      </c>
      <c r="N280">
        <v>112.467</v>
      </c>
      <c r="O280">
        <v>106.547</v>
      </c>
      <c r="P280">
        <f t="shared" si="16"/>
        <v>2.0510251107113882</v>
      </c>
      <c r="Q280">
        <f t="shared" si="16"/>
        <v>2.0275412259714978</v>
      </c>
      <c r="R280">
        <v>60.64</v>
      </c>
      <c r="S280">
        <v>60.64</v>
      </c>
      <c r="T280">
        <v>63.831000000000003</v>
      </c>
      <c r="U280">
        <v>5.258</v>
      </c>
      <c r="V280">
        <v>40.752000000000002</v>
      </c>
      <c r="W280">
        <v>2.5999999999999999E-2</v>
      </c>
      <c r="X280" t="s">
        <v>20</v>
      </c>
      <c r="Y280" t="s">
        <v>21</v>
      </c>
      <c r="Z280" s="1">
        <f t="shared" si="17"/>
        <v>2.3483884739890382E-2</v>
      </c>
      <c r="AA280">
        <f t="shared" si="18"/>
        <v>-0.43300000000000005</v>
      </c>
      <c r="AB280">
        <f t="shared" si="19"/>
        <v>0.499</v>
      </c>
      <c r="AC280" t="s">
        <v>101</v>
      </c>
    </row>
    <row r="281" spans="1:29">
      <c r="A281" t="s">
        <v>87</v>
      </c>
      <c r="B281">
        <v>4239.5</v>
      </c>
      <c r="C281">
        <v>15.843999999999999</v>
      </c>
      <c r="D281">
        <v>51.622</v>
      </c>
      <c r="E281">
        <v>162.82900000000001</v>
      </c>
      <c r="F281">
        <v>0.13700000000000001</v>
      </c>
      <c r="G281">
        <v>22.858000000000001</v>
      </c>
      <c r="H281">
        <v>1.415</v>
      </c>
      <c r="I281">
        <v>2.754</v>
      </c>
      <c r="J281">
        <v>0.70399999999999996</v>
      </c>
      <c r="K281">
        <v>11.343999999999999</v>
      </c>
      <c r="L281">
        <v>0.39200000000000002</v>
      </c>
      <c r="M281">
        <v>2.6059999999999999</v>
      </c>
      <c r="N281">
        <v>116.553</v>
      </c>
      <c r="O281">
        <v>110.419</v>
      </c>
      <c r="P281">
        <f t="shared" si="16"/>
        <v>2.0665234564638704</v>
      </c>
      <c r="Q281">
        <f t="shared" si="16"/>
        <v>2.0430438096720014</v>
      </c>
      <c r="R281">
        <v>64.316000000000003</v>
      </c>
      <c r="S281">
        <v>64.316000000000003</v>
      </c>
      <c r="T281">
        <v>67.700999999999993</v>
      </c>
      <c r="U281">
        <v>5.6589999999999998</v>
      </c>
      <c r="V281">
        <v>36.378999999999998</v>
      </c>
      <c r="W281">
        <v>3.5000000000000003E-2</v>
      </c>
      <c r="X281" t="s">
        <v>20</v>
      </c>
      <c r="Y281" t="s">
        <v>21</v>
      </c>
      <c r="Z281" s="1">
        <f t="shared" si="17"/>
        <v>2.347964679186898E-2</v>
      </c>
      <c r="AA281">
        <f t="shared" si="18"/>
        <v>-0.31199999999999994</v>
      </c>
      <c r="AB281">
        <f t="shared" si="19"/>
        <v>0.52900000000000003</v>
      </c>
      <c r="AC281" t="s">
        <v>101</v>
      </c>
    </row>
    <row r="282" spans="1:29">
      <c r="A282" t="s">
        <v>87</v>
      </c>
      <c r="B282">
        <v>4239.625</v>
      </c>
      <c r="C282">
        <v>15.170999999999999</v>
      </c>
      <c r="D282">
        <v>51.265000000000001</v>
      </c>
      <c r="E282">
        <v>163.83600000000001</v>
      </c>
      <c r="F282">
        <v>0.15</v>
      </c>
      <c r="G282">
        <v>22.96</v>
      </c>
      <c r="H282">
        <v>1.4</v>
      </c>
      <c r="I282">
        <v>2.7370000000000001</v>
      </c>
      <c r="J282">
        <v>0.60899999999999999</v>
      </c>
      <c r="K282">
        <v>11.576000000000001</v>
      </c>
      <c r="L282">
        <v>0.40899999999999997</v>
      </c>
      <c r="M282">
        <v>2.6509999999999998</v>
      </c>
      <c r="N282">
        <v>121.589</v>
      </c>
      <c r="O282">
        <v>115.19</v>
      </c>
      <c r="P282">
        <f t="shared" si="16"/>
        <v>2.0848942866522608</v>
      </c>
      <c r="Q282">
        <f t="shared" si="16"/>
        <v>2.0614147782770735</v>
      </c>
      <c r="R282">
        <v>68.385000000000005</v>
      </c>
      <c r="S282">
        <v>68.385000000000005</v>
      </c>
      <c r="T282">
        <v>71.983999999999995</v>
      </c>
      <c r="U282">
        <v>5.8540000000000001</v>
      </c>
      <c r="V282">
        <v>34.253</v>
      </c>
      <c r="W282">
        <v>0.04</v>
      </c>
      <c r="X282" t="s">
        <v>20</v>
      </c>
      <c r="Y282" t="s">
        <v>21</v>
      </c>
      <c r="Z282" s="1">
        <f t="shared" si="17"/>
        <v>2.3479508375187308E-2</v>
      </c>
      <c r="AA282">
        <f t="shared" si="18"/>
        <v>-0.2</v>
      </c>
      <c r="AB282">
        <f t="shared" si="19"/>
        <v>0.55899999999999994</v>
      </c>
      <c r="AC282" t="s">
        <v>101</v>
      </c>
    </row>
    <row r="283" spans="1:29">
      <c r="A283" t="s">
        <v>87</v>
      </c>
      <c r="B283">
        <v>4239.75</v>
      </c>
      <c r="C283">
        <v>14.696999999999999</v>
      </c>
      <c r="D283">
        <v>50.95</v>
      </c>
      <c r="E283">
        <v>164.983</v>
      </c>
      <c r="F283">
        <v>0.16400000000000001</v>
      </c>
      <c r="G283">
        <v>23.061</v>
      </c>
      <c r="H283">
        <v>1.3740000000000001</v>
      </c>
      <c r="I283">
        <v>2.7120000000000002</v>
      </c>
      <c r="J283">
        <v>0.46899999999999997</v>
      </c>
      <c r="K283">
        <v>11.648999999999999</v>
      </c>
      <c r="L283">
        <v>0.41399999999999998</v>
      </c>
      <c r="M283">
        <v>2.82</v>
      </c>
      <c r="N283">
        <v>125.021</v>
      </c>
      <c r="O283">
        <v>118.441</v>
      </c>
      <c r="P283">
        <f t="shared" si="16"/>
        <v>2.0969829683529388</v>
      </c>
      <c r="Q283">
        <f t="shared" si="16"/>
        <v>2.0735020654907208</v>
      </c>
      <c r="R283">
        <v>71.87</v>
      </c>
      <c r="S283">
        <v>71.87</v>
      </c>
      <c r="T283">
        <v>75.652000000000001</v>
      </c>
      <c r="U283">
        <v>6.141</v>
      </c>
      <c r="V283">
        <v>31.774000000000001</v>
      </c>
      <c r="W283">
        <v>0.05</v>
      </c>
      <c r="X283" t="s">
        <v>20</v>
      </c>
      <c r="Y283" t="s">
        <v>21</v>
      </c>
      <c r="Z283" s="1">
        <f t="shared" si="17"/>
        <v>2.3480902862218045E-2</v>
      </c>
      <c r="AA283">
        <f t="shared" si="18"/>
        <v>-5.4999999999999993E-2</v>
      </c>
      <c r="AB283">
        <f t="shared" si="19"/>
        <v>0.57799999999999996</v>
      </c>
      <c r="AC283" t="s">
        <v>101</v>
      </c>
    </row>
    <row r="284" spans="1:29">
      <c r="A284" t="s">
        <v>87</v>
      </c>
      <c r="B284">
        <v>4239.875</v>
      </c>
      <c r="C284">
        <v>14.832000000000001</v>
      </c>
      <c r="D284">
        <v>50.677999999999997</v>
      </c>
      <c r="E284">
        <v>166.05699999999999</v>
      </c>
      <c r="F284">
        <v>0.17699999999999999</v>
      </c>
      <c r="G284">
        <v>23.135000000000002</v>
      </c>
      <c r="H284">
        <v>1.3420000000000001</v>
      </c>
      <c r="I284">
        <v>2.69</v>
      </c>
      <c r="J284">
        <v>0.34599999999999997</v>
      </c>
      <c r="K284">
        <v>11.513</v>
      </c>
      <c r="L284">
        <v>0.40400000000000003</v>
      </c>
      <c r="M284">
        <v>2.9750000000000001</v>
      </c>
      <c r="N284">
        <v>124.373</v>
      </c>
      <c r="O284">
        <v>117.827</v>
      </c>
      <c r="P284">
        <f t="shared" si="16"/>
        <v>2.0947261100677719</v>
      </c>
      <c r="Q284">
        <f t="shared" si="16"/>
        <v>2.0712448202253677</v>
      </c>
      <c r="R284">
        <v>74.584999999999994</v>
      </c>
      <c r="S284">
        <v>74.584999999999994</v>
      </c>
      <c r="T284">
        <v>78.510999999999996</v>
      </c>
      <c r="U284">
        <v>6.3710000000000004</v>
      </c>
      <c r="V284">
        <v>29.856999999999999</v>
      </c>
      <c r="W284">
        <v>5.8999999999999997E-2</v>
      </c>
      <c r="X284" t="s">
        <v>20</v>
      </c>
      <c r="Y284" t="s">
        <v>21</v>
      </c>
      <c r="Z284" s="1">
        <f t="shared" si="17"/>
        <v>2.3481289842404163E-2</v>
      </c>
      <c r="AA284">
        <f t="shared" si="18"/>
        <v>5.8000000000000052E-2</v>
      </c>
      <c r="AB284">
        <f t="shared" si="19"/>
        <v>0.58099999999999996</v>
      </c>
      <c r="AC284" t="s">
        <v>101</v>
      </c>
    </row>
    <row r="285" spans="1:29">
      <c r="A285" t="s">
        <v>87</v>
      </c>
      <c r="B285">
        <v>4240</v>
      </c>
      <c r="C285">
        <v>15.587</v>
      </c>
      <c r="D285">
        <v>50.448999999999998</v>
      </c>
      <c r="E285">
        <v>166.83799999999999</v>
      </c>
      <c r="F285">
        <v>0.187</v>
      </c>
      <c r="G285">
        <v>23.152999999999999</v>
      </c>
      <c r="H285">
        <v>1.2889999999999999</v>
      </c>
      <c r="I285">
        <v>2.6859999999999999</v>
      </c>
      <c r="J285">
        <v>0.32400000000000001</v>
      </c>
      <c r="K285">
        <v>11.228</v>
      </c>
      <c r="L285">
        <v>0.38400000000000001</v>
      </c>
      <c r="M285">
        <v>3.0230000000000001</v>
      </c>
      <c r="N285">
        <v>120.779</v>
      </c>
      <c r="O285">
        <v>114.423</v>
      </c>
      <c r="P285">
        <f t="shared" si="16"/>
        <v>2.081991429509094</v>
      </c>
      <c r="Q285">
        <f t="shared" si="16"/>
        <v>2.0585133301309755</v>
      </c>
      <c r="R285">
        <v>76.790000000000006</v>
      </c>
      <c r="S285">
        <v>76.790000000000006</v>
      </c>
      <c r="T285">
        <v>80.831999999999994</v>
      </c>
      <c r="U285">
        <v>6.2670000000000003</v>
      </c>
      <c r="V285">
        <v>29.916</v>
      </c>
      <c r="W285">
        <v>5.5E-2</v>
      </c>
      <c r="X285" t="s">
        <v>20</v>
      </c>
      <c r="Y285" t="s">
        <v>21</v>
      </c>
      <c r="Z285" s="1">
        <f t="shared" si="17"/>
        <v>2.3478099378118511E-2</v>
      </c>
      <c r="AA285">
        <f t="shared" si="18"/>
        <v>0.06</v>
      </c>
      <c r="AB285">
        <f t="shared" si="19"/>
        <v>0.57099999999999995</v>
      </c>
      <c r="AC285" t="s">
        <v>101</v>
      </c>
    </row>
    <row r="286" spans="1:29">
      <c r="A286" t="s">
        <v>87</v>
      </c>
      <c r="B286">
        <v>4240.125</v>
      </c>
      <c r="C286">
        <v>16.698</v>
      </c>
      <c r="D286">
        <v>50.271000000000001</v>
      </c>
      <c r="E286">
        <v>167.077</v>
      </c>
      <c r="F286">
        <v>0.19</v>
      </c>
      <c r="G286">
        <v>23.16</v>
      </c>
      <c r="H286">
        <v>1.204</v>
      </c>
      <c r="I286">
        <v>2.698</v>
      </c>
      <c r="J286">
        <v>0.39100000000000001</v>
      </c>
      <c r="K286">
        <v>10.885</v>
      </c>
      <c r="L286">
        <v>0.35899999999999999</v>
      </c>
      <c r="M286">
        <v>3.0219999999999998</v>
      </c>
      <c r="N286">
        <v>120.438</v>
      </c>
      <c r="O286">
        <v>114.099</v>
      </c>
      <c r="P286">
        <f t="shared" si="16"/>
        <v>2.0807635349827369</v>
      </c>
      <c r="Q286">
        <f t="shared" si="16"/>
        <v>2.0572818381396427</v>
      </c>
      <c r="R286">
        <v>78.650000000000006</v>
      </c>
      <c r="S286">
        <v>78.650000000000006</v>
      </c>
      <c r="T286">
        <v>82.79</v>
      </c>
      <c r="U286">
        <v>5.9560000000000004</v>
      </c>
      <c r="V286">
        <v>31.315999999999999</v>
      </c>
      <c r="W286">
        <v>4.4999999999999998E-2</v>
      </c>
      <c r="X286" t="s">
        <v>20</v>
      </c>
      <c r="Y286" t="s">
        <v>21</v>
      </c>
      <c r="Z286" s="1">
        <f t="shared" si="17"/>
        <v>2.3481696843094202E-2</v>
      </c>
      <c r="AA286">
        <f t="shared" si="18"/>
        <v>-3.2000000000000028E-2</v>
      </c>
      <c r="AB286">
        <f t="shared" si="19"/>
        <v>0.54899999999999993</v>
      </c>
      <c r="AC286" t="s">
        <v>101</v>
      </c>
    </row>
    <row r="287" spans="1:29">
      <c r="A287" t="s">
        <v>87</v>
      </c>
      <c r="B287">
        <v>4240.25</v>
      </c>
      <c r="C287">
        <v>17.396000000000001</v>
      </c>
      <c r="D287">
        <v>50.131</v>
      </c>
      <c r="E287">
        <v>166.81399999999999</v>
      </c>
      <c r="F287">
        <v>0.186</v>
      </c>
      <c r="G287">
        <v>23.189</v>
      </c>
      <c r="H287">
        <v>1.121</v>
      </c>
      <c r="I287">
        <v>2.7160000000000002</v>
      </c>
      <c r="J287">
        <v>0.49199999999999999</v>
      </c>
      <c r="K287">
        <v>10.547000000000001</v>
      </c>
      <c r="L287">
        <v>0.33400000000000002</v>
      </c>
      <c r="M287">
        <v>2.9830000000000001</v>
      </c>
      <c r="N287">
        <v>126.73099999999999</v>
      </c>
      <c r="O287">
        <v>120.06100000000001</v>
      </c>
      <c r="P287">
        <f t="shared" si="16"/>
        <v>2.1028828617830406</v>
      </c>
      <c r="Q287">
        <f t="shared" si="16"/>
        <v>2.0794019563168171</v>
      </c>
      <c r="R287">
        <v>80.388999999999996</v>
      </c>
      <c r="S287">
        <v>80.388999999999996</v>
      </c>
      <c r="T287">
        <v>84.619</v>
      </c>
      <c r="U287">
        <v>5.4820000000000002</v>
      </c>
      <c r="V287">
        <v>33.76</v>
      </c>
      <c r="W287">
        <v>3.1E-2</v>
      </c>
      <c r="X287" t="s">
        <v>20</v>
      </c>
      <c r="Y287" t="s">
        <v>21</v>
      </c>
      <c r="Z287" s="1">
        <f t="shared" si="17"/>
        <v>2.3480905466223501E-2</v>
      </c>
      <c r="AA287">
        <f t="shared" si="18"/>
        <v>-0.15799999999999997</v>
      </c>
      <c r="AB287">
        <f t="shared" si="19"/>
        <v>0.52</v>
      </c>
      <c r="AC287" t="s">
        <v>101</v>
      </c>
    </row>
    <row r="288" spans="1:29">
      <c r="A288" t="s">
        <v>87</v>
      </c>
      <c r="B288">
        <v>4240.375</v>
      </c>
      <c r="C288">
        <v>17.027000000000001</v>
      </c>
      <c r="D288">
        <v>50.027999999999999</v>
      </c>
      <c r="E288">
        <v>166.10400000000001</v>
      </c>
      <c r="F288">
        <v>0.17799999999999999</v>
      </c>
      <c r="G288">
        <v>23.236000000000001</v>
      </c>
      <c r="H288">
        <v>1.0449999999999999</v>
      </c>
      <c r="I288">
        <v>2.74</v>
      </c>
      <c r="J288">
        <v>0.626</v>
      </c>
      <c r="K288">
        <v>10.236000000000001</v>
      </c>
      <c r="L288">
        <v>0.312</v>
      </c>
      <c r="M288">
        <v>2.8679999999999999</v>
      </c>
      <c r="N288">
        <v>137.39500000000001</v>
      </c>
      <c r="O288">
        <v>130.16399999999999</v>
      </c>
      <c r="P288">
        <f t="shared" si="16"/>
        <v>2.1379709284155219</v>
      </c>
      <c r="Q288">
        <f t="shared" si="16"/>
        <v>2.1144908862044263</v>
      </c>
      <c r="R288">
        <v>82.066000000000003</v>
      </c>
      <c r="S288">
        <v>82.066000000000003</v>
      </c>
      <c r="T288">
        <v>86.385000000000005</v>
      </c>
      <c r="U288">
        <v>5.0019999999999998</v>
      </c>
      <c r="V288">
        <v>37.189</v>
      </c>
      <c r="W288">
        <v>2.1999999999999999E-2</v>
      </c>
      <c r="X288" t="s">
        <v>20</v>
      </c>
      <c r="Y288" t="s">
        <v>21</v>
      </c>
      <c r="Z288" s="1">
        <f t="shared" si="17"/>
        <v>2.3480042211095675E-2</v>
      </c>
      <c r="AA288">
        <f t="shared" si="18"/>
        <v>-0.314</v>
      </c>
      <c r="AB288">
        <f t="shared" si="19"/>
        <v>0.49</v>
      </c>
      <c r="AC288" t="s">
        <v>101</v>
      </c>
    </row>
    <row r="289" spans="1:29">
      <c r="A289" t="s">
        <v>87</v>
      </c>
      <c r="B289">
        <v>4240.5</v>
      </c>
      <c r="C289">
        <v>15.667</v>
      </c>
      <c r="D289">
        <v>49.957000000000001</v>
      </c>
      <c r="E289">
        <v>165.042</v>
      </c>
      <c r="F289">
        <v>0.16500000000000001</v>
      </c>
      <c r="G289">
        <v>23.282</v>
      </c>
      <c r="H289">
        <v>0.96899999999999997</v>
      </c>
      <c r="I289">
        <v>2.7570000000000001</v>
      </c>
      <c r="J289">
        <v>0.72099999999999997</v>
      </c>
      <c r="K289">
        <v>9.9870000000000001</v>
      </c>
      <c r="L289">
        <v>0.29399999999999998</v>
      </c>
      <c r="M289">
        <v>2.7850000000000001</v>
      </c>
      <c r="N289">
        <v>147.696</v>
      </c>
      <c r="O289">
        <v>139.923</v>
      </c>
      <c r="P289">
        <f t="shared" si="16"/>
        <v>2.1693687336230458</v>
      </c>
      <c r="Q289">
        <f t="shared" si="16"/>
        <v>2.1458891080020557</v>
      </c>
      <c r="R289">
        <v>83.85</v>
      </c>
      <c r="S289">
        <v>83.85</v>
      </c>
      <c r="T289">
        <v>88.263000000000005</v>
      </c>
      <c r="U289">
        <v>4.5999999999999996</v>
      </c>
      <c r="V289">
        <v>39.981999999999999</v>
      </c>
      <c r="W289">
        <v>1.4E-2</v>
      </c>
      <c r="X289" t="s">
        <v>20</v>
      </c>
      <c r="Y289" t="s">
        <v>21</v>
      </c>
      <c r="Z289" s="1">
        <f t="shared" si="17"/>
        <v>2.3479625620990152E-2</v>
      </c>
      <c r="AA289">
        <f t="shared" si="18"/>
        <v>-0.42699999999999999</v>
      </c>
      <c r="AB289">
        <f t="shared" si="19"/>
        <v>0.45899999999999996</v>
      </c>
      <c r="AC289" t="s">
        <v>101</v>
      </c>
    </row>
    <row r="290" spans="1:29">
      <c r="A290" t="s">
        <v>87</v>
      </c>
      <c r="B290">
        <v>4240.625</v>
      </c>
      <c r="C290">
        <v>14.286</v>
      </c>
      <c r="D290">
        <v>49.92</v>
      </c>
      <c r="E290">
        <v>163.72999999999999</v>
      </c>
      <c r="F290">
        <v>0.14799999999999999</v>
      </c>
      <c r="G290">
        <v>23.315999999999999</v>
      </c>
      <c r="H290">
        <v>0.93600000000000005</v>
      </c>
      <c r="I290">
        <v>2.746</v>
      </c>
      <c r="J290">
        <v>0.65900000000000003</v>
      </c>
      <c r="K290">
        <v>9.8230000000000004</v>
      </c>
      <c r="L290">
        <v>0.28199999999999997</v>
      </c>
      <c r="M290">
        <v>2.9049999999999998</v>
      </c>
      <c r="N290">
        <v>153.636</v>
      </c>
      <c r="O290">
        <v>145.55099999999999</v>
      </c>
      <c r="P290">
        <f t="shared" si="16"/>
        <v>2.1864929915382985</v>
      </c>
      <c r="Q290">
        <f t="shared" si="16"/>
        <v>2.1630151935810131</v>
      </c>
      <c r="R290">
        <v>86.04</v>
      </c>
      <c r="S290">
        <v>86.04</v>
      </c>
      <c r="T290">
        <v>90.569000000000003</v>
      </c>
      <c r="U290">
        <v>4.4489999999999998</v>
      </c>
      <c r="V290">
        <v>40.838000000000001</v>
      </c>
      <c r="W290">
        <v>1.2E-2</v>
      </c>
      <c r="X290" t="s">
        <v>20</v>
      </c>
      <c r="Y290" t="s">
        <v>21</v>
      </c>
      <c r="Z290" s="1">
        <f t="shared" si="17"/>
        <v>2.3477797957285329E-2</v>
      </c>
      <c r="AA290">
        <f t="shared" si="18"/>
        <v>-0.37700000000000006</v>
      </c>
      <c r="AB290">
        <f t="shared" si="19"/>
        <v>0.42999999999999994</v>
      </c>
      <c r="AC290" t="s">
        <v>101</v>
      </c>
    </row>
    <row r="291" spans="1:29">
      <c r="A291" t="s">
        <v>87</v>
      </c>
      <c r="B291">
        <v>4240.75</v>
      </c>
      <c r="C291">
        <v>13.749000000000001</v>
      </c>
      <c r="D291">
        <v>49.908000000000001</v>
      </c>
      <c r="E291">
        <v>162.29900000000001</v>
      </c>
      <c r="F291">
        <v>0.13</v>
      </c>
      <c r="G291">
        <v>23.303999999999998</v>
      </c>
      <c r="H291">
        <v>0.96699999999999997</v>
      </c>
      <c r="I291">
        <v>2.7189999999999999</v>
      </c>
      <c r="J291">
        <v>0.50800000000000001</v>
      </c>
      <c r="K291">
        <v>9.6639999999999997</v>
      </c>
      <c r="L291">
        <v>0.27100000000000002</v>
      </c>
      <c r="M291">
        <v>3.125</v>
      </c>
      <c r="N291">
        <v>158.11199999999999</v>
      </c>
      <c r="O291">
        <v>149.791</v>
      </c>
      <c r="P291">
        <f t="shared" si="16"/>
        <v>2.1989648322093229</v>
      </c>
      <c r="Q291">
        <f t="shared" si="16"/>
        <v>2.1754857201207383</v>
      </c>
      <c r="R291">
        <v>88.96</v>
      </c>
      <c r="S291">
        <v>88.96</v>
      </c>
      <c r="T291">
        <v>93.641999999999996</v>
      </c>
      <c r="U291">
        <v>4.7279999999999998</v>
      </c>
      <c r="V291">
        <v>37.746000000000002</v>
      </c>
      <c r="W291">
        <v>1.6E-2</v>
      </c>
      <c r="X291" t="s">
        <v>20</v>
      </c>
      <c r="Y291" t="s">
        <v>21</v>
      </c>
      <c r="Z291" s="1">
        <f t="shared" si="17"/>
        <v>2.3479112088584664E-2</v>
      </c>
      <c r="AA291">
        <f t="shared" si="18"/>
        <v>-0.23699999999999999</v>
      </c>
      <c r="AB291">
        <f t="shared" si="19"/>
        <v>0.40100000000000002</v>
      </c>
      <c r="AC291" t="s">
        <v>101</v>
      </c>
    </row>
    <row r="292" spans="1:29">
      <c r="A292" t="s">
        <v>87</v>
      </c>
      <c r="B292">
        <v>4240.875</v>
      </c>
      <c r="C292">
        <v>13.975</v>
      </c>
      <c r="D292">
        <v>49.917000000000002</v>
      </c>
      <c r="E292">
        <v>160.815</v>
      </c>
      <c r="F292">
        <v>0.112</v>
      </c>
      <c r="G292">
        <v>23.228000000000002</v>
      </c>
      <c r="H292">
        <v>1.056</v>
      </c>
      <c r="I292">
        <v>2.6949999999999998</v>
      </c>
      <c r="J292">
        <v>0.374</v>
      </c>
      <c r="K292">
        <v>9.3810000000000002</v>
      </c>
      <c r="L292">
        <v>0.25</v>
      </c>
      <c r="M292">
        <v>3.214</v>
      </c>
      <c r="N292">
        <v>169.21799999999999</v>
      </c>
      <c r="O292">
        <v>160.31200000000001</v>
      </c>
      <c r="P292">
        <f t="shared" si="16"/>
        <v>2.2284465577862784</v>
      </c>
      <c r="Q292">
        <f t="shared" si="16"/>
        <v>2.2049660322650979</v>
      </c>
      <c r="R292">
        <v>92.686000000000007</v>
      </c>
      <c r="S292">
        <v>92.686000000000007</v>
      </c>
      <c r="T292">
        <v>97.563999999999993</v>
      </c>
      <c r="U292">
        <v>4.7969999999999997</v>
      </c>
      <c r="V292">
        <v>36.252000000000002</v>
      </c>
      <c r="W292">
        <v>1.7000000000000001E-2</v>
      </c>
      <c r="X292" t="s">
        <v>20</v>
      </c>
      <c r="Y292" t="s">
        <v>21</v>
      </c>
      <c r="Z292" s="1">
        <f t="shared" si="17"/>
        <v>2.3480525521180518E-2</v>
      </c>
      <c r="AA292">
        <f t="shared" si="18"/>
        <v>-0.124</v>
      </c>
      <c r="AB292">
        <f t="shared" si="19"/>
        <v>0.36199999999999999</v>
      </c>
      <c r="AC292" t="s">
        <v>101</v>
      </c>
    </row>
    <row r="293" spans="1:29">
      <c r="A293" t="s">
        <v>87</v>
      </c>
      <c r="B293">
        <v>4241</v>
      </c>
      <c r="C293">
        <v>14.683</v>
      </c>
      <c r="D293">
        <v>49.948</v>
      </c>
      <c r="E293">
        <v>159.35</v>
      </c>
      <c r="F293">
        <v>9.4E-2</v>
      </c>
      <c r="G293">
        <v>23.161000000000001</v>
      </c>
      <c r="H293">
        <v>1.2010000000000001</v>
      </c>
      <c r="I293">
        <v>2.6819999999999999</v>
      </c>
      <c r="J293">
        <v>0.30199999999999999</v>
      </c>
      <c r="K293">
        <v>8.8420000000000005</v>
      </c>
      <c r="L293">
        <v>0.21099999999999999</v>
      </c>
      <c r="M293">
        <v>3.214</v>
      </c>
      <c r="N293">
        <v>198.18600000000001</v>
      </c>
      <c r="O293">
        <v>187.755</v>
      </c>
      <c r="P293">
        <f t="shared" si="16"/>
        <v>2.2970729723617</v>
      </c>
      <c r="Q293">
        <f t="shared" si="16"/>
        <v>2.2735915112873677</v>
      </c>
      <c r="R293">
        <v>97.299000000000007</v>
      </c>
      <c r="S293">
        <v>97.299000000000007</v>
      </c>
      <c r="T293">
        <v>102.42</v>
      </c>
      <c r="U293">
        <v>4.7720000000000002</v>
      </c>
      <c r="V293">
        <v>35.549999999999997</v>
      </c>
      <c r="W293">
        <v>1.7000000000000001E-2</v>
      </c>
      <c r="X293" t="s">
        <v>20</v>
      </c>
      <c r="Y293" t="s">
        <v>21</v>
      </c>
      <c r="Z293" s="1">
        <f t="shared" si="17"/>
        <v>2.3481461074332355E-2</v>
      </c>
      <c r="AA293">
        <f t="shared" si="18"/>
        <v>-9.0999999999999998E-2</v>
      </c>
      <c r="AB293">
        <f t="shared" si="19"/>
        <v>0.30499999999999999</v>
      </c>
      <c r="AC293" t="s">
        <v>101</v>
      </c>
    </row>
    <row r="294" spans="1:29">
      <c r="A294" t="s">
        <v>88</v>
      </c>
      <c r="B294">
        <v>3847</v>
      </c>
      <c r="C294">
        <v>11.903</v>
      </c>
      <c r="D294">
        <v>73.28</v>
      </c>
      <c r="E294">
        <v>167.87700000000001</v>
      </c>
      <c r="F294">
        <v>0.23599999999999999</v>
      </c>
      <c r="G294">
        <v>22.17</v>
      </c>
      <c r="H294">
        <v>0.71</v>
      </c>
      <c r="I294">
        <v>2.76</v>
      </c>
      <c r="J294">
        <v>0.55300000000000005</v>
      </c>
      <c r="K294">
        <v>8.4580000000000002</v>
      </c>
      <c r="L294">
        <v>0.46200000000000002</v>
      </c>
      <c r="M294">
        <v>3.298</v>
      </c>
      <c r="N294">
        <v>73.888000000000005</v>
      </c>
      <c r="O294">
        <v>66.799000000000007</v>
      </c>
      <c r="P294">
        <f t="shared" si="16"/>
        <v>1.8685739112370823</v>
      </c>
      <c r="Q294">
        <f t="shared" si="16"/>
        <v>1.8247699610124821</v>
      </c>
      <c r="R294">
        <v>33.783999999999999</v>
      </c>
      <c r="S294">
        <v>34.462000000000003</v>
      </c>
      <c r="T294">
        <v>34.808999999999997</v>
      </c>
      <c r="U294">
        <v>4.2850000000000001</v>
      </c>
      <c r="V294">
        <v>70.153999999999996</v>
      </c>
      <c r="W294">
        <v>0.01</v>
      </c>
      <c r="X294" t="s">
        <v>20</v>
      </c>
      <c r="Y294" t="s">
        <v>21</v>
      </c>
      <c r="Z294" s="1">
        <f t="shared" si="17"/>
        <v>4.3803950224600152E-2</v>
      </c>
      <c r="AA294">
        <f t="shared" si="18"/>
        <v>-9.1000000000000025E-2</v>
      </c>
      <c r="AB294">
        <f t="shared" si="19"/>
        <v>0.69799999999999995</v>
      </c>
      <c r="AC294" t="s">
        <v>101</v>
      </c>
    </row>
    <row r="295" spans="1:29">
      <c r="A295" t="s">
        <v>88</v>
      </c>
      <c r="B295">
        <v>3847.125</v>
      </c>
      <c r="C295">
        <v>12.087999999999999</v>
      </c>
      <c r="D295">
        <v>73.174999999999997</v>
      </c>
      <c r="E295">
        <v>169.708</v>
      </c>
      <c r="F295">
        <v>0.26600000000000001</v>
      </c>
      <c r="G295">
        <v>22.256</v>
      </c>
      <c r="H295">
        <v>0.73099999999999998</v>
      </c>
      <c r="I295">
        <v>2.7570000000000001</v>
      </c>
      <c r="J295">
        <v>0.53600000000000003</v>
      </c>
      <c r="K295">
        <v>8.7720000000000002</v>
      </c>
      <c r="L295">
        <v>0.501</v>
      </c>
      <c r="M295">
        <v>3.2869999999999999</v>
      </c>
      <c r="N295">
        <v>73.506</v>
      </c>
      <c r="O295">
        <v>66.454999999999998</v>
      </c>
      <c r="P295">
        <f t="shared" si="16"/>
        <v>1.866322790247996</v>
      </c>
      <c r="Q295">
        <f t="shared" si="16"/>
        <v>1.822527662339968</v>
      </c>
      <c r="R295">
        <v>31.344000000000001</v>
      </c>
      <c r="S295">
        <v>31.908000000000001</v>
      </c>
      <c r="T295">
        <v>32.201000000000001</v>
      </c>
      <c r="U295">
        <v>4.29</v>
      </c>
      <c r="V295">
        <v>72.004999999999995</v>
      </c>
      <c r="W295">
        <v>0.01</v>
      </c>
      <c r="X295" t="s">
        <v>20</v>
      </c>
      <c r="Y295" t="s">
        <v>21</v>
      </c>
      <c r="Z295" s="1">
        <f t="shared" si="17"/>
        <v>4.3795127908027975E-2</v>
      </c>
      <c r="AA295">
        <f t="shared" si="18"/>
        <v>-3.5000000000000031E-2</v>
      </c>
      <c r="AB295">
        <f t="shared" si="19"/>
        <v>0.76700000000000002</v>
      </c>
      <c r="AC295" t="s">
        <v>101</v>
      </c>
    </row>
    <row r="296" spans="1:29">
      <c r="A296" t="s">
        <v>88</v>
      </c>
      <c r="B296">
        <v>3847.25</v>
      </c>
      <c r="C296">
        <v>13.374000000000001</v>
      </c>
      <c r="D296">
        <v>73.075999999999993</v>
      </c>
      <c r="E296">
        <v>171.905</v>
      </c>
      <c r="F296">
        <v>0.30199999999999999</v>
      </c>
      <c r="G296">
        <v>22.265000000000001</v>
      </c>
      <c r="H296">
        <v>0.752</v>
      </c>
      <c r="I296">
        <v>2.758</v>
      </c>
      <c r="J296">
        <v>0.54200000000000004</v>
      </c>
      <c r="K296">
        <v>8.91</v>
      </c>
      <c r="L296">
        <v>0.51800000000000002</v>
      </c>
      <c r="M296">
        <v>3.2690000000000001</v>
      </c>
      <c r="N296">
        <v>76.093000000000004</v>
      </c>
      <c r="O296">
        <v>68.783000000000001</v>
      </c>
      <c r="P296">
        <f t="shared" si="16"/>
        <v>1.8813447066890912</v>
      </c>
      <c r="Q296">
        <f t="shared" si="16"/>
        <v>1.8374811138388936</v>
      </c>
      <c r="R296">
        <v>29.895</v>
      </c>
      <c r="S296">
        <v>30.391999999999999</v>
      </c>
      <c r="T296">
        <v>30.654</v>
      </c>
      <c r="U296">
        <v>4.258</v>
      </c>
      <c r="V296">
        <v>73.706000000000003</v>
      </c>
      <c r="W296">
        <v>0.01</v>
      </c>
      <c r="X296" t="s">
        <v>20</v>
      </c>
      <c r="Y296" t="s">
        <v>21</v>
      </c>
      <c r="Z296" s="1">
        <f t="shared" si="17"/>
        <v>4.3863592850197586E-2</v>
      </c>
      <c r="AA296">
        <f t="shared" si="18"/>
        <v>-2.4000000000000021E-2</v>
      </c>
      <c r="AB296">
        <f t="shared" si="19"/>
        <v>0.82000000000000006</v>
      </c>
      <c r="AC296" t="s">
        <v>101</v>
      </c>
    </row>
    <row r="297" spans="1:29">
      <c r="A297" t="s">
        <v>88</v>
      </c>
      <c r="B297">
        <v>3847.375</v>
      </c>
      <c r="C297">
        <v>15.532</v>
      </c>
      <c r="D297">
        <v>72.986000000000004</v>
      </c>
      <c r="E297">
        <v>173.07</v>
      </c>
      <c r="F297">
        <v>0.32200000000000001</v>
      </c>
      <c r="G297">
        <v>22.216999999999999</v>
      </c>
      <c r="H297">
        <v>0.72599999999999998</v>
      </c>
      <c r="I297">
        <v>2.7650000000000001</v>
      </c>
      <c r="J297">
        <v>0.58099999999999996</v>
      </c>
      <c r="K297">
        <v>8.8089999999999993</v>
      </c>
      <c r="L297">
        <v>0.50600000000000001</v>
      </c>
      <c r="M297">
        <v>3.23</v>
      </c>
      <c r="N297">
        <v>82.07</v>
      </c>
      <c r="O297">
        <v>74.162999999999997</v>
      </c>
      <c r="P297">
        <f t="shared" si="16"/>
        <v>1.9141844334232463</v>
      </c>
      <c r="Q297">
        <f t="shared" si="16"/>
        <v>1.870187289328102</v>
      </c>
      <c r="R297">
        <v>29.613</v>
      </c>
      <c r="S297">
        <v>30.088000000000001</v>
      </c>
      <c r="T297">
        <v>30.341999999999999</v>
      </c>
      <c r="U297">
        <v>4.1539999999999999</v>
      </c>
      <c r="V297">
        <v>75.412999999999997</v>
      </c>
      <c r="W297">
        <v>0.01</v>
      </c>
      <c r="X297" t="s">
        <v>20</v>
      </c>
      <c r="Y297" t="s">
        <v>21</v>
      </c>
      <c r="Z297" s="1">
        <f t="shared" si="17"/>
        <v>4.3997144095144325E-2</v>
      </c>
      <c r="AA297">
        <f t="shared" si="18"/>
        <v>-7.4999999999999956E-2</v>
      </c>
      <c r="AB297">
        <f t="shared" si="19"/>
        <v>0.82800000000000007</v>
      </c>
      <c r="AC297" t="s">
        <v>101</v>
      </c>
    </row>
    <row r="298" spans="1:29">
      <c r="A298" t="s">
        <v>88</v>
      </c>
      <c r="B298">
        <v>3847.5</v>
      </c>
      <c r="C298">
        <v>17.087</v>
      </c>
      <c r="D298">
        <v>72.903999999999996</v>
      </c>
      <c r="E298">
        <v>172.35</v>
      </c>
      <c r="F298">
        <v>0.31</v>
      </c>
      <c r="G298">
        <v>22.114999999999998</v>
      </c>
      <c r="H298">
        <v>0.61799999999999999</v>
      </c>
      <c r="I298">
        <v>2.7749999999999999</v>
      </c>
      <c r="J298">
        <v>0.63700000000000001</v>
      </c>
      <c r="K298">
        <v>8.4649999999999999</v>
      </c>
      <c r="L298">
        <v>0.46300000000000002</v>
      </c>
      <c r="M298">
        <v>3.1859999999999999</v>
      </c>
      <c r="N298">
        <v>90.435000000000002</v>
      </c>
      <c r="O298">
        <v>81.691999999999993</v>
      </c>
      <c r="P298">
        <f t="shared" si="16"/>
        <v>1.9563365429210338</v>
      </c>
      <c r="Q298">
        <f t="shared" si="16"/>
        <v>1.9121795286747725</v>
      </c>
      <c r="R298">
        <v>30.298999999999999</v>
      </c>
      <c r="S298">
        <v>30.79</v>
      </c>
      <c r="T298">
        <v>31.055</v>
      </c>
      <c r="U298">
        <v>4.0359999999999996</v>
      </c>
      <c r="V298">
        <v>76.332999999999998</v>
      </c>
      <c r="W298">
        <v>0.01</v>
      </c>
      <c r="X298" t="s">
        <v>20</v>
      </c>
      <c r="Y298" t="s">
        <v>21</v>
      </c>
      <c r="Z298" s="1">
        <f t="shared" si="17"/>
        <v>4.4157014246261284E-2</v>
      </c>
      <c r="AA298">
        <f t="shared" si="18"/>
        <v>-0.17399999999999999</v>
      </c>
      <c r="AB298">
        <f t="shared" si="19"/>
        <v>0.77300000000000002</v>
      </c>
      <c r="AC298" t="s">
        <v>101</v>
      </c>
    </row>
    <row r="299" spans="1:29">
      <c r="A299" t="s">
        <v>88</v>
      </c>
      <c r="B299">
        <v>3847.625</v>
      </c>
      <c r="C299">
        <v>16.670999999999999</v>
      </c>
      <c r="D299">
        <v>72.831000000000003</v>
      </c>
      <c r="E299">
        <v>170.29400000000001</v>
      </c>
      <c r="F299">
        <v>0.27600000000000002</v>
      </c>
      <c r="G299">
        <v>21.981999999999999</v>
      </c>
      <c r="H299">
        <v>0.495</v>
      </c>
      <c r="I299">
        <v>2.7850000000000001</v>
      </c>
      <c r="J299">
        <v>0.69299999999999995</v>
      </c>
      <c r="K299">
        <v>8.0039999999999996</v>
      </c>
      <c r="L299">
        <v>0.40600000000000003</v>
      </c>
      <c r="M299">
        <v>3.1760000000000002</v>
      </c>
      <c r="N299">
        <v>97.707999999999998</v>
      </c>
      <c r="O299">
        <v>88.236999999999995</v>
      </c>
      <c r="P299">
        <f t="shared" si="16"/>
        <v>1.9899301237353249</v>
      </c>
      <c r="Q299">
        <f t="shared" si="16"/>
        <v>1.945650733956227</v>
      </c>
      <c r="R299">
        <v>31.280999999999999</v>
      </c>
      <c r="S299">
        <v>31.803000000000001</v>
      </c>
      <c r="T299">
        <v>32.084000000000003</v>
      </c>
      <c r="U299">
        <v>3.65</v>
      </c>
      <c r="V299">
        <v>84.605000000000004</v>
      </c>
      <c r="W299">
        <v>0.01</v>
      </c>
      <c r="X299" t="s">
        <v>20</v>
      </c>
      <c r="Y299" t="s">
        <v>21</v>
      </c>
      <c r="Z299" s="1">
        <f t="shared" si="17"/>
        <v>4.4279389779097844E-2</v>
      </c>
      <c r="AA299">
        <f t="shared" si="18"/>
        <v>-0.28699999999999992</v>
      </c>
      <c r="AB299">
        <f t="shared" si="19"/>
        <v>0.68200000000000005</v>
      </c>
      <c r="AC299" t="s">
        <v>101</v>
      </c>
    </row>
    <row r="300" spans="1:29">
      <c r="A300" t="s">
        <v>88</v>
      </c>
      <c r="B300">
        <v>3847.75</v>
      </c>
      <c r="C300">
        <v>14.727</v>
      </c>
      <c r="D300">
        <v>72.766000000000005</v>
      </c>
      <c r="E300">
        <v>168.12799999999999</v>
      </c>
      <c r="F300">
        <v>0.24</v>
      </c>
      <c r="G300">
        <v>21.885000000000002</v>
      </c>
      <c r="H300">
        <v>0.46</v>
      </c>
      <c r="I300">
        <v>2.7890000000000001</v>
      </c>
      <c r="J300">
        <v>0.71499999999999997</v>
      </c>
      <c r="K300">
        <v>7.6449999999999996</v>
      </c>
      <c r="L300">
        <v>0.36199999999999999</v>
      </c>
      <c r="M300">
        <v>3.226</v>
      </c>
      <c r="N300">
        <v>101.68600000000001</v>
      </c>
      <c r="O300">
        <v>91.816999999999993</v>
      </c>
      <c r="P300">
        <f t="shared" si="16"/>
        <v>2.0072611639229487</v>
      </c>
      <c r="Q300">
        <f t="shared" si="16"/>
        <v>1.9629230986594675</v>
      </c>
      <c r="R300">
        <v>31.823</v>
      </c>
      <c r="S300">
        <v>32.365000000000002</v>
      </c>
      <c r="T300">
        <v>32.658000000000001</v>
      </c>
      <c r="U300">
        <v>3.1179999999999999</v>
      </c>
      <c r="V300">
        <v>97.078000000000003</v>
      </c>
      <c r="W300">
        <v>0.01</v>
      </c>
      <c r="X300" t="s">
        <v>20</v>
      </c>
      <c r="Y300" t="s">
        <v>21</v>
      </c>
      <c r="Z300" s="1">
        <f t="shared" si="17"/>
        <v>4.4338065263481274E-2</v>
      </c>
      <c r="AA300">
        <f t="shared" si="18"/>
        <v>-0.35299999999999998</v>
      </c>
      <c r="AB300">
        <f t="shared" si="19"/>
        <v>0.60199999999999998</v>
      </c>
      <c r="AC300" t="s">
        <v>101</v>
      </c>
    </row>
    <row r="301" spans="1:29">
      <c r="A301" t="s">
        <v>88</v>
      </c>
      <c r="B301">
        <v>3847.875</v>
      </c>
      <c r="C301">
        <v>13.276999999999999</v>
      </c>
      <c r="D301">
        <v>72.709999999999994</v>
      </c>
      <c r="E301">
        <v>167.22800000000001</v>
      </c>
      <c r="F301">
        <v>0.22500000000000001</v>
      </c>
      <c r="G301">
        <v>21.931999999999999</v>
      </c>
      <c r="H301">
        <v>0.50800000000000001</v>
      </c>
      <c r="I301">
        <v>2.7879999999999998</v>
      </c>
      <c r="J301">
        <v>0.70899999999999996</v>
      </c>
      <c r="K301">
        <v>7.5389999999999997</v>
      </c>
      <c r="L301">
        <v>0.34899999999999998</v>
      </c>
      <c r="M301">
        <v>3.294</v>
      </c>
      <c r="N301">
        <v>102.895</v>
      </c>
      <c r="O301">
        <v>92.906000000000006</v>
      </c>
      <c r="P301">
        <f t="shared" si="16"/>
        <v>2.0123942715052117</v>
      </c>
      <c r="Q301">
        <f t="shared" si="16"/>
        <v>1.9680437622471139</v>
      </c>
      <c r="R301">
        <v>31.331</v>
      </c>
      <c r="S301">
        <v>31.864999999999998</v>
      </c>
      <c r="T301">
        <v>32.154000000000003</v>
      </c>
      <c r="U301">
        <v>3.1619999999999999</v>
      </c>
      <c r="V301">
        <v>97.287000000000006</v>
      </c>
      <c r="W301">
        <v>0.01</v>
      </c>
      <c r="X301" t="s">
        <v>20</v>
      </c>
      <c r="Y301" t="s">
        <v>21</v>
      </c>
      <c r="Z301" s="1">
        <f t="shared" si="17"/>
        <v>4.4350509258097803E-2</v>
      </c>
      <c r="AA301">
        <f t="shared" si="18"/>
        <v>-0.36</v>
      </c>
      <c r="AB301">
        <f t="shared" si="19"/>
        <v>0.57399999999999995</v>
      </c>
      <c r="AC301" t="s">
        <v>101</v>
      </c>
    </row>
    <row r="302" spans="1:29">
      <c r="A302" t="s">
        <v>88</v>
      </c>
      <c r="B302">
        <v>3848</v>
      </c>
      <c r="C302">
        <v>13.055</v>
      </c>
      <c r="D302">
        <v>72.664000000000001</v>
      </c>
      <c r="E302">
        <v>168.16399999999999</v>
      </c>
      <c r="F302">
        <v>0.24099999999999999</v>
      </c>
      <c r="G302">
        <v>22.096</v>
      </c>
      <c r="H302">
        <v>0.52700000000000002</v>
      </c>
      <c r="I302">
        <v>2.78</v>
      </c>
      <c r="J302">
        <v>0.66500000000000004</v>
      </c>
      <c r="K302">
        <v>7.6790000000000003</v>
      </c>
      <c r="L302">
        <v>0.36599999999999999</v>
      </c>
      <c r="M302">
        <v>3.3479999999999999</v>
      </c>
      <c r="N302">
        <v>102.812</v>
      </c>
      <c r="O302">
        <v>92.831000000000003</v>
      </c>
      <c r="P302">
        <f t="shared" si="16"/>
        <v>2.012043807554504</v>
      </c>
      <c r="Q302">
        <f t="shared" si="16"/>
        <v>1.9676930288131396</v>
      </c>
      <c r="R302">
        <v>29.922000000000001</v>
      </c>
      <c r="S302">
        <v>30.425999999999998</v>
      </c>
      <c r="T302">
        <v>30.702000000000002</v>
      </c>
      <c r="U302">
        <v>3.2170000000000001</v>
      </c>
      <c r="V302">
        <v>98.632999999999996</v>
      </c>
      <c r="W302">
        <v>0.01</v>
      </c>
      <c r="X302" t="s">
        <v>20</v>
      </c>
      <c r="Y302" t="s">
        <v>21</v>
      </c>
      <c r="Z302" s="1">
        <f t="shared" si="17"/>
        <v>4.4350778741364394E-2</v>
      </c>
      <c r="AA302">
        <f t="shared" si="18"/>
        <v>-0.29900000000000004</v>
      </c>
      <c r="AB302">
        <f t="shared" si="19"/>
        <v>0.60699999999999998</v>
      </c>
      <c r="AC302" t="s">
        <v>101</v>
      </c>
    </row>
    <row r="303" spans="1:29">
      <c r="A303" t="s">
        <v>88</v>
      </c>
      <c r="B303">
        <v>3848.125</v>
      </c>
      <c r="C303">
        <v>12.946</v>
      </c>
      <c r="D303">
        <v>72.626999999999995</v>
      </c>
      <c r="E303">
        <v>170.28200000000001</v>
      </c>
      <c r="F303">
        <v>0.27600000000000002</v>
      </c>
      <c r="G303">
        <v>22.187000000000001</v>
      </c>
      <c r="H303">
        <v>0.496</v>
      </c>
      <c r="I303">
        <v>2.7719999999999998</v>
      </c>
      <c r="J303">
        <v>0.62</v>
      </c>
      <c r="K303">
        <v>7.9720000000000004</v>
      </c>
      <c r="L303">
        <v>0.40200000000000002</v>
      </c>
      <c r="M303">
        <v>3.3839999999999999</v>
      </c>
      <c r="N303">
        <v>101.44</v>
      </c>
      <c r="O303">
        <v>91.596000000000004</v>
      </c>
      <c r="P303">
        <f t="shared" si="16"/>
        <v>2.0062092405376575</v>
      </c>
      <c r="Q303">
        <f t="shared" si="16"/>
        <v>1.961876508429222</v>
      </c>
      <c r="R303">
        <v>28.425000000000001</v>
      </c>
      <c r="S303">
        <v>28.905999999999999</v>
      </c>
      <c r="T303">
        <v>29.172999999999998</v>
      </c>
      <c r="U303">
        <v>3.6280000000000001</v>
      </c>
      <c r="V303">
        <v>90.501999999999995</v>
      </c>
      <c r="W303">
        <v>0.01</v>
      </c>
      <c r="X303" t="s">
        <v>20</v>
      </c>
      <c r="Y303" t="s">
        <v>21</v>
      </c>
      <c r="Z303" s="1">
        <f t="shared" si="17"/>
        <v>4.4332732108435469E-2</v>
      </c>
      <c r="AA303">
        <f t="shared" si="18"/>
        <v>-0.21799999999999997</v>
      </c>
      <c r="AB303">
        <f t="shared" si="19"/>
        <v>0.67800000000000005</v>
      </c>
      <c r="AC303" t="s">
        <v>101</v>
      </c>
    </row>
    <row r="304" spans="1:29">
      <c r="A304" t="s">
        <v>88</v>
      </c>
      <c r="B304">
        <v>3848.25</v>
      </c>
      <c r="C304">
        <v>12.898999999999999</v>
      </c>
      <c r="D304">
        <v>72.597999999999999</v>
      </c>
      <c r="E304">
        <v>172.66200000000001</v>
      </c>
      <c r="F304">
        <v>0.315</v>
      </c>
      <c r="G304">
        <v>22.178999999999998</v>
      </c>
      <c r="H304">
        <v>0.52400000000000002</v>
      </c>
      <c r="I304">
        <v>2.7650000000000001</v>
      </c>
      <c r="J304">
        <v>0.58099999999999996</v>
      </c>
      <c r="K304">
        <v>8.3170000000000002</v>
      </c>
      <c r="L304">
        <v>0.44500000000000001</v>
      </c>
      <c r="M304">
        <v>3.419</v>
      </c>
      <c r="N304">
        <v>97.953000000000003</v>
      </c>
      <c r="O304">
        <v>88.456999999999994</v>
      </c>
      <c r="P304">
        <f t="shared" si="16"/>
        <v>1.991017741642586</v>
      </c>
      <c r="Q304">
        <f t="shared" si="16"/>
        <v>1.9467322062800356</v>
      </c>
      <c r="R304">
        <v>27.542000000000002</v>
      </c>
      <c r="S304">
        <v>28.027000000000001</v>
      </c>
      <c r="T304">
        <v>28.297000000000001</v>
      </c>
      <c r="U304">
        <v>4.2130000000000001</v>
      </c>
      <c r="V304">
        <v>77.444000000000003</v>
      </c>
      <c r="W304">
        <v>0.01</v>
      </c>
      <c r="X304" t="s">
        <v>20</v>
      </c>
      <c r="Y304" t="s">
        <v>21</v>
      </c>
      <c r="Z304" s="1">
        <f t="shared" si="17"/>
        <v>4.4285535362550421E-2</v>
      </c>
      <c r="AA304">
        <f t="shared" si="18"/>
        <v>-0.13599999999999995</v>
      </c>
      <c r="AB304">
        <f t="shared" si="19"/>
        <v>0.76</v>
      </c>
      <c r="AC304" t="s">
        <v>101</v>
      </c>
    </row>
    <row r="305" spans="1:29">
      <c r="A305" t="s">
        <v>88</v>
      </c>
      <c r="B305">
        <v>3848.375</v>
      </c>
      <c r="C305">
        <v>13.286</v>
      </c>
      <c r="D305">
        <v>72.578999999999994</v>
      </c>
      <c r="E305">
        <v>174.46899999999999</v>
      </c>
      <c r="F305">
        <v>0.34499999999999997</v>
      </c>
      <c r="G305">
        <v>22.186</v>
      </c>
      <c r="H305">
        <v>0.67400000000000004</v>
      </c>
      <c r="I305">
        <v>2.758</v>
      </c>
      <c r="J305">
        <v>0.54200000000000004</v>
      </c>
      <c r="K305">
        <v>8.6519999999999992</v>
      </c>
      <c r="L305">
        <v>0.48599999999999999</v>
      </c>
      <c r="M305">
        <v>3.4649999999999999</v>
      </c>
      <c r="N305">
        <v>92.3</v>
      </c>
      <c r="O305">
        <v>83.37</v>
      </c>
      <c r="P305">
        <f t="shared" si="16"/>
        <v>1.965201701025912</v>
      </c>
      <c r="Q305">
        <f t="shared" si="16"/>
        <v>1.9210098014970343</v>
      </c>
      <c r="R305">
        <v>27.774999999999999</v>
      </c>
      <c r="S305">
        <v>28.302</v>
      </c>
      <c r="T305">
        <v>28.594000000000001</v>
      </c>
      <c r="U305">
        <v>4.2450000000000001</v>
      </c>
      <c r="V305">
        <v>75.715000000000003</v>
      </c>
      <c r="W305">
        <v>0.01</v>
      </c>
      <c r="X305" t="s">
        <v>20</v>
      </c>
      <c r="Y305" t="s">
        <v>21</v>
      </c>
      <c r="Z305" s="1">
        <f t="shared" si="17"/>
        <v>4.4191899528877698E-2</v>
      </c>
      <c r="AA305">
        <f t="shared" si="18"/>
        <v>-5.600000000000005E-2</v>
      </c>
      <c r="AB305">
        <f t="shared" si="19"/>
        <v>0.83099999999999996</v>
      </c>
      <c r="AC305" t="s">
        <v>101</v>
      </c>
    </row>
    <row r="306" spans="1:29">
      <c r="A306" t="s">
        <v>88</v>
      </c>
      <c r="B306">
        <v>3848.5</v>
      </c>
      <c r="C306">
        <v>13.672000000000001</v>
      </c>
      <c r="D306">
        <v>72.569000000000003</v>
      </c>
      <c r="E306">
        <v>175.38800000000001</v>
      </c>
      <c r="F306">
        <v>0.36</v>
      </c>
      <c r="G306">
        <v>22.239000000000001</v>
      </c>
      <c r="H306">
        <v>0.88200000000000001</v>
      </c>
      <c r="I306">
        <v>2.7509999999999999</v>
      </c>
      <c r="J306">
        <v>0.503</v>
      </c>
      <c r="K306">
        <v>8.9640000000000004</v>
      </c>
      <c r="L306">
        <v>0.52500000000000002</v>
      </c>
      <c r="M306">
        <v>3.4809999999999999</v>
      </c>
      <c r="N306">
        <v>85.801000000000002</v>
      </c>
      <c r="O306">
        <v>77.521000000000001</v>
      </c>
      <c r="P306">
        <f t="shared" si="16"/>
        <v>1.9334923495264569</v>
      </c>
      <c r="Q306">
        <f t="shared" si="16"/>
        <v>1.8894193663605721</v>
      </c>
      <c r="R306">
        <v>29.276</v>
      </c>
      <c r="S306">
        <v>29.893000000000001</v>
      </c>
      <c r="T306">
        <v>30.228999999999999</v>
      </c>
      <c r="U306">
        <v>4.6580000000000004</v>
      </c>
      <c r="V306">
        <v>67.165000000000006</v>
      </c>
      <c r="W306">
        <v>1.6E-2</v>
      </c>
      <c r="X306" t="s">
        <v>20</v>
      </c>
      <c r="Y306" t="s">
        <v>21</v>
      </c>
      <c r="Z306" s="1">
        <f t="shared" si="17"/>
        <v>4.4072983165884816E-2</v>
      </c>
      <c r="AA306">
        <f t="shared" si="18"/>
        <v>2.200000000000002E-2</v>
      </c>
      <c r="AB306">
        <f t="shared" si="19"/>
        <v>0.88500000000000001</v>
      </c>
      <c r="AC306" t="s">
        <v>101</v>
      </c>
    </row>
    <row r="307" spans="1:29">
      <c r="A307" t="s">
        <v>88</v>
      </c>
      <c r="B307">
        <v>3848.625</v>
      </c>
      <c r="C307">
        <v>13.266</v>
      </c>
      <c r="D307">
        <v>72.566000000000003</v>
      </c>
      <c r="E307">
        <v>175.68700000000001</v>
      </c>
      <c r="F307">
        <v>0.36499999999999999</v>
      </c>
      <c r="G307">
        <v>22.231999999999999</v>
      </c>
      <c r="H307">
        <v>1.0629999999999999</v>
      </c>
      <c r="I307">
        <v>2.7440000000000002</v>
      </c>
      <c r="J307">
        <v>0.46400000000000002</v>
      </c>
      <c r="K307">
        <v>9.2449999999999992</v>
      </c>
      <c r="L307">
        <v>0.55900000000000005</v>
      </c>
      <c r="M307">
        <v>3.4529999999999998</v>
      </c>
      <c r="N307">
        <v>80.710999999999999</v>
      </c>
      <c r="O307">
        <v>72.94</v>
      </c>
      <c r="P307">
        <f t="shared" si="16"/>
        <v>1.9069327282009327</v>
      </c>
      <c r="Q307">
        <f t="shared" si="16"/>
        <v>1.8629657589777624</v>
      </c>
      <c r="R307">
        <v>31.795000000000002</v>
      </c>
      <c r="S307">
        <v>32.554000000000002</v>
      </c>
      <c r="T307">
        <v>32.957000000000001</v>
      </c>
      <c r="U307">
        <v>5.2610000000000001</v>
      </c>
      <c r="V307">
        <v>56.554000000000002</v>
      </c>
      <c r="W307">
        <v>2.5000000000000001E-2</v>
      </c>
      <c r="X307" t="s">
        <v>20</v>
      </c>
      <c r="Y307" t="s">
        <v>21</v>
      </c>
      <c r="Z307" s="1">
        <f t="shared" si="17"/>
        <v>4.3966969223170338E-2</v>
      </c>
      <c r="AA307">
        <f t="shared" si="18"/>
        <v>9.5000000000000029E-2</v>
      </c>
      <c r="AB307">
        <f t="shared" si="19"/>
        <v>0.92400000000000004</v>
      </c>
      <c r="AC307" t="s">
        <v>101</v>
      </c>
    </row>
    <row r="308" spans="1:29">
      <c r="A308" t="s">
        <v>88</v>
      </c>
      <c r="B308">
        <v>3848.75</v>
      </c>
      <c r="C308">
        <v>12.678000000000001</v>
      </c>
      <c r="D308">
        <v>72.572000000000003</v>
      </c>
      <c r="E308">
        <v>175.63800000000001</v>
      </c>
      <c r="F308">
        <v>0.36399999999999999</v>
      </c>
      <c r="G308">
        <v>22.210999999999999</v>
      </c>
      <c r="H308">
        <v>1.2110000000000001</v>
      </c>
      <c r="I308">
        <v>2.74</v>
      </c>
      <c r="J308">
        <v>0.441</v>
      </c>
      <c r="K308">
        <v>9.4629999999999992</v>
      </c>
      <c r="L308">
        <v>0.58599999999999997</v>
      </c>
      <c r="M308">
        <v>3.3919999999999999</v>
      </c>
      <c r="N308">
        <v>78.86</v>
      </c>
      <c r="O308">
        <v>71.274000000000001</v>
      </c>
      <c r="P308">
        <f t="shared" si="16"/>
        <v>1.8968567727372043</v>
      </c>
      <c r="Q308">
        <f t="shared" si="16"/>
        <v>1.8529311327155762</v>
      </c>
      <c r="R308">
        <v>35.116999999999997</v>
      </c>
      <c r="S308">
        <v>36.075000000000003</v>
      </c>
      <c r="T308">
        <v>36.576999999999998</v>
      </c>
      <c r="U308">
        <v>5.3010000000000002</v>
      </c>
      <c r="V308">
        <v>53.749000000000002</v>
      </c>
      <c r="W308">
        <v>2.5999999999999999E-2</v>
      </c>
      <c r="X308" t="s">
        <v>20</v>
      </c>
      <c r="Y308" t="s">
        <v>21</v>
      </c>
      <c r="Z308" s="1">
        <f t="shared" si="17"/>
        <v>4.3925640021628132E-2</v>
      </c>
      <c r="AA308">
        <f t="shared" si="18"/>
        <v>0.14499999999999996</v>
      </c>
      <c r="AB308">
        <f t="shared" si="19"/>
        <v>0.95</v>
      </c>
      <c r="AC308" t="s">
        <v>101</v>
      </c>
    </row>
    <row r="309" spans="1:29">
      <c r="A309" t="s">
        <v>88</v>
      </c>
      <c r="B309">
        <v>3848.875</v>
      </c>
      <c r="C309">
        <v>12.843</v>
      </c>
      <c r="D309">
        <v>72.584999999999994</v>
      </c>
      <c r="E309">
        <v>175.249</v>
      </c>
      <c r="F309">
        <v>0.35799999999999998</v>
      </c>
      <c r="G309">
        <v>22.248000000000001</v>
      </c>
      <c r="H309">
        <v>1.321</v>
      </c>
      <c r="I309">
        <v>2.7429999999999999</v>
      </c>
      <c r="J309">
        <v>0.45800000000000002</v>
      </c>
      <c r="K309">
        <v>9.5519999999999996</v>
      </c>
      <c r="L309">
        <v>0.59699999999999998</v>
      </c>
      <c r="M309">
        <v>3.3290000000000002</v>
      </c>
      <c r="N309">
        <v>82.239000000000004</v>
      </c>
      <c r="O309">
        <v>74.314999999999998</v>
      </c>
      <c r="P309">
        <f t="shared" si="16"/>
        <v>1.9150778208009775</v>
      </c>
      <c r="Q309">
        <f t="shared" si="16"/>
        <v>1.8710764821285149</v>
      </c>
      <c r="R309">
        <v>39.311999999999998</v>
      </c>
      <c r="S309">
        <v>40.552999999999997</v>
      </c>
      <c r="T309">
        <v>41.201999999999998</v>
      </c>
      <c r="U309">
        <v>5.2759999999999998</v>
      </c>
      <c r="V309">
        <v>50.372999999999998</v>
      </c>
      <c r="W309">
        <v>2.5000000000000001E-2</v>
      </c>
      <c r="X309" t="s">
        <v>20</v>
      </c>
      <c r="Y309" t="s">
        <v>21</v>
      </c>
      <c r="Z309" s="1">
        <f t="shared" si="17"/>
        <v>4.4001338672462698E-2</v>
      </c>
      <c r="AA309">
        <f t="shared" si="18"/>
        <v>0.13899999999999996</v>
      </c>
      <c r="AB309">
        <f t="shared" si="19"/>
        <v>0.95499999999999996</v>
      </c>
      <c r="AC309" t="s">
        <v>101</v>
      </c>
    </row>
    <row r="310" spans="1:29">
      <c r="A310" t="s">
        <v>88</v>
      </c>
      <c r="B310">
        <v>3849</v>
      </c>
      <c r="C310">
        <v>13.595000000000001</v>
      </c>
      <c r="D310">
        <v>72.605999999999995</v>
      </c>
      <c r="E310">
        <v>174.23400000000001</v>
      </c>
      <c r="F310">
        <v>0.34100000000000003</v>
      </c>
      <c r="G310">
        <v>22.361999999999998</v>
      </c>
      <c r="H310">
        <v>1.377</v>
      </c>
      <c r="I310">
        <v>2.7509999999999999</v>
      </c>
      <c r="J310">
        <v>0.503</v>
      </c>
      <c r="K310">
        <v>9.4280000000000008</v>
      </c>
      <c r="L310">
        <v>0.58199999999999996</v>
      </c>
      <c r="M310">
        <v>3.302</v>
      </c>
      <c r="N310">
        <v>93.055999999999997</v>
      </c>
      <c r="O310">
        <v>84.05</v>
      </c>
      <c r="P310">
        <f t="shared" si="16"/>
        <v>1.9687443805069063</v>
      </c>
      <c r="Q310">
        <f t="shared" si="16"/>
        <v>1.9245377177754899</v>
      </c>
      <c r="R310">
        <v>45.036999999999999</v>
      </c>
      <c r="S310">
        <v>46.704000000000001</v>
      </c>
      <c r="T310">
        <v>47.581000000000003</v>
      </c>
      <c r="U310">
        <v>5.1929999999999996</v>
      </c>
      <c r="V310">
        <v>46.551000000000002</v>
      </c>
      <c r="W310">
        <v>2.4E-2</v>
      </c>
      <c r="X310" t="s">
        <v>20</v>
      </c>
      <c r="Y310" t="s">
        <v>21</v>
      </c>
      <c r="Z310" s="1">
        <f t="shared" si="17"/>
        <v>4.420666273141638E-2</v>
      </c>
      <c r="AA310">
        <f t="shared" si="18"/>
        <v>7.8999999999999959E-2</v>
      </c>
      <c r="AB310">
        <f t="shared" si="19"/>
        <v>0.92300000000000004</v>
      </c>
      <c r="AC310" t="s">
        <v>101</v>
      </c>
    </row>
    <row r="311" spans="1:29">
      <c r="A311" t="s">
        <v>89</v>
      </c>
      <c r="B311">
        <v>3853</v>
      </c>
      <c r="C311">
        <v>19.63</v>
      </c>
      <c r="D311">
        <v>55.529000000000003</v>
      </c>
      <c r="E311">
        <v>164.27</v>
      </c>
      <c r="F311">
        <v>9.7000000000000003E-2</v>
      </c>
      <c r="G311">
        <v>23.216000000000001</v>
      </c>
      <c r="H311">
        <v>2.7429999999999999</v>
      </c>
      <c r="I311">
        <v>2.754</v>
      </c>
      <c r="J311">
        <v>0.434</v>
      </c>
      <c r="K311">
        <v>1.6639999999999999</v>
      </c>
      <c r="L311">
        <v>0.03</v>
      </c>
      <c r="M311">
        <v>3.28</v>
      </c>
      <c r="N311">
        <v>113.069</v>
      </c>
      <c r="O311">
        <v>97.108000000000004</v>
      </c>
      <c r="P311">
        <f t="shared" si="16"/>
        <v>2.0533435512176235</v>
      </c>
      <c r="Q311">
        <f t="shared" si="16"/>
        <v>1.9872550096478425</v>
      </c>
      <c r="R311">
        <v>18.849</v>
      </c>
      <c r="S311">
        <v>20.277000000000001</v>
      </c>
      <c r="T311">
        <v>21.704999999999998</v>
      </c>
      <c r="U311">
        <v>5.2060000000000004</v>
      </c>
      <c r="V311">
        <v>31.718</v>
      </c>
      <c r="W311">
        <v>0.48299999999999998</v>
      </c>
      <c r="X311" t="s">
        <v>20</v>
      </c>
      <c r="Y311" t="s">
        <v>21</v>
      </c>
      <c r="Z311" s="1">
        <f t="shared" si="17"/>
        <v>6.6088541569780945E-2</v>
      </c>
      <c r="AA311">
        <f t="shared" si="18"/>
        <v>-0.40400000000000003</v>
      </c>
      <c r="AB311">
        <f t="shared" si="19"/>
        <v>0.127</v>
      </c>
      <c r="AC311" t="s">
        <v>101</v>
      </c>
    </row>
    <row r="312" spans="1:29">
      <c r="A312" t="s">
        <v>89</v>
      </c>
      <c r="B312">
        <v>3853.125</v>
      </c>
      <c r="C312">
        <v>17.515999999999998</v>
      </c>
      <c r="D312">
        <v>55.475999999999999</v>
      </c>
      <c r="E312">
        <v>165.38300000000001</v>
      </c>
      <c r="F312">
        <v>0.11</v>
      </c>
      <c r="G312">
        <v>22.43</v>
      </c>
      <c r="H312">
        <v>2.2509999999999999</v>
      </c>
      <c r="I312">
        <v>2.7490000000000001</v>
      </c>
      <c r="J312">
        <v>0.41299999999999998</v>
      </c>
      <c r="K312">
        <v>1.6990000000000001</v>
      </c>
      <c r="L312">
        <v>3.2000000000000001E-2</v>
      </c>
      <c r="M312">
        <v>3.2669999999999999</v>
      </c>
      <c r="N312">
        <v>81.694999999999993</v>
      </c>
      <c r="O312">
        <v>70.44</v>
      </c>
      <c r="P312">
        <f t="shared" si="16"/>
        <v>1.9121954771094196</v>
      </c>
      <c r="Q312">
        <f t="shared" si="16"/>
        <v>1.8478193472952393</v>
      </c>
      <c r="R312">
        <v>16.802</v>
      </c>
      <c r="S312">
        <v>18.048999999999999</v>
      </c>
      <c r="T312">
        <v>19.295999999999999</v>
      </c>
      <c r="U312">
        <v>5.274</v>
      </c>
      <c r="V312">
        <v>36.847999999999999</v>
      </c>
      <c r="W312">
        <v>0.51200000000000001</v>
      </c>
      <c r="X312" t="s">
        <v>20</v>
      </c>
      <c r="Y312" t="s">
        <v>21</v>
      </c>
      <c r="Z312" s="1">
        <f t="shared" si="17"/>
        <v>6.4376129814180283E-2</v>
      </c>
      <c r="AA312">
        <f t="shared" si="18"/>
        <v>-0.38100000000000001</v>
      </c>
      <c r="AB312">
        <f t="shared" si="19"/>
        <v>0.14200000000000002</v>
      </c>
      <c r="AC312" t="s">
        <v>101</v>
      </c>
    </row>
    <row r="313" spans="1:29">
      <c r="A313" t="s">
        <v>89</v>
      </c>
      <c r="B313">
        <v>3853.25</v>
      </c>
      <c r="C313">
        <v>17.763000000000002</v>
      </c>
      <c r="D313">
        <v>55.417999999999999</v>
      </c>
      <c r="E313">
        <v>166.74100000000001</v>
      </c>
      <c r="F313">
        <v>0.125</v>
      </c>
      <c r="G313">
        <v>21.957000000000001</v>
      </c>
      <c r="H313">
        <v>2.016</v>
      </c>
      <c r="I313">
        <v>2.7469999999999999</v>
      </c>
      <c r="J313">
        <v>0.40500000000000003</v>
      </c>
      <c r="K313">
        <v>1.7589999999999999</v>
      </c>
      <c r="L313">
        <v>3.4000000000000002E-2</v>
      </c>
      <c r="M313">
        <v>3.25</v>
      </c>
      <c r="N313">
        <v>60.091999999999999</v>
      </c>
      <c r="O313">
        <v>52.078000000000003</v>
      </c>
      <c r="P313">
        <f t="shared" si="16"/>
        <v>1.7788166585732208</v>
      </c>
      <c r="Q313">
        <f t="shared" si="16"/>
        <v>1.7166542972643941</v>
      </c>
      <c r="R313">
        <v>16.030999999999999</v>
      </c>
      <c r="S313">
        <v>17.210999999999999</v>
      </c>
      <c r="T313">
        <v>18.39</v>
      </c>
      <c r="U313">
        <v>5.3250000000000002</v>
      </c>
      <c r="V313">
        <v>42.316000000000003</v>
      </c>
      <c r="W313">
        <v>0.53400000000000003</v>
      </c>
      <c r="X313" t="s">
        <v>20</v>
      </c>
      <c r="Y313" t="s">
        <v>21</v>
      </c>
      <c r="Z313" s="1">
        <f t="shared" si="17"/>
        <v>6.2162361308826686E-2</v>
      </c>
      <c r="AA313">
        <f t="shared" si="18"/>
        <v>-0.371</v>
      </c>
      <c r="AB313">
        <f t="shared" si="19"/>
        <v>0.159</v>
      </c>
      <c r="AC313" t="s">
        <v>101</v>
      </c>
    </row>
    <row r="314" spans="1:29">
      <c r="A314" t="s">
        <v>89</v>
      </c>
      <c r="B314">
        <v>3853.375</v>
      </c>
      <c r="C314">
        <v>18.344999999999999</v>
      </c>
      <c r="D314">
        <v>55.366</v>
      </c>
      <c r="E314">
        <v>168.29900000000001</v>
      </c>
      <c r="F314">
        <v>0.14299999999999999</v>
      </c>
      <c r="G314">
        <v>21.908000000000001</v>
      </c>
      <c r="H314">
        <v>1.861</v>
      </c>
      <c r="I314">
        <v>2.7480000000000002</v>
      </c>
      <c r="J314">
        <v>0.40899999999999997</v>
      </c>
      <c r="K314">
        <v>1.81</v>
      </c>
      <c r="L314">
        <v>3.6999999999999998E-2</v>
      </c>
      <c r="M314">
        <v>3.2320000000000002</v>
      </c>
      <c r="N314">
        <v>47.777999999999999</v>
      </c>
      <c r="O314">
        <v>41.610999999999997</v>
      </c>
      <c r="P314">
        <f t="shared" si="16"/>
        <v>1.6792279661098986</v>
      </c>
      <c r="Q314">
        <f t="shared" si="16"/>
        <v>1.6192081529297739</v>
      </c>
      <c r="R314">
        <v>16.456</v>
      </c>
      <c r="S314">
        <v>17.672999999999998</v>
      </c>
      <c r="T314">
        <v>18.89</v>
      </c>
      <c r="U314">
        <v>5.3540000000000001</v>
      </c>
      <c r="V314">
        <v>46.905999999999999</v>
      </c>
      <c r="W314">
        <v>0.54700000000000004</v>
      </c>
      <c r="X314" t="s">
        <v>20</v>
      </c>
      <c r="Y314" t="s">
        <v>21</v>
      </c>
      <c r="Z314" s="1">
        <f t="shared" si="17"/>
        <v>6.0019813180124615E-2</v>
      </c>
      <c r="AA314">
        <f t="shared" si="18"/>
        <v>-0.372</v>
      </c>
      <c r="AB314">
        <f t="shared" si="19"/>
        <v>0.18</v>
      </c>
      <c r="AC314" t="s">
        <v>101</v>
      </c>
    </row>
    <row r="315" spans="1:29">
      <c r="A315" t="s">
        <v>89</v>
      </c>
      <c r="B315">
        <v>3853.5</v>
      </c>
      <c r="C315">
        <v>18.451000000000001</v>
      </c>
      <c r="D315">
        <v>55.334000000000003</v>
      </c>
      <c r="E315">
        <v>169.923</v>
      </c>
      <c r="F315">
        <v>0.16200000000000001</v>
      </c>
      <c r="G315">
        <v>21.991</v>
      </c>
      <c r="H315">
        <v>1.7</v>
      </c>
      <c r="I315">
        <v>2.7480000000000002</v>
      </c>
      <c r="J315">
        <v>0.40899999999999997</v>
      </c>
      <c r="K315">
        <v>1.8680000000000001</v>
      </c>
      <c r="L315">
        <v>0.04</v>
      </c>
      <c r="M315">
        <v>3.2149999999999999</v>
      </c>
      <c r="N315">
        <v>42.042999999999999</v>
      </c>
      <c r="O315">
        <v>36.737000000000002</v>
      </c>
      <c r="P315">
        <f t="shared" si="16"/>
        <v>1.6236936977691601</v>
      </c>
      <c r="Q315">
        <f t="shared" si="16"/>
        <v>1.5651036882615152</v>
      </c>
      <c r="R315">
        <v>17.823</v>
      </c>
      <c r="S315">
        <v>19.16</v>
      </c>
      <c r="T315">
        <v>20.497</v>
      </c>
      <c r="U315">
        <v>5.4059999999999997</v>
      </c>
      <c r="V315">
        <v>49.45</v>
      </c>
      <c r="W315">
        <v>0.56999999999999995</v>
      </c>
      <c r="X315" t="s">
        <v>20</v>
      </c>
      <c r="Y315" t="s">
        <v>21</v>
      </c>
      <c r="Z315" s="1">
        <f t="shared" si="17"/>
        <v>5.8590009507644814E-2</v>
      </c>
      <c r="AA315">
        <f t="shared" si="18"/>
        <v>-0.36899999999999999</v>
      </c>
      <c r="AB315">
        <f t="shared" si="19"/>
        <v>0.20200000000000001</v>
      </c>
      <c r="AC315" t="s">
        <v>101</v>
      </c>
    </row>
    <row r="316" spans="1:29">
      <c r="A316" t="s">
        <v>89</v>
      </c>
      <c r="B316">
        <v>3853.625</v>
      </c>
      <c r="C316">
        <v>18.09</v>
      </c>
      <c r="D316">
        <v>55.325000000000003</v>
      </c>
      <c r="E316">
        <v>171.36199999999999</v>
      </c>
      <c r="F316">
        <v>0.17899999999999999</v>
      </c>
      <c r="G316">
        <v>21.869</v>
      </c>
      <c r="H316">
        <v>1.5660000000000001</v>
      </c>
      <c r="I316">
        <v>2.7450000000000001</v>
      </c>
      <c r="J316">
        <v>0.39700000000000002</v>
      </c>
      <c r="K316">
        <v>1.917</v>
      </c>
      <c r="L316">
        <v>4.2000000000000003E-2</v>
      </c>
      <c r="M316">
        <v>3.202</v>
      </c>
      <c r="N316">
        <v>40.234000000000002</v>
      </c>
      <c r="O316">
        <v>35.198999999999998</v>
      </c>
      <c r="P316">
        <f t="shared" si="16"/>
        <v>1.6045932115812296</v>
      </c>
      <c r="Q316">
        <f t="shared" si="16"/>
        <v>1.5465303253914555</v>
      </c>
      <c r="R316">
        <v>19.138999999999999</v>
      </c>
      <c r="S316">
        <v>20.591999999999999</v>
      </c>
      <c r="T316">
        <v>22.045999999999999</v>
      </c>
      <c r="U316">
        <v>5.4749999999999996</v>
      </c>
      <c r="V316">
        <v>49.884</v>
      </c>
      <c r="W316">
        <v>0.60299999999999998</v>
      </c>
      <c r="X316" t="s">
        <v>20</v>
      </c>
      <c r="Y316" t="s">
        <v>21</v>
      </c>
      <c r="Z316" s="1">
        <f t="shared" si="17"/>
        <v>5.8062886189774066E-2</v>
      </c>
      <c r="AA316">
        <f t="shared" si="18"/>
        <v>-0.35500000000000004</v>
      </c>
      <c r="AB316">
        <f t="shared" si="19"/>
        <v>0.221</v>
      </c>
      <c r="AC316" t="s">
        <v>101</v>
      </c>
    </row>
    <row r="317" spans="1:29">
      <c r="A317" t="s">
        <v>89</v>
      </c>
      <c r="B317">
        <v>3853.75</v>
      </c>
      <c r="C317">
        <v>17.352</v>
      </c>
      <c r="D317">
        <v>55.337000000000003</v>
      </c>
      <c r="E317">
        <v>172.386</v>
      </c>
      <c r="F317">
        <v>0.191</v>
      </c>
      <c r="G317">
        <v>21.588000000000001</v>
      </c>
      <c r="H317">
        <v>1.476</v>
      </c>
      <c r="I317">
        <v>2.74</v>
      </c>
      <c r="J317">
        <v>0.376</v>
      </c>
      <c r="K317">
        <v>1.9650000000000001</v>
      </c>
      <c r="L317">
        <v>4.3999999999999997E-2</v>
      </c>
      <c r="M317">
        <v>3.1970000000000001</v>
      </c>
      <c r="N317">
        <v>41.307000000000002</v>
      </c>
      <c r="O317">
        <v>36.110999999999997</v>
      </c>
      <c r="P317">
        <f t="shared" si="16"/>
        <v>1.616023654653256</v>
      </c>
      <c r="Q317">
        <f t="shared" si="16"/>
        <v>1.5576395152467801</v>
      </c>
      <c r="R317">
        <v>19.585000000000001</v>
      </c>
      <c r="S317">
        <v>21.077999999999999</v>
      </c>
      <c r="T317">
        <v>22.571000000000002</v>
      </c>
      <c r="U317">
        <v>5.5510000000000002</v>
      </c>
      <c r="V317">
        <v>48.573</v>
      </c>
      <c r="W317">
        <v>0.64100000000000001</v>
      </c>
      <c r="X317" t="s">
        <v>20</v>
      </c>
      <c r="Y317" t="s">
        <v>21</v>
      </c>
      <c r="Z317" s="1">
        <f t="shared" si="17"/>
        <v>5.838413940647591E-2</v>
      </c>
      <c r="AA317">
        <f t="shared" si="18"/>
        <v>-0.33200000000000002</v>
      </c>
      <c r="AB317">
        <f t="shared" si="19"/>
        <v>0.23499999999999999</v>
      </c>
      <c r="AC317" t="s">
        <v>101</v>
      </c>
    </row>
    <row r="318" spans="1:29">
      <c r="A318" t="s">
        <v>89</v>
      </c>
      <c r="B318">
        <v>3853.875</v>
      </c>
      <c r="C318">
        <v>17.341000000000001</v>
      </c>
      <c r="D318">
        <v>55.360999999999997</v>
      </c>
      <c r="E318">
        <v>172.851</v>
      </c>
      <c r="F318">
        <v>0.19600000000000001</v>
      </c>
      <c r="G318">
        <v>21.44</v>
      </c>
      <c r="H318">
        <v>1.4179999999999999</v>
      </c>
      <c r="I318">
        <v>2.734</v>
      </c>
      <c r="J318">
        <v>0.35099999999999998</v>
      </c>
      <c r="K318">
        <v>1.9970000000000001</v>
      </c>
      <c r="L318">
        <v>4.5999999999999999E-2</v>
      </c>
      <c r="M318">
        <v>3.1970000000000001</v>
      </c>
      <c r="N318">
        <v>43.722000000000001</v>
      </c>
      <c r="O318">
        <v>38.164000000000001</v>
      </c>
      <c r="P318">
        <f t="shared" si="16"/>
        <v>1.6407000199084367</v>
      </c>
      <c r="Q318">
        <f t="shared" si="16"/>
        <v>1.5816538871768928</v>
      </c>
      <c r="R318">
        <v>19.044</v>
      </c>
      <c r="S318">
        <v>20.488</v>
      </c>
      <c r="T318">
        <v>21.934000000000001</v>
      </c>
      <c r="U318">
        <v>5.5910000000000002</v>
      </c>
      <c r="V318">
        <v>46.86</v>
      </c>
      <c r="W318">
        <v>0.66200000000000003</v>
      </c>
      <c r="X318" t="s">
        <v>20</v>
      </c>
      <c r="Y318" t="s">
        <v>21</v>
      </c>
      <c r="Z318" s="1">
        <f t="shared" si="17"/>
        <v>5.904613273154391E-2</v>
      </c>
      <c r="AA318">
        <f t="shared" si="18"/>
        <v>-0.30499999999999999</v>
      </c>
      <c r="AB318">
        <f t="shared" si="19"/>
        <v>0.24199999999999999</v>
      </c>
      <c r="AC318" t="s">
        <v>101</v>
      </c>
    </row>
    <row r="319" spans="1:29">
      <c r="A319" t="s">
        <v>89</v>
      </c>
      <c r="B319">
        <v>3854</v>
      </c>
      <c r="C319">
        <v>18.04</v>
      </c>
      <c r="D319">
        <v>55.387</v>
      </c>
      <c r="E319">
        <v>172.797</v>
      </c>
      <c r="F319">
        <v>0.19600000000000001</v>
      </c>
      <c r="G319">
        <v>21.597000000000001</v>
      </c>
      <c r="H319">
        <v>1.381</v>
      </c>
      <c r="I319">
        <v>2.7280000000000002</v>
      </c>
      <c r="J319">
        <v>0.32600000000000001</v>
      </c>
      <c r="K319">
        <v>1.9990000000000001</v>
      </c>
      <c r="L319">
        <v>4.5999999999999999E-2</v>
      </c>
      <c r="M319">
        <v>3.2</v>
      </c>
      <c r="N319">
        <v>45.869</v>
      </c>
      <c r="O319">
        <v>39.988999999999997</v>
      </c>
      <c r="P319">
        <f t="shared" si="16"/>
        <v>1.6615192720871614</v>
      </c>
      <c r="Q319">
        <f t="shared" si="16"/>
        <v>1.6019405439206675</v>
      </c>
      <c r="R319">
        <v>18.039000000000001</v>
      </c>
      <c r="S319">
        <v>19.395</v>
      </c>
      <c r="T319">
        <v>20.751999999999999</v>
      </c>
      <c r="U319">
        <v>5.5789999999999997</v>
      </c>
      <c r="V319">
        <v>45.844000000000001</v>
      </c>
      <c r="W319">
        <v>0.65500000000000003</v>
      </c>
      <c r="X319" t="s">
        <v>20</v>
      </c>
      <c r="Y319" t="s">
        <v>21</v>
      </c>
      <c r="Z319" s="1">
        <f t="shared" si="17"/>
        <v>5.9578728166493899E-2</v>
      </c>
      <c r="AA319">
        <f t="shared" si="18"/>
        <v>-0.28000000000000003</v>
      </c>
      <c r="AB319">
        <f t="shared" si="19"/>
        <v>0.24199999999999999</v>
      </c>
      <c r="AC319" t="s">
        <v>101</v>
      </c>
    </row>
    <row r="320" spans="1:29">
      <c r="A320" t="s">
        <v>89</v>
      </c>
      <c r="B320">
        <v>3854.125</v>
      </c>
      <c r="C320">
        <v>17.896000000000001</v>
      </c>
      <c r="D320">
        <v>55.408999999999999</v>
      </c>
      <c r="E320">
        <v>172.465</v>
      </c>
      <c r="F320">
        <v>0.192</v>
      </c>
      <c r="G320">
        <v>22.03</v>
      </c>
      <c r="H320">
        <v>1.355</v>
      </c>
      <c r="I320">
        <v>2.722</v>
      </c>
      <c r="J320">
        <v>0.30199999999999999</v>
      </c>
      <c r="K320">
        <v>1.9530000000000001</v>
      </c>
      <c r="L320">
        <v>4.3999999999999997E-2</v>
      </c>
      <c r="M320">
        <v>3.2010000000000001</v>
      </c>
      <c r="N320">
        <v>47.234000000000002</v>
      </c>
      <c r="O320">
        <v>41.149000000000001</v>
      </c>
      <c r="P320">
        <f t="shared" si="16"/>
        <v>1.674254725258455</v>
      </c>
      <c r="Q320">
        <f t="shared" si="16"/>
        <v>1.6143592854836724</v>
      </c>
      <c r="R320">
        <v>17.135999999999999</v>
      </c>
      <c r="S320">
        <v>18.411999999999999</v>
      </c>
      <c r="T320">
        <v>19.689</v>
      </c>
      <c r="U320">
        <v>5.5570000000000004</v>
      </c>
      <c r="V320">
        <v>45.353000000000002</v>
      </c>
      <c r="W320">
        <v>0.64400000000000002</v>
      </c>
      <c r="X320" t="s">
        <v>20</v>
      </c>
      <c r="Y320" t="s">
        <v>21</v>
      </c>
      <c r="Z320" s="1">
        <f t="shared" si="17"/>
        <v>5.9895439774782622E-2</v>
      </c>
      <c r="AA320">
        <f t="shared" si="18"/>
        <v>-0.25800000000000001</v>
      </c>
      <c r="AB320">
        <f t="shared" si="19"/>
        <v>0.23599999999999999</v>
      </c>
      <c r="AC320" t="s">
        <v>101</v>
      </c>
    </row>
    <row r="321" spans="1:29">
      <c r="A321" t="s">
        <v>89</v>
      </c>
      <c r="B321">
        <v>3854.25</v>
      </c>
      <c r="C321">
        <v>16.972999999999999</v>
      </c>
      <c r="D321">
        <v>55.426000000000002</v>
      </c>
      <c r="E321">
        <v>172.047</v>
      </c>
      <c r="F321">
        <v>0.187</v>
      </c>
      <c r="G321">
        <v>22.867999999999999</v>
      </c>
      <c r="H321">
        <v>1.337</v>
      </c>
      <c r="I321">
        <v>2.718</v>
      </c>
      <c r="J321">
        <v>0.28499999999999998</v>
      </c>
      <c r="K321">
        <v>1.861</v>
      </c>
      <c r="L321">
        <v>3.9E-2</v>
      </c>
      <c r="M321">
        <v>3.1970000000000001</v>
      </c>
      <c r="N321">
        <v>47.933999999999997</v>
      </c>
      <c r="O321">
        <v>41.744</v>
      </c>
      <c r="P321">
        <f t="shared" si="16"/>
        <v>1.6806436715422473</v>
      </c>
      <c r="Q321">
        <f t="shared" si="16"/>
        <v>1.6205940617561456</v>
      </c>
      <c r="R321">
        <v>16.803999999999998</v>
      </c>
      <c r="S321">
        <v>18.050999999999998</v>
      </c>
      <c r="T321">
        <v>19.297999999999998</v>
      </c>
      <c r="U321">
        <v>5.5140000000000002</v>
      </c>
      <c r="V321">
        <v>45.37</v>
      </c>
      <c r="W321">
        <v>0.623</v>
      </c>
      <c r="X321" t="s">
        <v>20</v>
      </c>
      <c r="Y321" t="s">
        <v>21</v>
      </c>
      <c r="Z321" s="1">
        <f t="shared" si="17"/>
        <v>6.0049609786101632E-2</v>
      </c>
      <c r="AA321">
        <f t="shared" si="18"/>
        <v>-0.24599999999999997</v>
      </c>
      <c r="AB321">
        <f t="shared" si="19"/>
        <v>0.22600000000000001</v>
      </c>
      <c r="AC321" t="s">
        <v>101</v>
      </c>
    </row>
    <row r="322" spans="1:29">
      <c r="A322" t="s">
        <v>89</v>
      </c>
      <c r="B322">
        <v>3854.375</v>
      </c>
      <c r="C322">
        <v>16.004000000000001</v>
      </c>
      <c r="D322">
        <v>55.439</v>
      </c>
      <c r="E322">
        <v>171.65</v>
      </c>
      <c r="F322">
        <v>0.182</v>
      </c>
      <c r="G322">
        <v>24.161000000000001</v>
      </c>
      <c r="H322">
        <v>1.3149999999999999</v>
      </c>
      <c r="I322">
        <v>2.714</v>
      </c>
      <c r="J322">
        <v>0.26900000000000002</v>
      </c>
      <c r="K322">
        <v>1.784</v>
      </c>
      <c r="L322">
        <v>3.5999999999999997E-2</v>
      </c>
      <c r="M322">
        <v>3.1850000000000001</v>
      </c>
      <c r="N322">
        <v>47.514000000000003</v>
      </c>
      <c r="O322">
        <v>41.386000000000003</v>
      </c>
      <c r="P322">
        <f t="shared" ref="P322:Q368" si="20">LOG(N322)</f>
        <v>1.6768215933491735</v>
      </c>
      <c r="Q322">
        <f t="shared" si="20"/>
        <v>1.6168534534151371</v>
      </c>
      <c r="R322">
        <v>17.917000000000002</v>
      </c>
      <c r="S322">
        <v>19.263000000000002</v>
      </c>
      <c r="T322">
        <v>20.609000000000002</v>
      </c>
      <c r="U322">
        <v>5.46</v>
      </c>
      <c r="V322">
        <v>46.024999999999999</v>
      </c>
      <c r="W322">
        <v>0.59599999999999997</v>
      </c>
      <c r="X322" t="s">
        <v>20</v>
      </c>
      <c r="Y322" t="s">
        <v>21</v>
      </c>
      <c r="Z322" s="1">
        <f t="shared" ref="Z322:Z368" si="21">P322-Q322</f>
        <v>5.996813993403638E-2</v>
      </c>
      <c r="AA322">
        <f t="shared" ref="AA322:AA368" si="22">L322-J322</f>
        <v>-0.23300000000000001</v>
      </c>
      <c r="AB322">
        <f t="shared" ref="AB322:AB368" si="23">L322+F322</f>
        <v>0.218</v>
      </c>
      <c r="AC322" t="s">
        <v>101</v>
      </c>
    </row>
    <row r="323" spans="1:29">
      <c r="A323" t="s">
        <v>89</v>
      </c>
      <c r="B323">
        <v>3854.5</v>
      </c>
      <c r="C323">
        <v>15.728999999999999</v>
      </c>
      <c r="D323">
        <v>55.445</v>
      </c>
      <c r="E323">
        <v>171.232</v>
      </c>
      <c r="F323">
        <v>0.17799999999999999</v>
      </c>
      <c r="G323">
        <v>25.49</v>
      </c>
      <c r="H323">
        <v>1.2789999999999999</v>
      </c>
      <c r="I323">
        <v>2.7120000000000002</v>
      </c>
      <c r="J323">
        <v>0.26</v>
      </c>
      <c r="K323">
        <v>1.76</v>
      </c>
      <c r="L323">
        <v>3.5000000000000003E-2</v>
      </c>
      <c r="M323">
        <v>3.1669999999999998</v>
      </c>
      <c r="N323">
        <v>46.347000000000001</v>
      </c>
      <c r="O323">
        <v>40.393999999999998</v>
      </c>
      <c r="P323">
        <f t="shared" si="20"/>
        <v>1.6660216278955744</v>
      </c>
      <c r="Q323">
        <f t="shared" si="20"/>
        <v>1.6063168611401069</v>
      </c>
      <c r="R323">
        <v>21.323</v>
      </c>
      <c r="S323">
        <v>22.969000000000001</v>
      </c>
      <c r="T323">
        <v>24.614999999999998</v>
      </c>
      <c r="U323">
        <v>5.4249999999999998</v>
      </c>
      <c r="V323">
        <v>46.905000000000001</v>
      </c>
      <c r="W323">
        <v>0.57899999999999996</v>
      </c>
      <c r="X323" t="s">
        <v>20</v>
      </c>
      <c r="Y323" t="s">
        <v>21</v>
      </c>
      <c r="Z323" s="1">
        <f t="shared" si="21"/>
        <v>5.9704766755467542E-2</v>
      </c>
      <c r="AA323">
        <f t="shared" si="22"/>
        <v>-0.22500000000000001</v>
      </c>
      <c r="AB323">
        <f t="shared" si="23"/>
        <v>0.21299999999999999</v>
      </c>
      <c r="AC323" t="s">
        <v>101</v>
      </c>
    </row>
    <row r="324" spans="1:29">
      <c r="A324" t="s">
        <v>89</v>
      </c>
      <c r="B324">
        <v>3854.625</v>
      </c>
      <c r="C324">
        <v>16.244</v>
      </c>
      <c r="D324">
        <v>55.44</v>
      </c>
      <c r="E324">
        <v>170.62799999999999</v>
      </c>
      <c r="F324">
        <v>0.17100000000000001</v>
      </c>
      <c r="G324">
        <v>26.274000000000001</v>
      </c>
      <c r="H324">
        <v>1.2190000000000001</v>
      </c>
      <c r="I324">
        <v>2.71</v>
      </c>
      <c r="J324">
        <v>0.252</v>
      </c>
      <c r="K324">
        <v>1.7969999999999999</v>
      </c>
      <c r="L324">
        <v>3.5999999999999997E-2</v>
      </c>
      <c r="M324">
        <v>3.1429999999999998</v>
      </c>
      <c r="N324">
        <v>45.783000000000001</v>
      </c>
      <c r="O324">
        <v>39.914999999999999</v>
      </c>
      <c r="P324">
        <f t="shared" si="20"/>
        <v>1.6607042470706797</v>
      </c>
      <c r="Q324">
        <f t="shared" si="20"/>
        <v>1.60113613360707</v>
      </c>
      <c r="R324">
        <v>26.721</v>
      </c>
      <c r="S324">
        <v>28.843</v>
      </c>
      <c r="T324">
        <v>30.965</v>
      </c>
      <c r="U324">
        <v>5.4260000000000002</v>
      </c>
      <c r="V324">
        <v>47.180999999999997</v>
      </c>
      <c r="W324">
        <v>0.57899999999999996</v>
      </c>
      <c r="X324" t="s">
        <v>20</v>
      </c>
      <c r="Y324" t="s">
        <v>21</v>
      </c>
      <c r="Z324" s="1">
        <f t="shared" si="21"/>
        <v>5.9568113463609684E-2</v>
      </c>
      <c r="AA324">
        <f t="shared" si="22"/>
        <v>-0.216</v>
      </c>
      <c r="AB324">
        <f t="shared" si="23"/>
        <v>0.20700000000000002</v>
      </c>
      <c r="AC324" t="s">
        <v>101</v>
      </c>
    </row>
    <row r="325" spans="1:29">
      <c r="A325" t="s">
        <v>89</v>
      </c>
      <c r="B325">
        <v>3854.75</v>
      </c>
      <c r="C325">
        <v>16.861999999999998</v>
      </c>
      <c r="D325">
        <v>55.423999999999999</v>
      </c>
      <c r="E325">
        <v>169.65700000000001</v>
      </c>
      <c r="F325">
        <v>0.159</v>
      </c>
      <c r="G325">
        <v>26.475000000000001</v>
      </c>
      <c r="H325">
        <v>1.131</v>
      </c>
      <c r="I325">
        <v>2.706</v>
      </c>
      <c r="J325">
        <v>0.23599999999999999</v>
      </c>
      <c r="K325">
        <v>1.837</v>
      </c>
      <c r="L325">
        <v>3.7999999999999999E-2</v>
      </c>
      <c r="M325">
        <v>3.1179999999999999</v>
      </c>
      <c r="N325">
        <v>46.636000000000003</v>
      </c>
      <c r="O325">
        <v>40.640999999999998</v>
      </c>
      <c r="P325">
        <f t="shared" si="20"/>
        <v>1.6687212936286395</v>
      </c>
      <c r="Q325">
        <f t="shared" si="20"/>
        <v>1.6089643855243569</v>
      </c>
      <c r="R325">
        <v>31.992000000000001</v>
      </c>
      <c r="S325">
        <v>34.579000000000001</v>
      </c>
      <c r="T325">
        <v>37.167000000000002</v>
      </c>
      <c r="U325">
        <v>5.4539999999999997</v>
      </c>
      <c r="V325">
        <v>46.518000000000001</v>
      </c>
      <c r="W325">
        <v>0.59299999999999997</v>
      </c>
      <c r="X325" t="s">
        <v>20</v>
      </c>
      <c r="Y325" t="s">
        <v>21</v>
      </c>
      <c r="Z325" s="1">
        <f t="shared" si="21"/>
        <v>5.975690810428258E-2</v>
      </c>
      <c r="AA325">
        <f t="shared" si="22"/>
        <v>-0.19799999999999998</v>
      </c>
      <c r="AB325">
        <f t="shared" si="23"/>
        <v>0.19700000000000001</v>
      </c>
      <c r="AC325" t="s">
        <v>101</v>
      </c>
    </row>
    <row r="326" spans="1:29">
      <c r="A326" t="s">
        <v>89</v>
      </c>
      <c r="B326">
        <v>3854.875</v>
      </c>
      <c r="C326">
        <v>17.271000000000001</v>
      </c>
      <c r="D326">
        <v>55.401000000000003</v>
      </c>
      <c r="E326">
        <v>168.20599999999999</v>
      </c>
      <c r="F326">
        <v>0.14199999999999999</v>
      </c>
      <c r="G326">
        <v>26.539000000000001</v>
      </c>
      <c r="H326">
        <v>1.0369999999999999</v>
      </c>
      <c r="I326">
        <v>2.6989999999999998</v>
      </c>
      <c r="J326">
        <v>0.20699999999999999</v>
      </c>
      <c r="K326">
        <v>1.8049999999999999</v>
      </c>
      <c r="L326">
        <v>3.6999999999999998E-2</v>
      </c>
      <c r="M326">
        <v>3.093</v>
      </c>
      <c r="N326">
        <v>49.448</v>
      </c>
      <c r="O326">
        <v>43.030999999999999</v>
      </c>
      <c r="P326">
        <f t="shared" si="20"/>
        <v>1.694148730583769</v>
      </c>
      <c r="Q326">
        <f t="shared" si="20"/>
        <v>1.6337814387954435</v>
      </c>
      <c r="R326">
        <v>33.481000000000002</v>
      </c>
      <c r="S326">
        <v>36.200000000000003</v>
      </c>
      <c r="T326">
        <v>38.918999999999997</v>
      </c>
      <c r="U326">
        <v>5.4359999999999999</v>
      </c>
      <c r="V326">
        <v>45.348999999999997</v>
      </c>
      <c r="W326">
        <v>0.58499999999999996</v>
      </c>
      <c r="X326" t="s">
        <v>20</v>
      </c>
      <c r="Y326" t="s">
        <v>21</v>
      </c>
      <c r="Z326" s="1">
        <f t="shared" si="21"/>
        <v>6.0367291788325561E-2</v>
      </c>
      <c r="AA326">
        <f t="shared" si="22"/>
        <v>-0.16999999999999998</v>
      </c>
      <c r="AB326">
        <f t="shared" si="23"/>
        <v>0.17899999999999999</v>
      </c>
      <c r="AC326" t="s">
        <v>101</v>
      </c>
    </row>
    <row r="327" spans="1:29">
      <c r="A327" t="s">
        <v>89</v>
      </c>
      <c r="B327">
        <v>3855</v>
      </c>
      <c r="C327">
        <v>17.599</v>
      </c>
      <c r="D327">
        <v>55.377000000000002</v>
      </c>
      <c r="E327">
        <v>166.37</v>
      </c>
      <c r="F327">
        <v>0.121</v>
      </c>
      <c r="G327">
        <v>26.864999999999998</v>
      </c>
      <c r="H327">
        <v>0.96899999999999997</v>
      </c>
      <c r="I327">
        <v>2.694</v>
      </c>
      <c r="J327">
        <v>0.186</v>
      </c>
      <c r="K327">
        <v>1.6970000000000001</v>
      </c>
      <c r="L327">
        <v>3.1E-2</v>
      </c>
      <c r="M327">
        <v>3.0720000000000001</v>
      </c>
      <c r="N327">
        <v>54.51</v>
      </c>
      <c r="O327">
        <v>47.332999999999998</v>
      </c>
      <c r="P327">
        <f t="shared" si="20"/>
        <v>1.7364761820276968</v>
      </c>
      <c r="Q327">
        <f t="shared" si="20"/>
        <v>1.6751640312407805</v>
      </c>
      <c r="R327">
        <v>30.513999999999999</v>
      </c>
      <c r="S327">
        <v>32.970999999999997</v>
      </c>
      <c r="T327">
        <v>35.429000000000002</v>
      </c>
      <c r="U327">
        <v>5.34</v>
      </c>
      <c r="V327">
        <v>43.993000000000002</v>
      </c>
      <c r="W327">
        <v>0.54200000000000004</v>
      </c>
      <c r="X327" t="s">
        <v>20</v>
      </c>
      <c r="Y327" t="s">
        <v>21</v>
      </c>
      <c r="Z327" s="1">
        <f t="shared" si="21"/>
        <v>6.131215078691632E-2</v>
      </c>
      <c r="AA327">
        <f t="shared" si="22"/>
        <v>-0.155</v>
      </c>
      <c r="AB327">
        <f t="shared" si="23"/>
        <v>0.152</v>
      </c>
      <c r="AC327" t="s">
        <v>101</v>
      </c>
    </row>
    <row r="328" spans="1:29">
      <c r="A328" t="s">
        <v>90</v>
      </c>
      <c r="B328">
        <v>3941</v>
      </c>
      <c r="C328">
        <v>16.890999999999998</v>
      </c>
      <c r="D328">
        <v>69.707999999999998</v>
      </c>
      <c r="E328">
        <v>156.803</v>
      </c>
      <c r="F328">
        <v>5.2999999999999999E-2</v>
      </c>
      <c r="G328">
        <v>23.568000000000001</v>
      </c>
      <c r="H328">
        <v>1.627</v>
      </c>
      <c r="I328">
        <v>2.7759999999999998</v>
      </c>
      <c r="J328">
        <v>0.59199999999999997</v>
      </c>
      <c r="K328">
        <v>6.9210000000000003</v>
      </c>
      <c r="L328">
        <v>0.52700000000000002</v>
      </c>
      <c r="M328">
        <v>3.4689999999999999</v>
      </c>
      <c r="N328">
        <v>279.59699999999998</v>
      </c>
      <c r="O328">
        <v>283.83499999999998</v>
      </c>
      <c r="P328">
        <f t="shared" si="20"/>
        <v>2.4465325072366069</v>
      </c>
      <c r="Q328">
        <f t="shared" si="20"/>
        <v>2.4530659477445877</v>
      </c>
      <c r="R328">
        <v>101.47499999999999</v>
      </c>
      <c r="S328">
        <v>110.614</v>
      </c>
      <c r="T328">
        <v>114.79600000000001</v>
      </c>
      <c r="U328">
        <v>1.63</v>
      </c>
      <c r="V328">
        <v>89.427999999999997</v>
      </c>
      <c r="W328">
        <v>0.01</v>
      </c>
      <c r="X328" t="s">
        <v>20</v>
      </c>
      <c r="Y328" t="s">
        <v>21</v>
      </c>
      <c r="Z328" s="1">
        <f t="shared" si="21"/>
        <v>-6.5334405079808811E-3</v>
      </c>
      <c r="AA328">
        <f t="shared" si="22"/>
        <v>-6.4999999999999947E-2</v>
      </c>
      <c r="AB328">
        <f t="shared" si="23"/>
        <v>0.58000000000000007</v>
      </c>
      <c r="AC328" t="s">
        <v>101</v>
      </c>
    </row>
    <row r="329" spans="1:29">
      <c r="A329" t="s">
        <v>90</v>
      </c>
      <c r="B329">
        <v>3941.125</v>
      </c>
      <c r="C329">
        <v>16.869</v>
      </c>
      <c r="D329">
        <v>69.578999999999994</v>
      </c>
      <c r="E329">
        <v>157.94399999999999</v>
      </c>
      <c r="F329">
        <v>9.0999999999999998E-2</v>
      </c>
      <c r="G329">
        <v>23.55</v>
      </c>
      <c r="H329">
        <v>1.605</v>
      </c>
      <c r="I329">
        <v>2.76</v>
      </c>
      <c r="J329">
        <v>0.503</v>
      </c>
      <c r="K329">
        <v>7.66</v>
      </c>
      <c r="L329">
        <v>0.59199999999999997</v>
      </c>
      <c r="M329">
        <v>3.51</v>
      </c>
      <c r="N329">
        <v>186.39</v>
      </c>
      <c r="O329">
        <v>190.46</v>
      </c>
      <c r="P329">
        <f t="shared" si="20"/>
        <v>2.2704226083327774</v>
      </c>
      <c r="Q329">
        <f t="shared" si="20"/>
        <v>2.2798037799941038</v>
      </c>
      <c r="R329">
        <v>88.698999999999998</v>
      </c>
      <c r="S329">
        <v>96.292000000000002</v>
      </c>
      <c r="T329">
        <v>99.218999999999994</v>
      </c>
      <c r="U329">
        <v>2.6829999999999998</v>
      </c>
      <c r="V329">
        <v>66.174999999999997</v>
      </c>
      <c r="W329">
        <v>0.01</v>
      </c>
      <c r="X329" t="s">
        <v>20</v>
      </c>
      <c r="Y329" t="s">
        <v>21</v>
      </c>
      <c r="Z329" s="1">
        <f t="shared" si="21"/>
        <v>-9.3811716613263485E-3</v>
      </c>
      <c r="AA329">
        <f t="shared" si="22"/>
        <v>8.8999999999999968E-2</v>
      </c>
      <c r="AB329">
        <f t="shared" si="23"/>
        <v>0.68299999999999994</v>
      </c>
      <c r="AC329" t="s">
        <v>101</v>
      </c>
    </row>
    <row r="330" spans="1:29">
      <c r="A330" t="s">
        <v>90</v>
      </c>
      <c r="B330">
        <v>3941.25</v>
      </c>
      <c r="C330">
        <v>17.029</v>
      </c>
      <c r="D330">
        <v>69.453000000000003</v>
      </c>
      <c r="E330">
        <v>159.58500000000001</v>
      </c>
      <c r="F330">
        <v>0.14499999999999999</v>
      </c>
      <c r="G330">
        <v>23.497</v>
      </c>
      <c r="H330">
        <v>1.579</v>
      </c>
      <c r="I330">
        <v>2.746</v>
      </c>
      <c r="J330">
        <v>0.42499999999999999</v>
      </c>
      <c r="K330">
        <v>8.23</v>
      </c>
      <c r="L330">
        <v>0.64200000000000002</v>
      </c>
      <c r="M330">
        <v>3.532</v>
      </c>
      <c r="N330">
        <v>126.797</v>
      </c>
      <c r="O330">
        <v>130.40299999999999</v>
      </c>
      <c r="P330">
        <f t="shared" si="20"/>
        <v>2.1031089783181223</v>
      </c>
      <c r="Q330">
        <f t="shared" si="20"/>
        <v>2.1152875827184379</v>
      </c>
      <c r="R330">
        <v>75.149000000000001</v>
      </c>
      <c r="S330">
        <v>81.236000000000004</v>
      </c>
      <c r="T330">
        <v>83.233000000000004</v>
      </c>
      <c r="U330">
        <v>3.3029999999999999</v>
      </c>
      <c r="V330">
        <v>56.162999999999997</v>
      </c>
      <c r="W330">
        <v>0.01</v>
      </c>
      <c r="X330" t="s">
        <v>20</v>
      </c>
      <c r="Y330" t="s">
        <v>21</v>
      </c>
      <c r="Z330" s="1">
        <f t="shared" si="21"/>
        <v>-1.2178604400315596E-2</v>
      </c>
      <c r="AA330">
        <f t="shared" si="22"/>
        <v>0.21700000000000003</v>
      </c>
      <c r="AB330">
        <f t="shared" si="23"/>
        <v>0.78700000000000003</v>
      </c>
      <c r="AC330" t="s">
        <v>101</v>
      </c>
    </row>
    <row r="331" spans="1:29">
      <c r="A331" t="s">
        <v>90</v>
      </c>
      <c r="B331">
        <v>3941.375</v>
      </c>
      <c r="C331">
        <v>17.193000000000001</v>
      </c>
      <c r="D331">
        <v>69.331000000000003</v>
      </c>
      <c r="E331">
        <v>161.24600000000001</v>
      </c>
      <c r="F331">
        <v>0.2</v>
      </c>
      <c r="G331">
        <v>23.396000000000001</v>
      </c>
      <c r="H331">
        <v>1.5449999999999999</v>
      </c>
      <c r="I331">
        <v>2.7360000000000002</v>
      </c>
      <c r="J331">
        <v>0.36899999999999999</v>
      </c>
      <c r="K331">
        <v>8.5869999999999997</v>
      </c>
      <c r="L331">
        <v>0.67300000000000004</v>
      </c>
      <c r="M331">
        <v>3.53</v>
      </c>
      <c r="N331">
        <v>88.025000000000006</v>
      </c>
      <c r="O331">
        <v>91.125</v>
      </c>
      <c r="P331">
        <f t="shared" si="20"/>
        <v>1.944606033742222</v>
      </c>
      <c r="Q331">
        <f t="shared" si="20"/>
        <v>1.959637541326031</v>
      </c>
      <c r="R331">
        <v>62.734000000000002</v>
      </c>
      <c r="S331">
        <v>67.546999999999997</v>
      </c>
      <c r="T331">
        <v>68.936999999999998</v>
      </c>
      <c r="U331">
        <v>3.7320000000000002</v>
      </c>
      <c r="V331">
        <v>54.112000000000002</v>
      </c>
      <c r="W331">
        <v>0.01</v>
      </c>
      <c r="X331" t="s">
        <v>20</v>
      </c>
      <c r="Y331" t="s">
        <v>21</v>
      </c>
      <c r="Z331" s="1">
        <f t="shared" si="21"/>
        <v>-1.5031507583809001E-2</v>
      </c>
      <c r="AA331">
        <f t="shared" si="22"/>
        <v>0.30400000000000005</v>
      </c>
      <c r="AB331">
        <f t="shared" si="23"/>
        <v>0.873</v>
      </c>
      <c r="AC331" t="s">
        <v>101</v>
      </c>
    </row>
    <row r="332" spans="1:29">
      <c r="A332" t="s">
        <v>90</v>
      </c>
      <c r="B332">
        <v>3941.5</v>
      </c>
      <c r="C332">
        <v>17.527000000000001</v>
      </c>
      <c r="D332">
        <v>69.212000000000003</v>
      </c>
      <c r="E332">
        <v>162.55199999999999</v>
      </c>
      <c r="F332">
        <v>0.24399999999999999</v>
      </c>
      <c r="G332">
        <v>23.268000000000001</v>
      </c>
      <c r="H332">
        <v>1.506</v>
      </c>
      <c r="I332">
        <v>2.7290000000000001</v>
      </c>
      <c r="J332">
        <v>0.33</v>
      </c>
      <c r="K332">
        <v>8.6880000000000006</v>
      </c>
      <c r="L332">
        <v>0.68200000000000005</v>
      </c>
      <c r="M332">
        <v>3.5070000000000001</v>
      </c>
      <c r="N332">
        <v>67.736000000000004</v>
      </c>
      <c r="O332">
        <v>70.566999999999993</v>
      </c>
      <c r="P332">
        <f t="shared" si="20"/>
        <v>1.8308195467635981</v>
      </c>
      <c r="Q332">
        <f t="shared" si="20"/>
        <v>1.8486016547567934</v>
      </c>
      <c r="R332">
        <v>52.283999999999999</v>
      </c>
      <c r="S332">
        <v>56.08</v>
      </c>
      <c r="T332">
        <v>57.067</v>
      </c>
      <c r="U332">
        <v>4.3369999999999997</v>
      </c>
      <c r="V332">
        <v>51.267000000000003</v>
      </c>
      <c r="W332">
        <v>0.01</v>
      </c>
      <c r="X332" t="s">
        <v>20</v>
      </c>
      <c r="Y332" t="s">
        <v>21</v>
      </c>
      <c r="Z332" s="1">
        <f t="shared" si="21"/>
        <v>-1.778210799319524E-2</v>
      </c>
      <c r="AA332">
        <f t="shared" si="22"/>
        <v>0.35200000000000004</v>
      </c>
      <c r="AB332">
        <f t="shared" si="23"/>
        <v>0.92600000000000005</v>
      </c>
      <c r="AC332" t="s">
        <v>101</v>
      </c>
    </row>
    <row r="333" spans="1:29">
      <c r="A333" t="s">
        <v>90</v>
      </c>
      <c r="B333">
        <v>3941.625</v>
      </c>
      <c r="C333">
        <v>17.951000000000001</v>
      </c>
      <c r="D333">
        <v>69.097999999999999</v>
      </c>
      <c r="E333">
        <v>163.196</v>
      </c>
      <c r="F333">
        <v>0.26500000000000001</v>
      </c>
      <c r="G333">
        <v>23.178000000000001</v>
      </c>
      <c r="H333">
        <v>1.4670000000000001</v>
      </c>
      <c r="I333">
        <v>2.7229999999999999</v>
      </c>
      <c r="J333">
        <v>0.29599999999999999</v>
      </c>
      <c r="K333">
        <v>8.5589999999999993</v>
      </c>
      <c r="L333">
        <v>0.67100000000000004</v>
      </c>
      <c r="M333">
        <v>3.472</v>
      </c>
      <c r="N333">
        <v>60.558999999999997</v>
      </c>
      <c r="O333">
        <v>63.466999999999999</v>
      </c>
      <c r="P333">
        <f t="shared" si="20"/>
        <v>1.7821786951236611</v>
      </c>
      <c r="Q333">
        <f t="shared" si="20"/>
        <v>1.8025479702812166</v>
      </c>
      <c r="R333">
        <v>45.363</v>
      </c>
      <c r="S333">
        <v>48.482999999999997</v>
      </c>
      <c r="T333">
        <v>49.231999999999999</v>
      </c>
      <c r="U333">
        <v>4.3760000000000003</v>
      </c>
      <c r="V333">
        <v>56.298999999999999</v>
      </c>
      <c r="W333">
        <v>1.0999999999999999E-2</v>
      </c>
      <c r="X333" t="s">
        <v>20</v>
      </c>
      <c r="Y333" t="s">
        <v>21</v>
      </c>
      <c r="Z333" s="1">
        <f t="shared" si="21"/>
        <v>-2.0369275157555489E-2</v>
      </c>
      <c r="AA333">
        <f t="shared" si="22"/>
        <v>0.37500000000000006</v>
      </c>
      <c r="AB333">
        <f t="shared" si="23"/>
        <v>0.93600000000000005</v>
      </c>
      <c r="AC333" t="s">
        <v>101</v>
      </c>
    </row>
    <row r="334" spans="1:29">
      <c r="A334" t="s">
        <v>90</v>
      </c>
      <c r="B334">
        <v>3941.75</v>
      </c>
      <c r="C334">
        <v>18.378</v>
      </c>
      <c r="D334">
        <v>68.988</v>
      </c>
      <c r="E334">
        <v>162.964</v>
      </c>
      <c r="F334">
        <v>0.25700000000000001</v>
      </c>
      <c r="G334">
        <v>23.173999999999999</v>
      </c>
      <c r="H334">
        <v>1.4379999999999999</v>
      </c>
      <c r="I334">
        <v>2.72</v>
      </c>
      <c r="J334">
        <v>0.27900000000000003</v>
      </c>
      <c r="K334">
        <v>8.3119999999999994</v>
      </c>
      <c r="L334">
        <v>0.64900000000000002</v>
      </c>
      <c r="M334">
        <v>3.4350000000000001</v>
      </c>
      <c r="N334">
        <v>60.390999999999998</v>
      </c>
      <c r="O334">
        <v>63.652999999999999</v>
      </c>
      <c r="P334">
        <f t="shared" si="20"/>
        <v>1.7809722210454124</v>
      </c>
      <c r="Q334">
        <f t="shared" si="20"/>
        <v>1.8038188770036951</v>
      </c>
      <c r="R334">
        <v>41.645000000000003</v>
      </c>
      <c r="S334">
        <v>44.37</v>
      </c>
      <c r="T334">
        <v>44.988</v>
      </c>
      <c r="U334">
        <v>4.0190000000000001</v>
      </c>
      <c r="V334">
        <v>64.798000000000002</v>
      </c>
      <c r="W334">
        <v>1.0999999999999999E-2</v>
      </c>
      <c r="X334" t="s">
        <v>20</v>
      </c>
      <c r="Y334" t="s">
        <v>21</v>
      </c>
      <c r="Z334" s="1">
        <f t="shared" si="21"/>
        <v>-2.2846655958282724E-2</v>
      </c>
      <c r="AA334">
        <f t="shared" si="22"/>
        <v>0.37</v>
      </c>
      <c r="AB334">
        <f t="shared" si="23"/>
        <v>0.90600000000000003</v>
      </c>
      <c r="AC334" t="s">
        <v>101</v>
      </c>
    </row>
    <row r="335" spans="1:29">
      <c r="A335" t="s">
        <v>90</v>
      </c>
      <c r="B335">
        <v>3941.875</v>
      </c>
      <c r="C335">
        <v>18.87</v>
      </c>
      <c r="D335">
        <v>68.882999999999996</v>
      </c>
      <c r="E335">
        <v>161.91999999999999</v>
      </c>
      <c r="F335">
        <v>0.223</v>
      </c>
      <c r="G335">
        <v>23.212</v>
      </c>
      <c r="H335">
        <v>1.42</v>
      </c>
      <c r="I335">
        <v>2.7160000000000002</v>
      </c>
      <c r="J335">
        <v>0.25700000000000001</v>
      </c>
      <c r="K335">
        <v>8.1010000000000009</v>
      </c>
      <c r="L335">
        <v>0.63</v>
      </c>
      <c r="M335">
        <v>3.4039999999999999</v>
      </c>
      <c r="N335">
        <v>63.749000000000002</v>
      </c>
      <c r="O335">
        <v>67.558999999999997</v>
      </c>
      <c r="P335">
        <f t="shared" si="20"/>
        <v>1.8044733765901</v>
      </c>
      <c r="Q335">
        <f t="shared" si="20"/>
        <v>1.8296832125730966</v>
      </c>
      <c r="R335">
        <v>40.354999999999997</v>
      </c>
      <c r="S335">
        <v>42.877000000000002</v>
      </c>
      <c r="T335">
        <v>43.424999999999997</v>
      </c>
      <c r="U335">
        <v>3.4750000000000001</v>
      </c>
      <c r="V335">
        <v>75.551000000000002</v>
      </c>
      <c r="W335">
        <v>0.01</v>
      </c>
      <c r="X335" t="s">
        <v>20</v>
      </c>
      <c r="Y335" t="s">
        <v>21</v>
      </c>
      <c r="Z335" s="1">
        <f t="shared" si="21"/>
        <v>-2.5209835982996642E-2</v>
      </c>
      <c r="AA335">
        <f t="shared" si="22"/>
        <v>0.373</v>
      </c>
      <c r="AB335">
        <f t="shared" si="23"/>
        <v>0.85299999999999998</v>
      </c>
      <c r="AC335" t="s">
        <v>101</v>
      </c>
    </row>
    <row r="336" spans="1:29">
      <c r="A336" t="s">
        <v>90</v>
      </c>
      <c r="B336">
        <v>3942</v>
      </c>
      <c r="C336">
        <v>19.326000000000001</v>
      </c>
      <c r="D336">
        <v>68.783000000000001</v>
      </c>
      <c r="E336">
        <v>160.40899999999999</v>
      </c>
      <c r="F336">
        <v>0.17299999999999999</v>
      </c>
      <c r="G336">
        <v>23.228999999999999</v>
      </c>
      <c r="H336">
        <v>1.4119999999999999</v>
      </c>
      <c r="I336">
        <v>2.7120000000000002</v>
      </c>
      <c r="J336">
        <v>0.23499999999999999</v>
      </c>
      <c r="K336">
        <v>7.9880000000000004</v>
      </c>
      <c r="L336">
        <v>0.621</v>
      </c>
      <c r="M336">
        <v>3.3809999999999998</v>
      </c>
      <c r="N336">
        <v>68.908000000000001</v>
      </c>
      <c r="O336">
        <v>73.41</v>
      </c>
      <c r="P336">
        <f t="shared" si="20"/>
        <v>1.8382696450450218</v>
      </c>
      <c r="Q336">
        <f t="shared" si="20"/>
        <v>1.8657552240714517</v>
      </c>
      <c r="R336">
        <v>41.238999999999997</v>
      </c>
      <c r="S336">
        <v>43.72</v>
      </c>
      <c r="T336">
        <v>44.244</v>
      </c>
      <c r="U336">
        <v>3.4860000000000002</v>
      </c>
      <c r="V336">
        <v>74.935000000000002</v>
      </c>
      <c r="W336">
        <v>0.01</v>
      </c>
      <c r="X336" t="s">
        <v>20</v>
      </c>
      <c r="Y336" t="s">
        <v>21</v>
      </c>
      <c r="Z336" s="1">
        <f t="shared" si="21"/>
        <v>-2.7485579026429896E-2</v>
      </c>
      <c r="AA336">
        <f t="shared" si="22"/>
        <v>0.38600000000000001</v>
      </c>
      <c r="AB336">
        <f t="shared" si="23"/>
        <v>0.79400000000000004</v>
      </c>
      <c r="AC336" t="s">
        <v>101</v>
      </c>
    </row>
    <row r="337" spans="1:29">
      <c r="A337" t="s">
        <v>90</v>
      </c>
      <c r="B337">
        <v>3942.125</v>
      </c>
      <c r="C337">
        <v>19.495999999999999</v>
      </c>
      <c r="D337">
        <v>68.688000000000002</v>
      </c>
      <c r="E337">
        <v>158.99799999999999</v>
      </c>
      <c r="F337">
        <v>0.126</v>
      </c>
      <c r="G337">
        <v>23.209</v>
      </c>
      <c r="H337">
        <v>1.4159999999999999</v>
      </c>
      <c r="I337">
        <v>2.7090000000000001</v>
      </c>
      <c r="J337">
        <v>0.218</v>
      </c>
      <c r="K337">
        <v>7.9139999999999997</v>
      </c>
      <c r="L337">
        <v>0.61399999999999999</v>
      </c>
      <c r="M337">
        <v>3.3639999999999999</v>
      </c>
      <c r="N337">
        <v>72.834999999999994</v>
      </c>
      <c r="O337">
        <v>77.978999999999999</v>
      </c>
      <c r="P337">
        <f t="shared" si="20"/>
        <v>1.8623401245619025</v>
      </c>
      <c r="Q337">
        <f t="shared" si="20"/>
        <v>1.8919776615102566</v>
      </c>
      <c r="R337">
        <v>44.061999999999998</v>
      </c>
      <c r="S337">
        <v>46.643000000000001</v>
      </c>
      <c r="T337">
        <v>47.182000000000002</v>
      </c>
      <c r="U337">
        <v>3.5030000000000001</v>
      </c>
      <c r="V337">
        <v>72.257000000000005</v>
      </c>
      <c r="W337">
        <v>0.01</v>
      </c>
      <c r="X337" t="s">
        <v>20</v>
      </c>
      <c r="Y337" t="s">
        <v>21</v>
      </c>
      <c r="Z337" s="1">
        <f t="shared" si="21"/>
        <v>-2.9637536948354137E-2</v>
      </c>
      <c r="AA337">
        <f t="shared" si="22"/>
        <v>0.39600000000000002</v>
      </c>
      <c r="AB337">
        <f t="shared" si="23"/>
        <v>0.74</v>
      </c>
      <c r="AC337" t="s">
        <v>101</v>
      </c>
    </row>
    <row r="338" spans="1:29">
      <c r="A338" t="s">
        <v>90</v>
      </c>
      <c r="B338">
        <v>3942.25</v>
      </c>
      <c r="C338">
        <v>19.234000000000002</v>
      </c>
      <c r="D338">
        <v>68.599000000000004</v>
      </c>
      <c r="E338">
        <v>158.261</v>
      </c>
      <c r="F338">
        <v>0.10100000000000001</v>
      </c>
      <c r="G338">
        <v>23.193000000000001</v>
      </c>
      <c r="H338">
        <v>1.429</v>
      </c>
      <c r="I338">
        <v>2.7080000000000002</v>
      </c>
      <c r="J338">
        <v>0.21199999999999999</v>
      </c>
      <c r="K338">
        <v>7.8319999999999999</v>
      </c>
      <c r="L338">
        <v>0.60699999999999998</v>
      </c>
      <c r="M338">
        <v>3.351</v>
      </c>
      <c r="N338">
        <v>73.161000000000001</v>
      </c>
      <c r="O338">
        <v>78.644999999999996</v>
      </c>
      <c r="P338">
        <f t="shared" si="20"/>
        <v>1.8642796329923756</v>
      </c>
      <c r="Q338">
        <f t="shared" si="20"/>
        <v>1.8956711167694045</v>
      </c>
      <c r="R338">
        <v>47.774999999999999</v>
      </c>
      <c r="S338">
        <v>50.542999999999999</v>
      </c>
      <c r="T338">
        <v>51.13</v>
      </c>
      <c r="U338">
        <v>3.5190000000000001</v>
      </c>
      <c r="V338">
        <v>69.486999999999995</v>
      </c>
      <c r="W338">
        <v>0.01</v>
      </c>
      <c r="X338" t="s">
        <v>20</v>
      </c>
      <c r="Y338" t="s">
        <v>21</v>
      </c>
      <c r="Z338" s="1">
        <f t="shared" si="21"/>
        <v>-3.1391483777028828E-2</v>
      </c>
      <c r="AA338">
        <f t="shared" si="22"/>
        <v>0.39500000000000002</v>
      </c>
      <c r="AB338">
        <f t="shared" si="23"/>
        <v>0.70799999999999996</v>
      </c>
      <c r="AC338" t="s">
        <v>101</v>
      </c>
    </row>
    <row r="339" spans="1:29">
      <c r="A339" t="s">
        <v>90</v>
      </c>
      <c r="B339">
        <v>3942.375</v>
      </c>
      <c r="C339">
        <v>18.600999999999999</v>
      </c>
      <c r="D339">
        <v>68.515000000000001</v>
      </c>
      <c r="E339">
        <v>158.405</v>
      </c>
      <c r="F339">
        <v>0.106</v>
      </c>
      <c r="G339">
        <v>23.213999999999999</v>
      </c>
      <c r="H339">
        <v>1.4430000000000001</v>
      </c>
      <c r="I339">
        <v>2.7090000000000001</v>
      </c>
      <c r="J339">
        <v>0.218</v>
      </c>
      <c r="K339">
        <v>7.7320000000000002</v>
      </c>
      <c r="L339">
        <v>0.59799999999999998</v>
      </c>
      <c r="M339">
        <v>3.34</v>
      </c>
      <c r="N339">
        <v>70.766000000000005</v>
      </c>
      <c r="O339">
        <v>76.23</v>
      </c>
      <c r="P339">
        <f t="shared" si="20"/>
        <v>1.8498246480989262</v>
      </c>
      <c r="Q339">
        <f t="shared" si="20"/>
        <v>1.8821259197700317</v>
      </c>
      <c r="R339">
        <v>49.982999999999997</v>
      </c>
      <c r="S339">
        <v>52.887999999999998</v>
      </c>
      <c r="T339">
        <v>53.524999999999999</v>
      </c>
      <c r="U339">
        <v>3.5350000000000001</v>
      </c>
      <c r="V339">
        <v>67.305000000000007</v>
      </c>
      <c r="W339">
        <v>0.01</v>
      </c>
      <c r="X339" t="s">
        <v>20</v>
      </c>
      <c r="Y339" t="s">
        <v>21</v>
      </c>
      <c r="Z339" s="1">
        <f t="shared" si="21"/>
        <v>-3.2301271671105525E-2</v>
      </c>
      <c r="AA339">
        <f t="shared" si="22"/>
        <v>0.38</v>
      </c>
      <c r="AB339">
        <f t="shared" si="23"/>
        <v>0.70399999999999996</v>
      </c>
      <c r="AC339" t="s">
        <v>101</v>
      </c>
    </row>
    <row r="340" spans="1:29">
      <c r="A340" t="s">
        <v>90</v>
      </c>
      <c r="B340">
        <v>3942.5</v>
      </c>
      <c r="C340">
        <v>17.756</v>
      </c>
      <c r="D340">
        <v>68.436000000000007</v>
      </c>
      <c r="E340">
        <v>159.21600000000001</v>
      </c>
      <c r="F340">
        <v>0.13300000000000001</v>
      </c>
      <c r="G340">
        <v>23.254000000000001</v>
      </c>
      <c r="H340">
        <v>1.4430000000000001</v>
      </c>
      <c r="I340">
        <v>2.7109999999999999</v>
      </c>
      <c r="J340">
        <v>0.22900000000000001</v>
      </c>
      <c r="K340">
        <v>7.6130000000000004</v>
      </c>
      <c r="L340">
        <v>0.58799999999999997</v>
      </c>
      <c r="M340">
        <v>3.3290000000000002</v>
      </c>
      <c r="N340">
        <v>67.763000000000005</v>
      </c>
      <c r="O340">
        <v>72.954999999999998</v>
      </c>
      <c r="P340">
        <f t="shared" si="20"/>
        <v>1.8309926248109134</v>
      </c>
      <c r="Q340">
        <f t="shared" si="20"/>
        <v>1.8630550617948776</v>
      </c>
      <c r="R340">
        <v>48.764000000000003</v>
      </c>
      <c r="S340">
        <v>51.609000000000002</v>
      </c>
      <c r="T340">
        <v>52.244999999999997</v>
      </c>
      <c r="U340">
        <v>3.5489999999999999</v>
      </c>
      <c r="V340">
        <v>67.412999999999997</v>
      </c>
      <c r="W340">
        <v>0.01</v>
      </c>
      <c r="X340" t="s">
        <v>20</v>
      </c>
      <c r="Y340" t="s">
        <v>21</v>
      </c>
      <c r="Z340" s="1">
        <f t="shared" si="21"/>
        <v>-3.206243698396416E-2</v>
      </c>
      <c r="AA340">
        <f t="shared" si="22"/>
        <v>0.35899999999999999</v>
      </c>
      <c r="AB340">
        <f t="shared" si="23"/>
        <v>0.72099999999999997</v>
      </c>
      <c r="AC340" t="s">
        <v>101</v>
      </c>
    </row>
    <row r="341" spans="1:29">
      <c r="A341" t="s">
        <v>90</v>
      </c>
      <c r="B341">
        <v>3942.625</v>
      </c>
      <c r="C341">
        <v>17.021000000000001</v>
      </c>
      <c r="D341">
        <v>68.364999999999995</v>
      </c>
      <c r="E341">
        <v>160.20400000000001</v>
      </c>
      <c r="F341">
        <v>0.16600000000000001</v>
      </c>
      <c r="G341">
        <v>23.277000000000001</v>
      </c>
      <c r="H341">
        <v>1.421</v>
      </c>
      <c r="I341">
        <v>2.7149999999999999</v>
      </c>
      <c r="J341">
        <v>0.251</v>
      </c>
      <c r="K341">
        <v>7.4649999999999999</v>
      </c>
      <c r="L341">
        <v>0.57399999999999995</v>
      </c>
      <c r="M341">
        <v>3.3180000000000001</v>
      </c>
      <c r="N341">
        <v>65.576999999999998</v>
      </c>
      <c r="O341">
        <v>70.385999999999996</v>
      </c>
      <c r="P341">
        <f t="shared" si="20"/>
        <v>1.8167515447937421</v>
      </c>
      <c r="Q341">
        <f t="shared" si="20"/>
        <v>1.8474862851735829</v>
      </c>
      <c r="R341">
        <v>43.292000000000002</v>
      </c>
      <c r="S341">
        <v>45.789000000000001</v>
      </c>
      <c r="T341">
        <v>46.344000000000001</v>
      </c>
      <c r="U341">
        <v>3.5550000000000002</v>
      </c>
      <c r="V341">
        <v>71.084999999999994</v>
      </c>
      <c r="W341">
        <v>0.01</v>
      </c>
      <c r="X341" t="s">
        <v>20</v>
      </c>
      <c r="Y341" t="s">
        <v>21</v>
      </c>
      <c r="Z341" s="1">
        <f t="shared" si="21"/>
        <v>-3.0734740379840808E-2</v>
      </c>
      <c r="AA341">
        <f t="shared" si="22"/>
        <v>0.32299999999999995</v>
      </c>
      <c r="AB341">
        <f t="shared" si="23"/>
        <v>0.74</v>
      </c>
      <c r="AC341" t="s">
        <v>101</v>
      </c>
    </row>
    <row r="342" spans="1:29">
      <c r="A342" t="s">
        <v>90</v>
      </c>
      <c r="B342">
        <v>3942.75</v>
      </c>
      <c r="C342">
        <v>16.623999999999999</v>
      </c>
      <c r="D342">
        <v>68.299000000000007</v>
      </c>
      <c r="E342">
        <v>160.86199999999999</v>
      </c>
      <c r="F342">
        <v>0.188</v>
      </c>
      <c r="G342">
        <v>23.273</v>
      </c>
      <c r="H342">
        <v>1.3819999999999999</v>
      </c>
      <c r="I342">
        <v>2.7189999999999999</v>
      </c>
      <c r="J342">
        <v>0.27400000000000002</v>
      </c>
      <c r="K342">
        <v>7.2889999999999997</v>
      </c>
      <c r="L342">
        <v>0.55900000000000005</v>
      </c>
      <c r="M342">
        <v>3.3069999999999999</v>
      </c>
      <c r="N342">
        <v>64.253</v>
      </c>
      <c r="O342">
        <v>68.629000000000005</v>
      </c>
      <c r="P342">
        <f t="shared" si="20"/>
        <v>1.8078934098714901</v>
      </c>
      <c r="Q342">
        <f t="shared" si="20"/>
        <v>1.8365076707885883</v>
      </c>
      <c r="R342">
        <v>35.640999999999998</v>
      </c>
      <c r="S342">
        <v>37.627000000000002</v>
      </c>
      <c r="T342">
        <v>38.052</v>
      </c>
      <c r="U342">
        <v>3.177</v>
      </c>
      <c r="V342">
        <v>84.460999999999999</v>
      </c>
      <c r="W342">
        <v>0.01</v>
      </c>
      <c r="X342" t="s">
        <v>20</v>
      </c>
      <c r="Y342" t="s">
        <v>21</v>
      </c>
      <c r="Z342" s="1">
        <f t="shared" si="21"/>
        <v>-2.8614260917098289E-2</v>
      </c>
      <c r="AA342">
        <f t="shared" si="22"/>
        <v>0.28500000000000003</v>
      </c>
      <c r="AB342">
        <f t="shared" si="23"/>
        <v>0.74700000000000011</v>
      </c>
      <c r="AC342" t="s">
        <v>101</v>
      </c>
    </row>
    <row r="343" spans="1:29">
      <c r="A343" t="s">
        <v>90</v>
      </c>
      <c r="B343">
        <v>3942.875</v>
      </c>
      <c r="C343">
        <v>16.308</v>
      </c>
      <c r="D343">
        <v>68.239999999999995</v>
      </c>
      <c r="E343">
        <v>160.88499999999999</v>
      </c>
      <c r="F343">
        <v>0.188</v>
      </c>
      <c r="G343">
        <v>23.263999999999999</v>
      </c>
      <c r="H343">
        <v>1.3360000000000001</v>
      </c>
      <c r="I343">
        <v>2.7229999999999999</v>
      </c>
      <c r="J343">
        <v>0.29599999999999999</v>
      </c>
      <c r="K343">
        <v>7.0910000000000002</v>
      </c>
      <c r="L343">
        <v>0.54200000000000004</v>
      </c>
      <c r="M343">
        <v>3.3</v>
      </c>
      <c r="N343">
        <v>63.746000000000002</v>
      </c>
      <c r="O343">
        <v>67.652000000000001</v>
      </c>
      <c r="P343">
        <f t="shared" si="20"/>
        <v>1.8044529384012149</v>
      </c>
      <c r="Q343">
        <f t="shared" si="20"/>
        <v>1.8302806401963854</v>
      </c>
      <c r="R343">
        <v>30.381</v>
      </c>
      <c r="S343">
        <v>32.040999999999997</v>
      </c>
      <c r="T343">
        <v>32.392000000000003</v>
      </c>
      <c r="U343">
        <v>2.61</v>
      </c>
      <c r="V343">
        <v>100</v>
      </c>
      <c r="W343">
        <v>0.01</v>
      </c>
      <c r="X343" t="s">
        <v>20</v>
      </c>
      <c r="Y343" t="s">
        <v>21</v>
      </c>
      <c r="Z343" s="1">
        <f t="shared" si="21"/>
        <v>-2.5827701795170466E-2</v>
      </c>
      <c r="AA343">
        <f t="shared" si="22"/>
        <v>0.24600000000000005</v>
      </c>
      <c r="AB343">
        <f t="shared" si="23"/>
        <v>0.73</v>
      </c>
      <c r="AC343" t="s">
        <v>101</v>
      </c>
    </row>
    <row r="344" spans="1:29">
      <c r="A344" t="s">
        <v>90</v>
      </c>
      <c r="B344">
        <v>3943</v>
      </c>
      <c r="C344">
        <v>15.688000000000001</v>
      </c>
      <c r="D344">
        <v>68.186000000000007</v>
      </c>
      <c r="E344">
        <v>160.22399999999999</v>
      </c>
      <c r="F344">
        <v>0.16600000000000001</v>
      </c>
      <c r="G344">
        <v>23.27</v>
      </c>
      <c r="H344">
        <v>1.2829999999999999</v>
      </c>
      <c r="I344">
        <v>2.7280000000000002</v>
      </c>
      <c r="J344">
        <v>0.32400000000000001</v>
      </c>
      <c r="K344">
        <v>6.859</v>
      </c>
      <c r="L344">
        <v>0.52100000000000002</v>
      </c>
      <c r="M344">
        <v>3.294</v>
      </c>
      <c r="N344">
        <v>64.984999999999999</v>
      </c>
      <c r="O344">
        <v>68.421000000000006</v>
      </c>
      <c r="P344">
        <f t="shared" si="20"/>
        <v>1.8128131232735059</v>
      </c>
      <c r="Q344">
        <f t="shared" si="20"/>
        <v>1.8351894172812009</v>
      </c>
      <c r="R344">
        <v>31.181999999999999</v>
      </c>
      <c r="S344">
        <v>32.99</v>
      </c>
      <c r="T344">
        <v>33.414999999999999</v>
      </c>
      <c r="U344">
        <v>2.5950000000000002</v>
      </c>
      <c r="V344">
        <v>100</v>
      </c>
      <c r="W344">
        <v>0.01</v>
      </c>
      <c r="X344" t="s">
        <v>20</v>
      </c>
      <c r="Y344" t="s">
        <v>21</v>
      </c>
      <c r="Z344" s="1">
        <f t="shared" si="21"/>
        <v>-2.237629400769503E-2</v>
      </c>
      <c r="AA344">
        <f t="shared" si="22"/>
        <v>0.19700000000000001</v>
      </c>
      <c r="AB344">
        <f t="shared" si="23"/>
        <v>0.68700000000000006</v>
      </c>
      <c r="AC344" t="s">
        <v>101</v>
      </c>
    </row>
    <row r="345" spans="1:29">
      <c r="A345" t="s">
        <v>92</v>
      </c>
      <c r="B345">
        <v>4141.5</v>
      </c>
      <c r="C345">
        <v>32.06</v>
      </c>
      <c r="D345">
        <v>129.499</v>
      </c>
      <c r="E345">
        <v>166.30799999999999</v>
      </c>
      <c r="F345">
        <v>0.18</v>
      </c>
      <c r="G345">
        <v>22.08</v>
      </c>
      <c r="H345">
        <v>2.39</v>
      </c>
      <c r="I345">
        <v>2.72</v>
      </c>
      <c r="J345">
        <v>0.60399999999999998</v>
      </c>
      <c r="K345">
        <v>10.664</v>
      </c>
      <c r="L345">
        <v>0.86099999999999999</v>
      </c>
      <c r="M345">
        <v>3.4529999999999998</v>
      </c>
      <c r="N345">
        <v>118.286</v>
      </c>
      <c r="O345">
        <v>112.68</v>
      </c>
      <c r="P345">
        <f t="shared" si="20"/>
        <v>2.0729333457898442</v>
      </c>
      <c r="Q345">
        <f t="shared" si="20"/>
        <v>2.0518468383137356</v>
      </c>
      <c r="R345">
        <v>112.68</v>
      </c>
      <c r="S345">
        <v>112.68</v>
      </c>
      <c r="T345">
        <v>118.286</v>
      </c>
      <c r="U345">
        <v>4.3520000000000003</v>
      </c>
      <c r="V345">
        <v>54.847000000000001</v>
      </c>
      <c r="W345">
        <v>2.4E-2</v>
      </c>
      <c r="X345" t="s">
        <v>20</v>
      </c>
      <c r="Y345" t="s">
        <v>21</v>
      </c>
      <c r="Z345" s="1">
        <f t="shared" si="21"/>
        <v>2.1086507476108629E-2</v>
      </c>
      <c r="AA345">
        <f t="shared" si="22"/>
        <v>0.25700000000000001</v>
      </c>
      <c r="AB345">
        <f t="shared" si="23"/>
        <v>1.0409999999999999</v>
      </c>
      <c r="AC345" t="s">
        <v>101</v>
      </c>
    </row>
    <row r="346" spans="1:29">
      <c r="A346" t="s">
        <v>92</v>
      </c>
      <c r="B346">
        <v>4141.625</v>
      </c>
      <c r="C346">
        <v>26.734999999999999</v>
      </c>
      <c r="D346">
        <v>129.58699999999999</v>
      </c>
      <c r="E346">
        <v>168.07</v>
      </c>
      <c r="F346">
        <v>0.221</v>
      </c>
      <c r="G346">
        <v>22.074999999999999</v>
      </c>
      <c r="H346">
        <v>2.0609999999999999</v>
      </c>
      <c r="I346">
        <v>2.7120000000000002</v>
      </c>
      <c r="J346">
        <v>0.56000000000000005</v>
      </c>
      <c r="K346">
        <v>11.233000000000001</v>
      </c>
      <c r="L346">
        <v>0.93500000000000005</v>
      </c>
      <c r="M346">
        <v>3.4329999999999998</v>
      </c>
      <c r="N346">
        <v>98</v>
      </c>
      <c r="O346">
        <v>94.034000000000006</v>
      </c>
      <c r="P346">
        <f t="shared" si="20"/>
        <v>1.9912260756924949</v>
      </c>
      <c r="Q346">
        <f t="shared" si="20"/>
        <v>1.97328491043565</v>
      </c>
      <c r="R346">
        <v>94.034000000000006</v>
      </c>
      <c r="S346">
        <v>94.034000000000006</v>
      </c>
      <c r="T346">
        <v>98</v>
      </c>
      <c r="U346">
        <v>5.0670000000000002</v>
      </c>
      <c r="V346">
        <v>52.139000000000003</v>
      </c>
      <c r="W346">
        <v>4.8000000000000001E-2</v>
      </c>
      <c r="X346" t="s">
        <v>20</v>
      </c>
      <c r="Y346" t="s">
        <v>21</v>
      </c>
      <c r="Z346" s="1">
        <f t="shared" si="21"/>
        <v>1.794116525684486E-2</v>
      </c>
      <c r="AA346">
        <f t="shared" si="22"/>
        <v>0.375</v>
      </c>
      <c r="AB346">
        <f t="shared" si="23"/>
        <v>1.1560000000000001</v>
      </c>
      <c r="AC346" t="s">
        <v>101</v>
      </c>
    </row>
    <row r="347" spans="1:29">
      <c r="A347" t="s">
        <v>92</v>
      </c>
      <c r="B347">
        <v>4141.75</v>
      </c>
      <c r="C347">
        <v>23.835999999999999</v>
      </c>
      <c r="D347">
        <v>129.976</v>
      </c>
      <c r="E347">
        <v>170.065</v>
      </c>
      <c r="F347">
        <v>0.26800000000000002</v>
      </c>
      <c r="G347">
        <v>22.059000000000001</v>
      </c>
      <c r="H347">
        <v>1.8360000000000001</v>
      </c>
      <c r="I347">
        <v>2.7</v>
      </c>
      <c r="J347">
        <v>0.495</v>
      </c>
      <c r="K347">
        <v>11.458</v>
      </c>
      <c r="L347">
        <v>0.96499999999999997</v>
      </c>
      <c r="M347">
        <v>3.4140000000000001</v>
      </c>
      <c r="N347">
        <v>83.132999999999996</v>
      </c>
      <c r="O347">
        <v>80.143000000000001</v>
      </c>
      <c r="P347">
        <f t="shared" si="20"/>
        <v>1.9197734530621855</v>
      </c>
      <c r="Q347">
        <f t="shared" si="20"/>
        <v>1.9038655953846761</v>
      </c>
      <c r="R347">
        <v>80.143000000000001</v>
      </c>
      <c r="S347">
        <v>80.143000000000001</v>
      </c>
      <c r="T347">
        <v>83.132999999999996</v>
      </c>
      <c r="U347">
        <v>5.5279999999999996</v>
      </c>
      <c r="V347">
        <v>52.052</v>
      </c>
      <c r="W347">
        <v>7.0000000000000007E-2</v>
      </c>
      <c r="X347" t="s">
        <v>20</v>
      </c>
      <c r="Y347" t="s">
        <v>21</v>
      </c>
      <c r="Z347" s="1">
        <f t="shared" si="21"/>
        <v>1.5907857677509352E-2</v>
      </c>
      <c r="AA347">
        <f t="shared" si="22"/>
        <v>0.47</v>
      </c>
      <c r="AB347">
        <f t="shared" si="23"/>
        <v>1.2330000000000001</v>
      </c>
      <c r="AC347" t="s">
        <v>101</v>
      </c>
    </row>
    <row r="348" spans="1:29">
      <c r="A348" t="s">
        <v>92</v>
      </c>
      <c r="B348">
        <v>4141.875</v>
      </c>
      <c r="C348">
        <v>22.431000000000001</v>
      </c>
      <c r="D348">
        <v>130.34700000000001</v>
      </c>
      <c r="E348">
        <v>171.93199999999999</v>
      </c>
      <c r="F348">
        <v>0.311</v>
      </c>
      <c r="G348">
        <v>22.021000000000001</v>
      </c>
      <c r="H348">
        <v>1.78</v>
      </c>
      <c r="I348">
        <v>2.6880000000000002</v>
      </c>
      <c r="J348">
        <v>0.42899999999999999</v>
      </c>
      <c r="K348">
        <v>11.727</v>
      </c>
      <c r="L348">
        <v>1</v>
      </c>
      <c r="M348">
        <v>3.3919999999999999</v>
      </c>
      <c r="N348">
        <v>75.649000000000001</v>
      </c>
      <c r="O348">
        <v>72.978999999999999</v>
      </c>
      <c r="P348">
        <f t="shared" si="20"/>
        <v>1.8788031914821091</v>
      </c>
      <c r="Q348">
        <f t="shared" si="20"/>
        <v>1.863197908118005</v>
      </c>
      <c r="R348">
        <v>72.978999999999999</v>
      </c>
      <c r="S348">
        <v>72.978999999999999</v>
      </c>
      <c r="T348">
        <v>75.649000000000001</v>
      </c>
      <c r="U348">
        <v>5.8079999999999998</v>
      </c>
      <c r="V348">
        <v>52.027000000000001</v>
      </c>
      <c r="W348">
        <v>8.6999999999999994E-2</v>
      </c>
      <c r="X348" t="s">
        <v>20</v>
      </c>
      <c r="Y348" t="s">
        <v>21</v>
      </c>
      <c r="Z348" s="1">
        <f t="shared" si="21"/>
        <v>1.560528336410405E-2</v>
      </c>
      <c r="AA348">
        <f t="shared" si="22"/>
        <v>0.57099999999999995</v>
      </c>
      <c r="AB348">
        <f t="shared" si="23"/>
        <v>1.3109999999999999</v>
      </c>
      <c r="AC348" t="s">
        <v>101</v>
      </c>
    </row>
    <row r="349" spans="1:29">
      <c r="A349" t="s">
        <v>92</v>
      </c>
      <c r="B349">
        <v>4142</v>
      </c>
      <c r="C349">
        <v>21.8</v>
      </c>
      <c r="D349">
        <v>130.744</v>
      </c>
      <c r="E349">
        <v>173.364</v>
      </c>
      <c r="F349">
        <v>0.34399999999999997</v>
      </c>
      <c r="G349">
        <v>21.971</v>
      </c>
      <c r="H349">
        <v>1.746</v>
      </c>
      <c r="I349">
        <v>2.6779999999999999</v>
      </c>
      <c r="J349">
        <v>0.374</v>
      </c>
      <c r="K349">
        <v>11.727</v>
      </c>
      <c r="L349">
        <v>1</v>
      </c>
      <c r="M349">
        <v>3.3919999999999999</v>
      </c>
      <c r="N349">
        <v>75.468000000000004</v>
      </c>
      <c r="O349">
        <v>72.632000000000005</v>
      </c>
      <c r="P349">
        <f t="shared" si="20"/>
        <v>1.8777628407761726</v>
      </c>
      <c r="Q349">
        <f t="shared" si="20"/>
        <v>1.8611280030902806</v>
      </c>
      <c r="R349">
        <v>72.632000000000005</v>
      </c>
      <c r="S349">
        <v>72.632000000000005</v>
      </c>
      <c r="T349">
        <v>75.468000000000004</v>
      </c>
      <c r="U349">
        <v>5.98</v>
      </c>
      <c r="V349">
        <v>50.695</v>
      </c>
      <c r="W349">
        <v>9.9000000000000005E-2</v>
      </c>
      <c r="X349" t="s">
        <v>20</v>
      </c>
      <c r="Y349" t="s">
        <v>21</v>
      </c>
      <c r="Z349" s="1">
        <f t="shared" si="21"/>
        <v>1.6634837685892023E-2</v>
      </c>
      <c r="AA349">
        <f t="shared" si="22"/>
        <v>0.626</v>
      </c>
      <c r="AB349">
        <f t="shared" si="23"/>
        <v>1.3439999999999999</v>
      </c>
      <c r="AC349" t="s">
        <v>101</v>
      </c>
    </row>
    <row r="350" spans="1:29">
      <c r="A350" t="s">
        <v>92</v>
      </c>
      <c r="B350">
        <v>4142.125</v>
      </c>
      <c r="C350">
        <v>21.606999999999999</v>
      </c>
      <c r="D350">
        <v>130.744</v>
      </c>
      <c r="E350">
        <v>174.15299999999999</v>
      </c>
      <c r="F350">
        <v>0.36299999999999999</v>
      </c>
      <c r="G350">
        <v>21.93</v>
      </c>
      <c r="H350">
        <v>1.7030000000000001</v>
      </c>
      <c r="I350">
        <v>2.67</v>
      </c>
      <c r="J350">
        <v>0.33</v>
      </c>
      <c r="K350">
        <v>11.727</v>
      </c>
      <c r="L350">
        <v>1</v>
      </c>
      <c r="M350">
        <v>3.3919999999999999</v>
      </c>
      <c r="N350">
        <v>80.38</v>
      </c>
      <c r="O350">
        <v>77.001000000000005</v>
      </c>
      <c r="P350">
        <f t="shared" si="20"/>
        <v>1.9051480018560161</v>
      </c>
      <c r="Q350">
        <f t="shared" si="20"/>
        <v>1.8864963653239344</v>
      </c>
      <c r="R350">
        <v>77.001000000000005</v>
      </c>
      <c r="S350">
        <v>77.001000000000005</v>
      </c>
      <c r="T350">
        <v>80.38</v>
      </c>
      <c r="U350">
        <v>6.0819999999999999</v>
      </c>
      <c r="V350">
        <v>48.414000000000001</v>
      </c>
      <c r="W350">
        <v>0.106</v>
      </c>
      <c r="X350" t="s">
        <v>20</v>
      </c>
      <c r="Y350" t="s">
        <v>21</v>
      </c>
      <c r="Z350" s="1">
        <f t="shared" si="21"/>
        <v>1.8651636532081683E-2</v>
      </c>
      <c r="AA350">
        <f t="shared" si="22"/>
        <v>0.66999999999999993</v>
      </c>
      <c r="AB350">
        <f t="shared" si="23"/>
        <v>1.363</v>
      </c>
      <c r="AC350" t="s">
        <v>101</v>
      </c>
    </row>
    <row r="351" spans="1:29">
      <c r="A351" t="s">
        <v>92</v>
      </c>
      <c r="B351">
        <v>4142.25</v>
      </c>
      <c r="C351">
        <v>22.087</v>
      </c>
      <c r="D351">
        <v>131.322</v>
      </c>
      <c r="E351">
        <v>174.24</v>
      </c>
      <c r="F351">
        <v>0.36499999999999999</v>
      </c>
      <c r="G351">
        <v>21.902999999999999</v>
      </c>
      <c r="H351">
        <v>1.679</v>
      </c>
      <c r="I351">
        <v>2.6619999999999999</v>
      </c>
      <c r="J351">
        <v>0.28599999999999998</v>
      </c>
      <c r="K351">
        <v>11.727</v>
      </c>
      <c r="L351">
        <v>1</v>
      </c>
      <c r="M351">
        <v>3.3919999999999999</v>
      </c>
      <c r="N351">
        <v>88.046999999999997</v>
      </c>
      <c r="O351">
        <v>83.884</v>
      </c>
      <c r="P351">
        <f t="shared" si="20"/>
        <v>1.9447145629649443</v>
      </c>
      <c r="Q351">
        <f t="shared" si="20"/>
        <v>1.9236791315752373</v>
      </c>
      <c r="R351">
        <v>83.884</v>
      </c>
      <c r="S351">
        <v>83.884</v>
      </c>
      <c r="T351">
        <v>88.046999999999997</v>
      </c>
      <c r="U351">
        <v>6.093</v>
      </c>
      <c r="V351">
        <v>46.264000000000003</v>
      </c>
      <c r="W351">
        <v>0.107</v>
      </c>
      <c r="X351" t="s">
        <v>20</v>
      </c>
      <c r="Y351" t="s">
        <v>21</v>
      </c>
      <c r="Z351" s="1">
        <f t="shared" si="21"/>
        <v>2.1035431389706982E-2</v>
      </c>
      <c r="AA351">
        <f t="shared" si="22"/>
        <v>0.71399999999999997</v>
      </c>
      <c r="AB351">
        <f t="shared" si="23"/>
        <v>1.365</v>
      </c>
      <c r="AC351" t="s">
        <v>101</v>
      </c>
    </row>
    <row r="352" spans="1:29">
      <c r="A352" t="s">
        <v>92</v>
      </c>
      <c r="B352">
        <v>4142.375</v>
      </c>
      <c r="C352">
        <v>22.611999999999998</v>
      </c>
      <c r="D352">
        <v>131.44999999999999</v>
      </c>
      <c r="E352">
        <v>173.75399999999999</v>
      </c>
      <c r="F352">
        <v>0.35299999999999998</v>
      </c>
      <c r="G352">
        <v>21.881</v>
      </c>
      <c r="H352">
        <v>1.677</v>
      </c>
      <c r="I352">
        <v>2.6619999999999999</v>
      </c>
      <c r="J352">
        <v>0.28599999999999998</v>
      </c>
      <c r="K352">
        <v>11.727</v>
      </c>
      <c r="L352">
        <v>1</v>
      </c>
      <c r="M352">
        <v>3.379</v>
      </c>
      <c r="N352">
        <v>94.58</v>
      </c>
      <c r="O352">
        <v>89.777000000000001</v>
      </c>
      <c r="P352">
        <f t="shared" si="20"/>
        <v>1.9757993096794075</v>
      </c>
      <c r="Q352">
        <f t="shared" si="20"/>
        <v>1.9531650888667687</v>
      </c>
      <c r="R352">
        <v>89.777000000000001</v>
      </c>
      <c r="S352">
        <v>89.777000000000001</v>
      </c>
      <c r="T352">
        <v>94.58</v>
      </c>
      <c r="U352">
        <v>6.0270000000000001</v>
      </c>
      <c r="V352">
        <v>45.149000000000001</v>
      </c>
      <c r="W352">
        <v>0.10199999999999999</v>
      </c>
      <c r="X352" t="s">
        <v>20</v>
      </c>
      <c r="Y352" t="s">
        <v>21</v>
      </c>
      <c r="Z352" s="1">
        <f t="shared" si="21"/>
        <v>2.2634220812638883E-2</v>
      </c>
      <c r="AA352">
        <f t="shared" si="22"/>
        <v>0.71399999999999997</v>
      </c>
      <c r="AB352">
        <f t="shared" si="23"/>
        <v>1.353</v>
      </c>
      <c r="AC352" t="s">
        <v>101</v>
      </c>
    </row>
    <row r="353" spans="1:29">
      <c r="A353" t="s">
        <v>92</v>
      </c>
      <c r="B353">
        <v>4142.5</v>
      </c>
      <c r="C353">
        <v>22.468</v>
      </c>
      <c r="D353">
        <v>132.27699999999999</v>
      </c>
      <c r="E353">
        <v>173.00700000000001</v>
      </c>
      <c r="F353">
        <v>0.33600000000000002</v>
      </c>
      <c r="G353">
        <v>21.864999999999998</v>
      </c>
      <c r="H353">
        <v>1.681</v>
      </c>
      <c r="I353">
        <v>2.6619999999999999</v>
      </c>
      <c r="J353">
        <v>0.28599999999999998</v>
      </c>
      <c r="K353">
        <v>11.656000000000001</v>
      </c>
      <c r="L353">
        <v>0.99099999999999999</v>
      </c>
      <c r="M353">
        <v>3.3380000000000001</v>
      </c>
      <c r="N353">
        <v>97.346999999999994</v>
      </c>
      <c r="O353">
        <v>92.3</v>
      </c>
      <c r="P353">
        <f t="shared" si="20"/>
        <v>1.988322572152698</v>
      </c>
      <c r="Q353">
        <f t="shared" si="20"/>
        <v>1.965201701025912</v>
      </c>
      <c r="R353">
        <v>92.3</v>
      </c>
      <c r="S353">
        <v>92.3</v>
      </c>
      <c r="T353">
        <v>97.346999999999994</v>
      </c>
      <c r="U353">
        <v>6.0449999999999999</v>
      </c>
      <c r="V353">
        <v>44.405000000000001</v>
      </c>
      <c r="W353">
        <v>0.104</v>
      </c>
      <c r="X353" t="s">
        <v>20</v>
      </c>
      <c r="Y353" t="s">
        <v>21</v>
      </c>
      <c r="Z353" s="1">
        <f t="shared" si="21"/>
        <v>2.3120871126786069E-2</v>
      </c>
      <c r="AA353">
        <f t="shared" si="22"/>
        <v>0.70500000000000007</v>
      </c>
      <c r="AB353">
        <f t="shared" si="23"/>
        <v>1.327</v>
      </c>
      <c r="AC353" t="s">
        <v>101</v>
      </c>
    </row>
    <row r="354" spans="1:29">
      <c r="A354" t="s">
        <v>93</v>
      </c>
      <c r="B354">
        <v>3830</v>
      </c>
      <c r="C354">
        <v>20.959</v>
      </c>
      <c r="D354">
        <v>73.495999999999995</v>
      </c>
      <c r="E354">
        <v>168.40899999999999</v>
      </c>
      <c r="F354">
        <v>0.23899999999999999</v>
      </c>
      <c r="G354">
        <v>22.658000000000001</v>
      </c>
      <c r="H354">
        <v>2.4319999999999999</v>
      </c>
      <c r="I354">
        <v>2.7010000000000001</v>
      </c>
      <c r="J354">
        <v>0.65300000000000002</v>
      </c>
      <c r="K354">
        <v>6.8010000000000002</v>
      </c>
      <c r="L354">
        <v>0.32200000000000001</v>
      </c>
      <c r="M354">
        <v>2.7770000000000001</v>
      </c>
      <c r="N354">
        <v>101.624</v>
      </c>
      <c r="O354">
        <v>102.07299999999999</v>
      </c>
      <c r="P354">
        <f t="shared" si="20"/>
        <v>2.0069962850806617</v>
      </c>
      <c r="Q354">
        <f t="shared" si="20"/>
        <v>2.0089108791904473</v>
      </c>
      <c r="R354">
        <v>47.052</v>
      </c>
      <c r="S354">
        <v>-9999</v>
      </c>
      <c r="T354">
        <v>53.392000000000003</v>
      </c>
      <c r="U354">
        <v>3.548</v>
      </c>
      <c r="V354">
        <v>56.131</v>
      </c>
      <c r="W354">
        <v>0.01</v>
      </c>
      <c r="X354" t="s">
        <v>20</v>
      </c>
      <c r="Y354" t="s">
        <v>21</v>
      </c>
      <c r="Z354" s="1">
        <f t="shared" si="21"/>
        <v>-1.9145941097855612E-3</v>
      </c>
      <c r="AA354">
        <f t="shared" si="22"/>
        <v>-0.33100000000000002</v>
      </c>
      <c r="AB354">
        <f t="shared" si="23"/>
        <v>0.56099999999999994</v>
      </c>
      <c r="AC354" t="s">
        <v>101</v>
      </c>
    </row>
    <row r="355" spans="1:29">
      <c r="A355" t="s">
        <v>93</v>
      </c>
      <c r="B355">
        <v>3830.125</v>
      </c>
      <c r="C355">
        <v>21.193999999999999</v>
      </c>
      <c r="D355">
        <v>73.355000000000004</v>
      </c>
      <c r="E355">
        <v>169.04400000000001</v>
      </c>
      <c r="F355">
        <v>0.249</v>
      </c>
      <c r="G355">
        <v>22.86</v>
      </c>
      <c r="H355">
        <v>2.2069999999999999</v>
      </c>
      <c r="I355">
        <v>2.6890000000000001</v>
      </c>
      <c r="J355">
        <v>0.623</v>
      </c>
      <c r="K355">
        <v>7.0960000000000001</v>
      </c>
      <c r="L355">
        <v>0.35099999999999998</v>
      </c>
      <c r="M355">
        <v>2.79</v>
      </c>
      <c r="N355">
        <v>103.988</v>
      </c>
      <c r="O355">
        <v>104.65900000000001</v>
      </c>
      <c r="P355">
        <f t="shared" si="20"/>
        <v>2.0169832255057862</v>
      </c>
      <c r="Q355">
        <f t="shared" si="20"/>
        <v>2.0197765808091814</v>
      </c>
      <c r="R355">
        <v>47.902000000000001</v>
      </c>
      <c r="S355">
        <v>-9999</v>
      </c>
      <c r="T355">
        <v>54.335999999999999</v>
      </c>
      <c r="U355">
        <v>4.4539999999999997</v>
      </c>
      <c r="V355">
        <v>55.058</v>
      </c>
      <c r="W355">
        <v>0.01</v>
      </c>
      <c r="X355" t="s">
        <v>20</v>
      </c>
      <c r="Y355" t="s">
        <v>21</v>
      </c>
      <c r="Z355" s="1">
        <f t="shared" si="21"/>
        <v>-2.7933553033951952E-3</v>
      </c>
      <c r="AA355">
        <f t="shared" si="22"/>
        <v>-0.27200000000000002</v>
      </c>
      <c r="AB355">
        <f t="shared" si="23"/>
        <v>0.6</v>
      </c>
      <c r="AC355" t="s">
        <v>101</v>
      </c>
    </row>
    <row r="356" spans="1:29">
      <c r="A356" t="s">
        <v>93</v>
      </c>
      <c r="B356">
        <v>3830.25</v>
      </c>
      <c r="C356">
        <v>22.474</v>
      </c>
      <c r="D356">
        <v>73.239000000000004</v>
      </c>
      <c r="E356">
        <v>168.304</v>
      </c>
      <c r="F356">
        <v>0.23699999999999999</v>
      </c>
      <c r="G356">
        <v>23.131</v>
      </c>
      <c r="H356">
        <v>1.9390000000000001</v>
      </c>
      <c r="I356">
        <v>2.67</v>
      </c>
      <c r="J356">
        <v>0.57599999999999996</v>
      </c>
      <c r="K356">
        <v>7.31</v>
      </c>
      <c r="L356">
        <v>0.373</v>
      </c>
      <c r="M356">
        <v>2.8410000000000002</v>
      </c>
      <c r="N356">
        <v>110.08</v>
      </c>
      <c r="O356">
        <v>111.02</v>
      </c>
      <c r="P356">
        <f t="shared" si="20"/>
        <v>2.0417084208914362</v>
      </c>
      <c r="Q356">
        <f t="shared" si="20"/>
        <v>2.0454012229958418</v>
      </c>
      <c r="R356">
        <v>50.328000000000003</v>
      </c>
      <c r="S356">
        <v>-9999</v>
      </c>
      <c r="T356">
        <v>57.031999999999996</v>
      </c>
      <c r="U356">
        <v>4.8209999999999997</v>
      </c>
      <c r="V356">
        <v>43.94</v>
      </c>
      <c r="W356">
        <v>1.7000000000000001E-2</v>
      </c>
      <c r="X356" t="s">
        <v>20</v>
      </c>
      <c r="Y356" t="s">
        <v>21</v>
      </c>
      <c r="Z356" s="1">
        <f t="shared" si="21"/>
        <v>-3.6928021044055903E-3</v>
      </c>
      <c r="AA356">
        <f t="shared" si="22"/>
        <v>-0.20299999999999996</v>
      </c>
      <c r="AB356">
        <f t="shared" si="23"/>
        <v>0.61</v>
      </c>
      <c r="AC356" t="s">
        <v>101</v>
      </c>
    </row>
    <row r="357" spans="1:29">
      <c r="A357" t="s">
        <v>93</v>
      </c>
      <c r="B357">
        <v>3830.375</v>
      </c>
      <c r="C357">
        <v>23.442</v>
      </c>
      <c r="D357">
        <v>73.147000000000006</v>
      </c>
      <c r="E357">
        <v>166.66300000000001</v>
      </c>
      <c r="F357">
        <v>0.20899999999999999</v>
      </c>
      <c r="G357">
        <v>23.506</v>
      </c>
      <c r="H357">
        <v>1.879</v>
      </c>
      <c r="I357">
        <v>2.6480000000000001</v>
      </c>
      <c r="J357">
        <v>0.52100000000000002</v>
      </c>
      <c r="K357">
        <v>7.4489999999999998</v>
      </c>
      <c r="L357">
        <v>0.38600000000000001</v>
      </c>
      <c r="M357">
        <v>2.923</v>
      </c>
      <c r="N357">
        <v>118.029</v>
      </c>
      <c r="O357">
        <v>118.822</v>
      </c>
      <c r="P357">
        <f t="shared" si="20"/>
        <v>2.0719887275823505</v>
      </c>
      <c r="Q357">
        <f t="shared" si="20"/>
        <v>2.0748968581033997</v>
      </c>
      <c r="R357">
        <v>53.198</v>
      </c>
      <c r="S357">
        <v>-9999</v>
      </c>
      <c r="T357">
        <v>60.22</v>
      </c>
      <c r="U357">
        <v>4.9880000000000004</v>
      </c>
      <c r="V357">
        <v>39.451999999999998</v>
      </c>
      <c r="W357">
        <v>2.1999999999999999E-2</v>
      </c>
      <c r="X357" t="s">
        <v>20</v>
      </c>
      <c r="Y357" t="s">
        <v>21</v>
      </c>
      <c r="Z357" s="1">
        <f t="shared" si="21"/>
        <v>-2.9081305210492125E-3</v>
      </c>
      <c r="AA357">
        <f t="shared" si="22"/>
        <v>-0.13500000000000001</v>
      </c>
      <c r="AB357">
        <f t="shared" si="23"/>
        <v>0.59499999999999997</v>
      </c>
      <c r="AC357" t="s">
        <v>101</v>
      </c>
    </row>
    <row r="358" spans="1:29">
      <c r="A358" t="s">
        <v>93</v>
      </c>
      <c r="B358">
        <v>3830.5</v>
      </c>
      <c r="C358">
        <v>22.85</v>
      </c>
      <c r="D358">
        <v>73.081999999999994</v>
      </c>
      <c r="E358">
        <v>164.91499999999999</v>
      </c>
      <c r="F358">
        <v>0.17899999999999999</v>
      </c>
      <c r="G358">
        <v>23.934999999999999</v>
      </c>
      <c r="H358">
        <v>2.0609999999999999</v>
      </c>
      <c r="I358">
        <v>2.629</v>
      </c>
      <c r="J358">
        <v>0.47399999999999998</v>
      </c>
      <c r="K358">
        <v>7.5279999999999996</v>
      </c>
      <c r="L358">
        <v>0.39400000000000002</v>
      </c>
      <c r="M358">
        <v>3.024</v>
      </c>
      <c r="N358">
        <v>131.19800000000001</v>
      </c>
      <c r="O358">
        <v>131.345</v>
      </c>
      <c r="P358">
        <f t="shared" si="20"/>
        <v>2.1179272146464689</v>
      </c>
      <c r="Q358">
        <f t="shared" si="20"/>
        <v>2.1184135448515109</v>
      </c>
      <c r="R358">
        <v>55.905999999999999</v>
      </c>
      <c r="S358">
        <v>-9999</v>
      </c>
      <c r="T358">
        <v>63.228999999999999</v>
      </c>
      <c r="U358">
        <v>5.0999999999999996</v>
      </c>
      <c r="V358">
        <v>37.514000000000003</v>
      </c>
      <c r="W358">
        <v>2.5000000000000001E-2</v>
      </c>
      <c r="X358" t="s">
        <v>20</v>
      </c>
      <c r="Y358" t="s">
        <v>21</v>
      </c>
      <c r="Z358" s="1">
        <f t="shared" si="21"/>
        <v>-4.8633020504196267E-4</v>
      </c>
      <c r="AA358">
        <f t="shared" si="22"/>
        <v>-7.999999999999996E-2</v>
      </c>
      <c r="AB358">
        <f t="shared" si="23"/>
        <v>0.57299999999999995</v>
      </c>
      <c r="AC358" t="s">
        <v>101</v>
      </c>
    </row>
    <row r="359" spans="1:29">
      <c r="A359" t="s">
        <v>93</v>
      </c>
      <c r="B359">
        <v>3830.625</v>
      </c>
      <c r="C359">
        <v>22.419</v>
      </c>
      <c r="D359">
        <v>73.046999999999997</v>
      </c>
      <c r="E359">
        <v>163.89500000000001</v>
      </c>
      <c r="F359">
        <v>0.16200000000000001</v>
      </c>
      <c r="G359">
        <v>24.172999999999998</v>
      </c>
      <c r="H359">
        <v>2.2789999999999999</v>
      </c>
      <c r="I359">
        <v>2.62</v>
      </c>
      <c r="J359">
        <v>0.45100000000000001</v>
      </c>
      <c r="K359">
        <v>7.56</v>
      </c>
      <c r="L359">
        <v>0.39800000000000002</v>
      </c>
      <c r="M359">
        <v>3.129</v>
      </c>
      <c r="N359">
        <v>145.56399999999999</v>
      </c>
      <c r="O359">
        <v>145.166</v>
      </c>
      <c r="P359">
        <f t="shared" si="20"/>
        <v>2.1630539811960001</v>
      </c>
      <c r="Q359">
        <f t="shared" si="20"/>
        <v>2.1618649101556882</v>
      </c>
      <c r="R359">
        <v>58.991</v>
      </c>
      <c r="S359">
        <v>-9999</v>
      </c>
      <c r="T359">
        <v>66.656999999999996</v>
      </c>
      <c r="U359">
        <v>5.1230000000000002</v>
      </c>
      <c r="V359">
        <v>36.045000000000002</v>
      </c>
      <c r="W359">
        <v>2.8000000000000001E-2</v>
      </c>
      <c r="X359" t="s">
        <v>20</v>
      </c>
      <c r="Y359" t="s">
        <v>21</v>
      </c>
      <c r="Z359" s="1">
        <f t="shared" si="21"/>
        <v>1.189071040311962E-3</v>
      </c>
      <c r="AA359">
        <f t="shared" si="22"/>
        <v>-5.2999999999999992E-2</v>
      </c>
      <c r="AB359">
        <f t="shared" si="23"/>
        <v>0.56000000000000005</v>
      </c>
      <c r="AC359" t="s">
        <v>101</v>
      </c>
    </row>
    <row r="360" spans="1:29">
      <c r="A360" t="s">
        <v>93</v>
      </c>
      <c r="B360">
        <v>3830.75</v>
      </c>
      <c r="C360">
        <v>22.379000000000001</v>
      </c>
      <c r="D360">
        <v>73.039000000000001</v>
      </c>
      <c r="E360">
        <v>163.68700000000001</v>
      </c>
      <c r="F360">
        <v>0.159</v>
      </c>
      <c r="G360">
        <v>24.100999999999999</v>
      </c>
      <c r="H360">
        <v>2.3730000000000002</v>
      </c>
      <c r="I360">
        <v>2.6190000000000002</v>
      </c>
      <c r="J360">
        <v>0.44900000000000001</v>
      </c>
      <c r="K360">
        <v>7.5640000000000001</v>
      </c>
      <c r="L360">
        <v>0.39800000000000002</v>
      </c>
      <c r="M360">
        <v>3.2160000000000002</v>
      </c>
      <c r="N360">
        <v>158.96600000000001</v>
      </c>
      <c r="O360">
        <v>156.25299999999999</v>
      </c>
      <c r="P360">
        <f t="shared" si="20"/>
        <v>2.2013042463873331</v>
      </c>
      <c r="Q360">
        <f t="shared" si="20"/>
        <v>2.1938283643901171</v>
      </c>
      <c r="R360">
        <v>63.209000000000003</v>
      </c>
      <c r="S360">
        <v>-9999</v>
      </c>
      <c r="T360">
        <v>71.343999999999994</v>
      </c>
      <c r="U360">
        <v>5.0750000000000002</v>
      </c>
      <c r="V360">
        <v>34.216000000000001</v>
      </c>
      <c r="W360">
        <v>2.8000000000000001E-2</v>
      </c>
      <c r="X360" t="s">
        <v>20</v>
      </c>
      <c r="Y360" t="s">
        <v>21</v>
      </c>
      <c r="Z360" s="1">
        <f t="shared" si="21"/>
        <v>7.4758819972160495E-3</v>
      </c>
      <c r="AA360">
        <f t="shared" si="22"/>
        <v>-5.099999999999999E-2</v>
      </c>
      <c r="AB360">
        <f t="shared" si="23"/>
        <v>0.55700000000000005</v>
      </c>
      <c r="AC360" t="s">
        <v>101</v>
      </c>
    </row>
    <row r="361" spans="1:29">
      <c r="A361" t="s">
        <v>93</v>
      </c>
      <c r="B361">
        <v>3830.875</v>
      </c>
      <c r="C361">
        <v>22.428000000000001</v>
      </c>
      <c r="D361">
        <v>73.055999999999997</v>
      </c>
      <c r="E361">
        <v>164.018</v>
      </c>
      <c r="F361">
        <v>0.16400000000000001</v>
      </c>
      <c r="G361">
        <v>23.884</v>
      </c>
      <c r="H361">
        <v>2.234</v>
      </c>
      <c r="I361">
        <v>2.6240000000000001</v>
      </c>
      <c r="J361">
        <v>0.46100000000000002</v>
      </c>
      <c r="K361">
        <v>7.5469999999999997</v>
      </c>
      <c r="L361">
        <v>0.39600000000000002</v>
      </c>
      <c r="M361">
        <v>3.2749999999999999</v>
      </c>
      <c r="N361">
        <v>171.749</v>
      </c>
      <c r="O361">
        <v>165.958</v>
      </c>
      <c r="P361">
        <f t="shared" si="20"/>
        <v>2.2348942170809551</v>
      </c>
      <c r="Q361">
        <f t="shared" si="20"/>
        <v>2.2199981924006233</v>
      </c>
      <c r="R361">
        <v>68.414000000000001</v>
      </c>
      <c r="S361">
        <v>-9999</v>
      </c>
      <c r="T361">
        <v>77.126999999999995</v>
      </c>
      <c r="U361">
        <v>5.0090000000000003</v>
      </c>
      <c r="V361">
        <v>33.261000000000003</v>
      </c>
      <c r="W361">
        <v>2.7E-2</v>
      </c>
      <c r="X361" t="s">
        <v>20</v>
      </c>
      <c r="Y361" t="s">
        <v>21</v>
      </c>
      <c r="Z361" s="1">
        <f t="shared" si="21"/>
        <v>1.4896024680331799E-2</v>
      </c>
      <c r="AA361">
        <f t="shared" si="22"/>
        <v>-6.5000000000000002E-2</v>
      </c>
      <c r="AB361">
        <f t="shared" si="23"/>
        <v>0.56000000000000005</v>
      </c>
      <c r="AC361" t="s">
        <v>101</v>
      </c>
    </row>
    <row r="362" spans="1:29">
      <c r="A362" t="s">
        <v>93</v>
      </c>
      <c r="B362">
        <v>3831</v>
      </c>
      <c r="C362">
        <v>21.298999999999999</v>
      </c>
      <c r="D362">
        <v>73.097999999999999</v>
      </c>
      <c r="E362">
        <v>164.536</v>
      </c>
      <c r="F362">
        <v>0.17299999999999999</v>
      </c>
      <c r="G362">
        <v>23.785</v>
      </c>
      <c r="H362">
        <v>2.11</v>
      </c>
      <c r="I362">
        <v>2.6339999999999999</v>
      </c>
      <c r="J362">
        <v>0.48599999999999999</v>
      </c>
      <c r="K362">
        <v>7.5039999999999996</v>
      </c>
      <c r="L362">
        <v>0.39200000000000002</v>
      </c>
      <c r="M362">
        <v>3.2989999999999999</v>
      </c>
      <c r="N362">
        <v>181.714</v>
      </c>
      <c r="O362">
        <v>173.44300000000001</v>
      </c>
      <c r="P362">
        <f t="shared" si="20"/>
        <v>2.2593883884446426</v>
      </c>
      <c r="Q362">
        <f t="shared" si="20"/>
        <v>2.2391567768058125</v>
      </c>
      <c r="R362">
        <v>73.872</v>
      </c>
      <c r="S362">
        <v>-9999</v>
      </c>
      <c r="T362">
        <v>83.191000000000003</v>
      </c>
      <c r="U362">
        <v>4.9240000000000004</v>
      </c>
      <c r="V362">
        <v>32.648000000000003</v>
      </c>
      <c r="W362">
        <v>2.5000000000000001E-2</v>
      </c>
      <c r="X362" t="s">
        <v>20</v>
      </c>
      <c r="Y362" t="s">
        <v>21</v>
      </c>
      <c r="Z362" s="1">
        <f t="shared" si="21"/>
        <v>2.0231611638830138E-2</v>
      </c>
      <c r="AA362">
        <f t="shared" si="22"/>
        <v>-9.3999999999999972E-2</v>
      </c>
      <c r="AB362">
        <f t="shared" si="23"/>
        <v>0.56499999999999995</v>
      </c>
      <c r="AC362" t="s">
        <v>101</v>
      </c>
    </row>
    <row r="363" spans="1:29">
      <c r="A363" t="s">
        <v>93</v>
      </c>
      <c r="B363">
        <v>3831.125</v>
      </c>
      <c r="C363">
        <v>21.297999999999998</v>
      </c>
      <c r="D363">
        <v>73.167000000000002</v>
      </c>
      <c r="E363">
        <v>164.905</v>
      </c>
      <c r="F363">
        <v>0.17899999999999999</v>
      </c>
      <c r="G363">
        <v>23.931000000000001</v>
      </c>
      <c r="H363">
        <v>2.2679999999999998</v>
      </c>
      <c r="I363">
        <v>2.6440000000000001</v>
      </c>
      <c r="J363">
        <v>0.51100000000000001</v>
      </c>
      <c r="K363">
        <v>7.4059999999999997</v>
      </c>
      <c r="L363">
        <v>0.38200000000000001</v>
      </c>
      <c r="M363">
        <v>3.2869999999999999</v>
      </c>
      <c r="N363">
        <v>189.63800000000001</v>
      </c>
      <c r="O363">
        <v>178.548</v>
      </c>
      <c r="P363">
        <f t="shared" si="20"/>
        <v>2.2779253664236325</v>
      </c>
      <c r="Q363">
        <f t="shared" si="20"/>
        <v>2.2517549898195961</v>
      </c>
      <c r="R363">
        <v>79.114999999999995</v>
      </c>
      <c r="S363">
        <v>-9999</v>
      </c>
      <c r="T363">
        <v>89.016000000000005</v>
      </c>
      <c r="U363">
        <v>4.1630000000000003</v>
      </c>
      <c r="V363">
        <v>32.247</v>
      </c>
      <c r="W363">
        <v>2.4E-2</v>
      </c>
      <c r="X363" t="s">
        <v>20</v>
      </c>
      <c r="Y363" t="s">
        <v>21</v>
      </c>
      <c r="Z363" s="1">
        <f t="shared" si="21"/>
        <v>2.6170376604036427E-2</v>
      </c>
      <c r="AA363">
        <f t="shared" si="22"/>
        <v>-0.129</v>
      </c>
      <c r="AB363">
        <f t="shared" si="23"/>
        <v>0.56099999999999994</v>
      </c>
      <c r="AC363" t="s">
        <v>101</v>
      </c>
    </row>
    <row r="364" spans="1:29">
      <c r="A364" t="s">
        <v>93</v>
      </c>
      <c r="B364">
        <v>3831.25</v>
      </c>
      <c r="C364">
        <v>21.86</v>
      </c>
      <c r="D364">
        <v>73.253</v>
      </c>
      <c r="E364">
        <v>165.02099999999999</v>
      </c>
      <c r="F364">
        <v>0.18099999999999999</v>
      </c>
      <c r="G364">
        <v>24.076000000000001</v>
      </c>
      <c r="H364">
        <v>2.4900000000000002</v>
      </c>
      <c r="I364">
        <v>2.65</v>
      </c>
      <c r="J364">
        <v>0.52600000000000002</v>
      </c>
      <c r="K364">
        <v>7.2409999999999997</v>
      </c>
      <c r="L364">
        <v>0.36599999999999999</v>
      </c>
      <c r="M364">
        <v>3.258</v>
      </c>
      <c r="N364">
        <v>203.81899999999999</v>
      </c>
      <c r="O364">
        <v>188.047</v>
      </c>
      <c r="P364">
        <f t="shared" si="20"/>
        <v>2.30924466647383</v>
      </c>
      <c r="Q364">
        <f t="shared" si="20"/>
        <v>2.2742664093147145</v>
      </c>
      <c r="R364">
        <v>84.983000000000004</v>
      </c>
      <c r="S364">
        <v>-9999</v>
      </c>
      <c r="T364">
        <v>95.536000000000001</v>
      </c>
      <c r="U364">
        <v>4.0110000000000001</v>
      </c>
      <c r="V364">
        <v>35.795000000000002</v>
      </c>
      <c r="W364">
        <v>1.2999999999999999E-2</v>
      </c>
      <c r="X364" t="s">
        <v>20</v>
      </c>
      <c r="Y364" t="s">
        <v>21</v>
      </c>
      <c r="Z364" s="1">
        <f t="shared" si="21"/>
        <v>3.4978257159115511E-2</v>
      </c>
      <c r="AA364">
        <f t="shared" si="22"/>
        <v>-0.16000000000000003</v>
      </c>
      <c r="AB364">
        <f t="shared" si="23"/>
        <v>0.54699999999999993</v>
      </c>
      <c r="AC364" t="s">
        <v>101</v>
      </c>
    </row>
    <row r="365" spans="1:29">
      <c r="A365" t="s">
        <v>93</v>
      </c>
      <c r="B365">
        <v>3831.375</v>
      </c>
      <c r="C365">
        <v>22.306000000000001</v>
      </c>
      <c r="D365">
        <v>73.358000000000004</v>
      </c>
      <c r="E365">
        <v>164.834</v>
      </c>
      <c r="F365">
        <v>0.17799999999999999</v>
      </c>
      <c r="G365">
        <v>23.977</v>
      </c>
      <c r="H365">
        <v>2.5489999999999999</v>
      </c>
      <c r="I365">
        <v>2.6480000000000001</v>
      </c>
      <c r="J365">
        <v>0.52100000000000002</v>
      </c>
      <c r="K365">
        <v>7.0119999999999996</v>
      </c>
      <c r="L365">
        <v>0.34300000000000003</v>
      </c>
      <c r="M365">
        <v>3.2250000000000001</v>
      </c>
      <c r="N365">
        <v>231.142</v>
      </c>
      <c r="O365">
        <v>208.11500000000001</v>
      </c>
      <c r="P365">
        <f t="shared" si="20"/>
        <v>2.3638788667726747</v>
      </c>
      <c r="Q365">
        <f t="shared" si="20"/>
        <v>2.3183033833469362</v>
      </c>
      <c r="R365">
        <v>93.376999999999995</v>
      </c>
      <c r="S365">
        <v>-9999</v>
      </c>
      <c r="T365">
        <v>104.863</v>
      </c>
      <c r="U365">
        <v>4.09</v>
      </c>
      <c r="V365">
        <v>35.241999999999997</v>
      </c>
      <c r="W365">
        <v>0.01</v>
      </c>
      <c r="X365" t="s">
        <v>20</v>
      </c>
      <c r="Y365" t="s">
        <v>21</v>
      </c>
      <c r="Z365" s="1">
        <f t="shared" si="21"/>
        <v>4.5575483425738472E-2</v>
      </c>
      <c r="AA365">
        <f t="shared" si="22"/>
        <v>-0.17799999999999999</v>
      </c>
      <c r="AB365">
        <f t="shared" si="23"/>
        <v>0.52100000000000002</v>
      </c>
      <c r="AC365" t="s">
        <v>101</v>
      </c>
    </row>
    <row r="366" spans="1:29">
      <c r="A366" t="s">
        <v>93</v>
      </c>
      <c r="B366">
        <v>3831.5</v>
      </c>
      <c r="C366">
        <v>21.02</v>
      </c>
      <c r="D366">
        <v>73.477000000000004</v>
      </c>
      <c r="E366">
        <v>164.3</v>
      </c>
      <c r="F366">
        <v>0.16900000000000001</v>
      </c>
      <c r="G366">
        <v>23.538</v>
      </c>
      <c r="H366">
        <v>2.254</v>
      </c>
      <c r="I366">
        <v>2.641</v>
      </c>
      <c r="J366">
        <v>0.504</v>
      </c>
      <c r="K366">
        <v>6.7439999999999998</v>
      </c>
      <c r="L366">
        <v>0.316</v>
      </c>
      <c r="M366">
        <v>3.2</v>
      </c>
      <c r="N366">
        <v>280.94799999999998</v>
      </c>
      <c r="O366">
        <v>246.321</v>
      </c>
      <c r="P366">
        <f t="shared" si="20"/>
        <v>2.4486259448058769</v>
      </c>
      <c r="Q366">
        <f t="shared" si="20"/>
        <v>2.391501439022782</v>
      </c>
      <c r="R366">
        <v>106.97499999999999</v>
      </c>
      <c r="S366">
        <v>-9999</v>
      </c>
      <c r="T366">
        <v>119.973</v>
      </c>
      <c r="U366">
        <v>4.1639999999999997</v>
      </c>
      <c r="V366">
        <v>32.816000000000003</v>
      </c>
      <c r="W366">
        <v>1.0999999999999999E-2</v>
      </c>
      <c r="X366" t="s">
        <v>20</v>
      </c>
      <c r="Y366" t="s">
        <v>21</v>
      </c>
      <c r="Z366" s="1">
        <f t="shared" si="21"/>
        <v>5.7124505783094914E-2</v>
      </c>
      <c r="AA366">
        <f t="shared" si="22"/>
        <v>-0.188</v>
      </c>
      <c r="AB366">
        <f t="shared" si="23"/>
        <v>0.48499999999999999</v>
      </c>
      <c r="AC366" t="s">
        <v>101</v>
      </c>
    </row>
    <row r="367" spans="1:29">
      <c r="A367" t="s">
        <v>93</v>
      </c>
      <c r="B367">
        <v>3831.625</v>
      </c>
      <c r="C367">
        <v>19.850000000000001</v>
      </c>
      <c r="D367">
        <v>73.587000000000003</v>
      </c>
      <c r="E367">
        <v>163.44900000000001</v>
      </c>
      <c r="F367">
        <v>0.155</v>
      </c>
      <c r="G367">
        <v>22.923999999999999</v>
      </c>
      <c r="H367">
        <v>1.946</v>
      </c>
      <c r="I367">
        <v>2.637</v>
      </c>
      <c r="J367">
        <v>0.49399999999999999</v>
      </c>
      <c r="K367">
        <v>6.4630000000000001</v>
      </c>
      <c r="L367">
        <v>0.28799999999999998</v>
      </c>
      <c r="M367">
        <v>3.1850000000000001</v>
      </c>
      <c r="N367">
        <v>367.58499999999998</v>
      </c>
      <c r="O367">
        <v>310.32499999999999</v>
      </c>
      <c r="P367">
        <f t="shared" si="20"/>
        <v>2.5653577808692876</v>
      </c>
      <c r="Q367">
        <f t="shared" si="20"/>
        <v>2.4918167640620821</v>
      </c>
      <c r="R367">
        <v>130.19399999999999</v>
      </c>
      <c r="S367">
        <v>-9999</v>
      </c>
      <c r="T367">
        <v>145.77099999999999</v>
      </c>
      <c r="U367">
        <v>3.3690000000000002</v>
      </c>
      <c r="V367">
        <v>30.093</v>
      </c>
      <c r="W367">
        <v>1.0999999999999999E-2</v>
      </c>
      <c r="X367" t="s">
        <v>20</v>
      </c>
      <c r="Y367" t="s">
        <v>21</v>
      </c>
      <c r="Z367" s="1">
        <f t="shared" si="21"/>
        <v>7.3541016807205484E-2</v>
      </c>
      <c r="AA367">
        <f t="shared" si="22"/>
        <v>-0.20600000000000002</v>
      </c>
      <c r="AB367">
        <f t="shared" si="23"/>
        <v>0.44299999999999995</v>
      </c>
      <c r="AC367" t="s">
        <v>101</v>
      </c>
    </row>
    <row r="368" spans="1:29">
      <c r="A368" t="s">
        <v>93</v>
      </c>
      <c r="B368">
        <v>3831.75</v>
      </c>
      <c r="C368">
        <v>20.677</v>
      </c>
      <c r="D368">
        <v>73.781999999999996</v>
      </c>
      <c r="E368">
        <v>162.374</v>
      </c>
      <c r="F368">
        <v>0.13600000000000001</v>
      </c>
      <c r="G368">
        <v>22.434999999999999</v>
      </c>
      <c r="H368">
        <v>1.806</v>
      </c>
      <c r="I368">
        <v>2.6459999999999999</v>
      </c>
      <c r="J368">
        <v>0.51600000000000001</v>
      </c>
      <c r="K368">
        <v>6.181</v>
      </c>
      <c r="L368">
        <v>0.25900000000000001</v>
      </c>
      <c r="M368">
        <v>3.1850000000000001</v>
      </c>
      <c r="N368">
        <v>460.553</v>
      </c>
      <c r="O368">
        <v>378.661</v>
      </c>
      <c r="P368">
        <f t="shared" si="20"/>
        <v>2.6632796156035905</v>
      </c>
      <c r="Q368">
        <f t="shared" si="20"/>
        <v>2.5782505774815387</v>
      </c>
      <c r="R368">
        <v>164.46199999999999</v>
      </c>
      <c r="S368">
        <v>-9999</v>
      </c>
      <c r="T368">
        <v>183.846</v>
      </c>
      <c r="U368">
        <v>2.99</v>
      </c>
      <c r="V368">
        <v>31.085000000000001</v>
      </c>
      <c r="W368">
        <v>0.01</v>
      </c>
      <c r="X368" t="s">
        <v>20</v>
      </c>
      <c r="Y368" t="s">
        <v>21</v>
      </c>
      <c r="Z368" s="1">
        <f t="shared" si="21"/>
        <v>8.5029038122051759E-2</v>
      </c>
      <c r="AA368">
        <f t="shared" si="22"/>
        <v>-0.25700000000000001</v>
      </c>
      <c r="AB368">
        <f t="shared" si="23"/>
        <v>0.39500000000000002</v>
      </c>
      <c r="AC368" t="s">
        <v>101</v>
      </c>
    </row>
    <row r="369" spans="1:29">
      <c r="A369" t="s">
        <v>93</v>
      </c>
      <c r="B369">
        <v>3831.875</v>
      </c>
      <c r="C369">
        <v>20.48</v>
      </c>
      <c r="D369">
        <v>73.995000000000005</v>
      </c>
      <c r="E369">
        <v>161.22200000000001</v>
      </c>
      <c r="F369">
        <v>0.11700000000000001</v>
      </c>
      <c r="G369">
        <v>22.199000000000002</v>
      </c>
      <c r="H369">
        <v>1.764</v>
      </c>
      <c r="I369">
        <v>2.669</v>
      </c>
      <c r="J369">
        <v>0.57399999999999995</v>
      </c>
      <c r="K369">
        <v>5.8979999999999997</v>
      </c>
      <c r="L369">
        <v>0.23100000000000001</v>
      </c>
      <c r="M369">
        <v>3.2120000000000002</v>
      </c>
      <c r="N369">
        <v>627.56500000000005</v>
      </c>
      <c r="O369">
        <v>507.65899999999999</v>
      </c>
      <c r="P369">
        <f t="shared" ref="P369:Q415" si="24">LOG(N369)</f>
        <v>2.7976587145026497</v>
      </c>
      <c r="Q369">
        <f t="shared" si="24"/>
        <v>2.7055720899502549</v>
      </c>
      <c r="R369">
        <v>211.827</v>
      </c>
      <c r="S369">
        <v>-9999</v>
      </c>
      <c r="T369">
        <v>236.47399999999999</v>
      </c>
      <c r="U369">
        <v>0.59499999999999997</v>
      </c>
      <c r="V369">
        <v>30.530999999999999</v>
      </c>
      <c r="W369">
        <v>0.01</v>
      </c>
      <c r="X369" t="s">
        <v>20</v>
      </c>
      <c r="Y369" t="s">
        <v>21</v>
      </c>
      <c r="Z369" s="1">
        <f t="shared" ref="Z369:Z415" si="25">P369-Q369</f>
        <v>9.2086624552394802E-2</v>
      </c>
      <c r="AA369">
        <f t="shared" ref="AA369:AA415" si="26">L369-J369</f>
        <v>-0.34299999999999997</v>
      </c>
      <c r="AB369">
        <f t="shared" ref="AB369:AB415" si="27">L369+F369</f>
        <v>0.34800000000000003</v>
      </c>
      <c r="AC369" t="s">
        <v>101</v>
      </c>
    </row>
    <row r="370" spans="1:29">
      <c r="A370" t="s">
        <v>93</v>
      </c>
      <c r="B370">
        <v>3832</v>
      </c>
      <c r="C370">
        <v>19.791</v>
      </c>
      <c r="D370">
        <v>74.221999999999994</v>
      </c>
      <c r="E370">
        <v>160.07400000000001</v>
      </c>
      <c r="F370">
        <v>9.8000000000000004E-2</v>
      </c>
      <c r="G370">
        <v>22.157</v>
      </c>
      <c r="H370">
        <v>1.8580000000000001</v>
      </c>
      <c r="I370">
        <v>2.7</v>
      </c>
      <c r="J370">
        <v>0.65100000000000002</v>
      </c>
      <c r="K370">
        <v>5.625</v>
      </c>
      <c r="L370">
        <v>0.20399999999999999</v>
      </c>
      <c r="M370">
        <v>3.2730000000000001</v>
      </c>
      <c r="N370">
        <v>813.072</v>
      </c>
      <c r="O370">
        <v>656.80100000000004</v>
      </c>
      <c r="P370">
        <f t="shared" si="24"/>
        <v>2.9101290053950088</v>
      </c>
      <c r="Q370">
        <f t="shared" si="24"/>
        <v>2.8174338053387769</v>
      </c>
      <c r="R370">
        <v>273.64499999999998</v>
      </c>
      <c r="S370">
        <v>-9999</v>
      </c>
      <c r="T370">
        <v>305.161</v>
      </c>
      <c r="U370">
        <v>0.01</v>
      </c>
      <c r="V370">
        <v>86.114000000000004</v>
      </c>
      <c r="W370">
        <v>3.0000000000000001E-3</v>
      </c>
      <c r="X370" t="s">
        <v>20</v>
      </c>
      <c r="Y370" t="s">
        <v>21</v>
      </c>
      <c r="Z370" s="1">
        <f t="shared" si="25"/>
        <v>9.2695200056231997E-2</v>
      </c>
      <c r="AA370">
        <f t="shared" si="26"/>
        <v>-0.44700000000000006</v>
      </c>
      <c r="AB370">
        <f t="shared" si="27"/>
        <v>0.30199999999999999</v>
      </c>
      <c r="AC370" t="s">
        <v>101</v>
      </c>
    </row>
    <row r="371" spans="1:29">
      <c r="A371" t="s">
        <v>94</v>
      </c>
      <c r="B371">
        <v>4290</v>
      </c>
      <c r="C371">
        <v>27.962</v>
      </c>
      <c r="D371">
        <v>49.999000000000002</v>
      </c>
      <c r="E371">
        <v>164.64</v>
      </c>
      <c r="F371">
        <v>0.26700000000000002</v>
      </c>
      <c r="G371">
        <v>21.939</v>
      </c>
      <c r="H371">
        <v>1.3049999999999999</v>
      </c>
      <c r="I371">
        <v>2.7210000000000001</v>
      </c>
      <c r="J371">
        <v>0.311</v>
      </c>
      <c r="K371">
        <v>5.9989999999999997</v>
      </c>
      <c r="L371">
        <v>0.246</v>
      </c>
      <c r="M371">
        <v>3.4209999999999998</v>
      </c>
      <c r="N371">
        <v>295.00200000000001</v>
      </c>
      <c r="O371">
        <v>272.74099999999999</v>
      </c>
      <c r="P371">
        <f t="shared" si="24"/>
        <v>2.4698249603375508</v>
      </c>
      <c r="Q371">
        <f t="shared" si="24"/>
        <v>2.4357504285002478</v>
      </c>
      <c r="R371">
        <v>54.402000000000001</v>
      </c>
      <c r="S371">
        <v>57.265000000000001</v>
      </c>
      <c r="T371">
        <v>60.128999999999998</v>
      </c>
      <c r="U371">
        <v>1.6419999999999999</v>
      </c>
      <c r="V371">
        <v>100</v>
      </c>
      <c r="W371">
        <v>0.01</v>
      </c>
      <c r="X371" t="s">
        <v>20</v>
      </c>
      <c r="Y371" t="s">
        <v>21</v>
      </c>
      <c r="Z371" s="1">
        <f t="shared" si="25"/>
        <v>3.4074531837303024E-2</v>
      </c>
      <c r="AA371">
        <f t="shared" si="26"/>
        <v>-6.5000000000000002E-2</v>
      </c>
      <c r="AB371">
        <f t="shared" si="27"/>
        <v>0.51300000000000001</v>
      </c>
      <c r="AC371" t="s">
        <v>101</v>
      </c>
    </row>
    <row r="372" spans="1:29">
      <c r="A372" t="s">
        <v>94</v>
      </c>
      <c r="B372">
        <v>4290.125</v>
      </c>
      <c r="C372">
        <v>31.001999999999999</v>
      </c>
      <c r="D372">
        <v>49.801000000000002</v>
      </c>
      <c r="E372">
        <v>166.18100000000001</v>
      </c>
      <c r="F372">
        <v>0.308</v>
      </c>
      <c r="G372">
        <v>21.984999999999999</v>
      </c>
      <c r="H372">
        <v>1.274</v>
      </c>
      <c r="I372">
        <v>2.7080000000000002</v>
      </c>
      <c r="J372">
        <v>0.23699999999999999</v>
      </c>
      <c r="K372">
        <v>6.39</v>
      </c>
      <c r="L372">
        <v>0.29799999999999999</v>
      </c>
      <c r="M372">
        <v>3.3610000000000002</v>
      </c>
      <c r="N372">
        <v>249.98400000000001</v>
      </c>
      <c r="O372">
        <v>231.45500000000001</v>
      </c>
      <c r="P372">
        <f t="shared" si="24"/>
        <v>2.3979122129357227</v>
      </c>
      <c r="Q372">
        <f t="shared" si="24"/>
        <v>2.3644665670542575</v>
      </c>
      <c r="R372">
        <v>52.134</v>
      </c>
      <c r="S372">
        <v>54.878</v>
      </c>
      <c r="T372">
        <v>57.622</v>
      </c>
      <c r="U372">
        <v>2.0870000000000002</v>
      </c>
      <c r="V372">
        <v>100</v>
      </c>
      <c r="W372">
        <v>0.01</v>
      </c>
      <c r="X372" t="s">
        <v>20</v>
      </c>
      <c r="Y372" t="s">
        <v>21</v>
      </c>
      <c r="Z372" s="1">
        <f t="shared" si="25"/>
        <v>3.3445645881465147E-2</v>
      </c>
      <c r="AA372">
        <f t="shared" si="26"/>
        <v>6.0999999999999999E-2</v>
      </c>
      <c r="AB372">
        <f t="shared" si="27"/>
        <v>0.60599999999999998</v>
      </c>
      <c r="AC372" t="s">
        <v>101</v>
      </c>
    </row>
    <row r="373" spans="1:29">
      <c r="A373" t="s">
        <v>94</v>
      </c>
      <c r="B373">
        <v>4290.25</v>
      </c>
      <c r="C373">
        <v>32.012</v>
      </c>
      <c r="D373">
        <v>49.631</v>
      </c>
      <c r="E373">
        <v>168.00700000000001</v>
      </c>
      <c r="F373">
        <v>0.35599999999999998</v>
      </c>
      <c r="G373">
        <v>22.04</v>
      </c>
      <c r="H373">
        <v>1.3129999999999999</v>
      </c>
      <c r="I373">
        <v>2.694</v>
      </c>
      <c r="J373">
        <v>0.158</v>
      </c>
      <c r="K373">
        <v>6.5830000000000002</v>
      </c>
      <c r="L373">
        <v>0.32400000000000001</v>
      </c>
      <c r="M373">
        <v>3.3159999999999998</v>
      </c>
      <c r="N373">
        <v>229.71299999999999</v>
      </c>
      <c r="O373">
        <v>212.73099999999999</v>
      </c>
      <c r="P373">
        <f t="shared" si="24"/>
        <v>2.361185573638676</v>
      </c>
      <c r="Q373">
        <f t="shared" si="24"/>
        <v>2.3278307816184847</v>
      </c>
      <c r="R373">
        <v>50.52</v>
      </c>
      <c r="S373">
        <v>53.179000000000002</v>
      </c>
      <c r="T373">
        <v>55.838000000000001</v>
      </c>
      <c r="U373">
        <v>2.2010000000000001</v>
      </c>
      <c r="V373">
        <v>100</v>
      </c>
      <c r="W373">
        <v>0.01</v>
      </c>
      <c r="X373" t="s">
        <v>20</v>
      </c>
      <c r="Y373" t="s">
        <v>21</v>
      </c>
      <c r="Z373" s="1">
        <f t="shared" si="25"/>
        <v>3.3354792020191315E-2</v>
      </c>
      <c r="AA373">
        <f t="shared" si="26"/>
        <v>0.16600000000000001</v>
      </c>
      <c r="AB373">
        <f t="shared" si="27"/>
        <v>0.67999999999999994</v>
      </c>
      <c r="AC373" t="s">
        <v>101</v>
      </c>
    </row>
    <row r="374" spans="1:29">
      <c r="A374" t="s">
        <v>94</v>
      </c>
      <c r="B374">
        <v>4290.375</v>
      </c>
      <c r="C374">
        <v>30.427</v>
      </c>
      <c r="D374">
        <v>49.488999999999997</v>
      </c>
      <c r="E374">
        <v>169.696</v>
      </c>
      <c r="F374">
        <v>0.40100000000000002</v>
      </c>
      <c r="G374">
        <v>22.091000000000001</v>
      </c>
      <c r="H374">
        <v>1.371</v>
      </c>
      <c r="I374">
        <v>2.6819999999999999</v>
      </c>
      <c r="J374">
        <v>0.09</v>
      </c>
      <c r="K374">
        <v>6.7039999999999997</v>
      </c>
      <c r="L374">
        <v>0.34100000000000003</v>
      </c>
      <c r="M374">
        <v>3.2879999999999998</v>
      </c>
      <c r="N374">
        <v>219.44200000000001</v>
      </c>
      <c r="O374">
        <v>203.26499999999999</v>
      </c>
      <c r="P374">
        <f t="shared" si="24"/>
        <v>2.3413197527855254</v>
      </c>
      <c r="Q374">
        <f t="shared" si="24"/>
        <v>2.308062604336738</v>
      </c>
      <c r="R374">
        <v>48.698999999999998</v>
      </c>
      <c r="S374">
        <v>51.261000000000003</v>
      </c>
      <c r="T374">
        <v>53.825000000000003</v>
      </c>
      <c r="U374">
        <v>2.87</v>
      </c>
      <c r="V374">
        <v>83.7</v>
      </c>
      <c r="W374">
        <v>0.01</v>
      </c>
      <c r="X374" t="s">
        <v>20</v>
      </c>
      <c r="Y374" t="s">
        <v>21</v>
      </c>
      <c r="Z374" s="1">
        <f t="shared" si="25"/>
        <v>3.3257148448787355E-2</v>
      </c>
      <c r="AA374">
        <f t="shared" si="26"/>
        <v>0.251</v>
      </c>
      <c r="AB374">
        <f t="shared" si="27"/>
        <v>0.74199999999999999</v>
      </c>
      <c r="AC374" t="s">
        <v>101</v>
      </c>
    </row>
    <row r="375" spans="1:29">
      <c r="A375" t="s">
        <v>94</v>
      </c>
      <c r="B375">
        <v>4290.5</v>
      </c>
      <c r="C375">
        <v>27.573</v>
      </c>
      <c r="D375">
        <v>49.372</v>
      </c>
      <c r="E375">
        <v>170.92599999999999</v>
      </c>
      <c r="F375">
        <v>0.433</v>
      </c>
      <c r="G375">
        <v>22.128</v>
      </c>
      <c r="H375">
        <v>1.397</v>
      </c>
      <c r="I375">
        <v>2.673</v>
      </c>
      <c r="J375">
        <v>0.04</v>
      </c>
      <c r="K375">
        <v>6.835</v>
      </c>
      <c r="L375">
        <v>0.35799999999999998</v>
      </c>
      <c r="M375">
        <v>3.278</v>
      </c>
      <c r="N375">
        <v>211.261</v>
      </c>
      <c r="O375">
        <v>195.821</v>
      </c>
      <c r="P375">
        <f t="shared" si="24"/>
        <v>2.3248193311835164</v>
      </c>
      <c r="Q375">
        <f t="shared" si="24"/>
        <v>2.291859264050748</v>
      </c>
      <c r="R375">
        <v>47.216999999999999</v>
      </c>
      <c r="S375">
        <v>49.701000000000001</v>
      </c>
      <c r="T375">
        <v>52.186999999999998</v>
      </c>
      <c r="U375">
        <v>3.3370000000000002</v>
      </c>
      <c r="V375">
        <v>72.251000000000005</v>
      </c>
      <c r="W375">
        <v>0.01</v>
      </c>
      <c r="X375" t="s">
        <v>20</v>
      </c>
      <c r="Y375" t="s">
        <v>21</v>
      </c>
      <c r="Z375" s="1">
        <f t="shared" si="25"/>
        <v>3.2960067132768334E-2</v>
      </c>
      <c r="AA375">
        <f t="shared" si="26"/>
        <v>0.318</v>
      </c>
      <c r="AB375">
        <f t="shared" si="27"/>
        <v>0.79099999999999993</v>
      </c>
      <c r="AC375" t="s">
        <v>101</v>
      </c>
    </row>
    <row r="376" spans="1:29">
      <c r="A376" t="s">
        <v>94</v>
      </c>
      <c r="B376">
        <v>4290.625</v>
      </c>
      <c r="C376">
        <v>25.481000000000002</v>
      </c>
      <c r="D376">
        <v>49.284999999999997</v>
      </c>
      <c r="E376">
        <v>171.595</v>
      </c>
      <c r="F376">
        <v>0.45100000000000001</v>
      </c>
      <c r="G376">
        <v>22.148</v>
      </c>
      <c r="H376">
        <v>1.3779999999999999</v>
      </c>
      <c r="I376">
        <v>2.6680000000000001</v>
      </c>
      <c r="J376">
        <v>1.0999999999999999E-2</v>
      </c>
      <c r="K376">
        <v>6.9640000000000004</v>
      </c>
      <c r="L376">
        <v>0.376</v>
      </c>
      <c r="M376">
        <v>3.282</v>
      </c>
      <c r="N376">
        <v>203.72399999999999</v>
      </c>
      <c r="O376">
        <v>188.92</v>
      </c>
      <c r="P376">
        <f t="shared" si="24"/>
        <v>2.3090421947026152</v>
      </c>
      <c r="Q376">
        <f t="shared" si="24"/>
        <v>2.2762779369046622</v>
      </c>
      <c r="R376">
        <v>46.363999999999997</v>
      </c>
      <c r="S376">
        <v>48.802999999999997</v>
      </c>
      <c r="T376">
        <v>51.244</v>
      </c>
      <c r="U376">
        <v>3.3650000000000002</v>
      </c>
      <c r="V376">
        <v>72.224000000000004</v>
      </c>
      <c r="W376">
        <v>0.01</v>
      </c>
      <c r="X376" t="s">
        <v>20</v>
      </c>
      <c r="Y376" t="s">
        <v>21</v>
      </c>
      <c r="Z376" s="1">
        <f t="shared" si="25"/>
        <v>3.2764257797953E-2</v>
      </c>
      <c r="AA376">
        <f t="shared" si="26"/>
        <v>0.36499999999999999</v>
      </c>
      <c r="AB376">
        <f t="shared" si="27"/>
        <v>0.82699999999999996</v>
      </c>
      <c r="AC376" t="s">
        <v>101</v>
      </c>
    </row>
    <row r="377" spans="1:29">
      <c r="A377" t="s">
        <v>94</v>
      </c>
      <c r="B377">
        <v>4290.75</v>
      </c>
      <c r="C377">
        <v>24.933</v>
      </c>
      <c r="D377">
        <v>49.23</v>
      </c>
      <c r="E377">
        <v>171.827</v>
      </c>
      <c r="F377">
        <v>0.45700000000000002</v>
      </c>
      <c r="G377">
        <v>22.155000000000001</v>
      </c>
      <c r="H377">
        <v>1.377</v>
      </c>
      <c r="I377">
        <v>2.6659999999999999</v>
      </c>
      <c r="J377">
        <v>0</v>
      </c>
      <c r="K377">
        <v>7.0819999999999999</v>
      </c>
      <c r="L377">
        <v>0.39200000000000002</v>
      </c>
      <c r="M377">
        <v>3.3</v>
      </c>
      <c r="N377">
        <v>196.166</v>
      </c>
      <c r="O377">
        <v>181.95099999999999</v>
      </c>
      <c r="P377">
        <f t="shared" si="24"/>
        <v>2.2926237365202162</v>
      </c>
      <c r="Q377">
        <f t="shared" si="24"/>
        <v>2.2599544468048509</v>
      </c>
      <c r="R377">
        <v>45.906999999999996</v>
      </c>
      <c r="S377">
        <v>48.323</v>
      </c>
      <c r="T377">
        <v>50.738999999999997</v>
      </c>
      <c r="U377">
        <v>3.3279999999999998</v>
      </c>
      <c r="V377">
        <v>73.183000000000007</v>
      </c>
      <c r="W377">
        <v>0.01</v>
      </c>
      <c r="X377" t="s">
        <v>20</v>
      </c>
      <c r="Y377" t="s">
        <v>21</v>
      </c>
      <c r="Z377" s="1">
        <f t="shared" si="25"/>
        <v>3.2669289715365313E-2</v>
      </c>
      <c r="AA377">
        <f t="shared" si="26"/>
        <v>0.39200000000000002</v>
      </c>
      <c r="AB377">
        <f t="shared" si="27"/>
        <v>0.84899999999999998</v>
      </c>
      <c r="AC377" t="s">
        <v>101</v>
      </c>
    </row>
    <row r="378" spans="1:29">
      <c r="A378" t="s">
        <v>94</v>
      </c>
      <c r="B378">
        <v>4290.875</v>
      </c>
      <c r="C378">
        <v>25.459</v>
      </c>
      <c r="D378">
        <v>49.204999999999998</v>
      </c>
      <c r="E378">
        <v>171.79499999999999</v>
      </c>
      <c r="F378">
        <v>0.45600000000000002</v>
      </c>
      <c r="G378">
        <v>22.154</v>
      </c>
      <c r="H378">
        <v>1.387</v>
      </c>
      <c r="I378">
        <v>2.67</v>
      </c>
      <c r="J378">
        <v>2.3E-2</v>
      </c>
      <c r="K378">
        <v>7.1879999999999997</v>
      </c>
      <c r="L378">
        <v>0.40600000000000003</v>
      </c>
      <c r="M378">
        <v>3.3319999999999999</v>
      </c>
      <c r="N378">
        <v>186.01300000000001</v>
      </c>
      <c r="O378">
        <v>172.53100000000001</v>
      </c>
      <c r="P378">
        <f t="shared" si="24"/>
        <v>2.2695432970726124</v>
      </c>
      <c r="Q378">
        <f t="shared" si="24"/>
        <v>2.236867139521487</v>
      </c>
      <c r="R378">
        <v>45.838999999999999</v>
      </c>
      <c r="S378">
        <v>48.252000000000002</v>
      </c>
      <c r="T378">
        <v>50.664000000000001</v>
      </c>
      <c r="U378">
        <v>3.2789999999999999</v>
      </c>
      <c r="V378">
        <v>74.19</v>
      </c>
      <c r="W378">
        <v>0.01</v>
      </c>
      <c r="X378" t="s">
        <v>20</v>
      </c>
      <c r="Y378" t="s">
        <v>21</v>
      </c>
      <c r="Z378" s="1">
        <f t="shared" si="25"/>
        <v>3.2676157551125407E-2</v>
      </c>
      <c r="AA378">
        <f t="shared" si="26"/>
        <v>0.38300000000000001</v>
      </c>
      <c r="AB378">
        <f t="shared" si="27"/>
        <v>0.8620000000000001</v>
      </c>
      <c r="AC378" t="s">
        <v>101</v>
      </c>
    </row>
    <row r="379" spans="1:29">
      <c r="A379" t="s">
        <v>94</v>
      </c>
      <c r="B379">
        <v>4291</v>
      </c>
      <c r="C379">
        <v>26.07</v>
      </c>
      <c r="D379">
        <v>49.212000000000003</v>
      </c>
      <c r="E379">
        <v>171.64699999999999</v>
      </c>
      <c r="F379">
        <v>0.45200000000000001</v>
      </c>
      <c r="G379">
        <v>22.149000000000001</v>
      </c>
      <c r="H379">
        <v>1.3919999999999999</v>
      </c>
      <c r="I379">
        <v>2.677</v>
      </c>
      <c r="J379">
        <v>6.2E-2</v>
      </c>
      <c r="K379">
        <v>7.3159999999999998</v>
      </c>
      <c r="L379">
        <v>0.42299999999999999</v>
      </c>
      <c r="M379">
        <v>3.3719999999999999</v>
      </c>
      <c r="N379">
        <v>175.19</v>
      </c>
      <c r="O379">
        <v>162.459</v>
      </c>
      <c r="P379">
        <f t="shared" si="24"/>
        <v>2.2435093126267751</v>
      </c>
      <c r="Q379">
        <f t="shared" si="24"/>
        <v>2.2107437756506432</v>
      </c>
      <c r="R379">
        <v>46.137999999999998</v>
      </c>
      <c r="S379">
        <v>48.566000000000003</v>
      </c>
      <c r="T379">
        <v>50.994999999999997</v>
      </c>
      <c r="U379">
        <v>3.2450000000000001</v>
      </c>
      <c r="V379">
        <v>74.557000000000002</v>
      </c>
      <c r="W379">
        <v>0.01</v>
      </c>
      <c r="X379" t="s">
        <v>20</v>
      </c>
      <c r="Y379" t="s">
        <v>21</v>
      </c>
      <c r="Z379" s="1">
        <f t="shared" si="25"/>
        <v>3.2765536976131937E-2</v>
      </c>
      <c r="AA379">
        <f t="shared" si="26"/>
        <v>0.36099999999999999</v>
      </c>
      <c r="AB379">
        <f t="shared" si="27"/>
        <v>0.875</v>
      </c>
      <c r="AC379" t="s">
        <v>101</v>
      </c>
    </row>
    <row r="380" spans="1:29">
      <c r="A380" t="s">
        <v>94</v>
      </c>
      <c r="B380">
        <v>4291.125</v>
      </c>
      <c r="C380">
        <v>26.001000000000001</v>
      </c>
      <c r="D380">
        <v>49.256999999999998</v>
      </c>
      <c r="E380">
        <v>171.48400000000001</v>
      </c>
      <c r="F380">
        <v>0.44800000000000001</v>
      </c>
      <c r="G380">
        <v>22.145</v>
      </c>
      <c r="H380">
        <v>1.3859999999999999</v>
      </c>
      <c r="I380">
        <v>2.6840000000000002</v>
      </c>
      <c r="J380">
        <v>0.10199999999999999</v>
      </c>
      <c r="K380">
        <v>7.4969999999999999</v>
      </c>
      <c r="L380">
        <v>0.44700000000000001</v>
      </c>
      <c r="M380">
        <v>3.4140000000000001</v>
      </c>
      <c r="N380">
        <v>164.602</v>
      </c>
      <c r="O380">
        <v>152.614</v>
      </c>
      <c r="P380">
        <f t="shared" si="24"/>
        <v>2.2164351078123805</v>
      </c>
      <c r="Q380">
        <f t="shared" si="24"/>
        <v>2.1835943753217384</v>
      </c>
      <c r="R380">
        <v>46.61</v>
      </c>
      <c r="S380">
        <v>49.064</v>
      </c>
      <c r="T380">
        <v>51.517000000000003</v>
      </c>
      <c r="U380">
        <v>3.7789999999999999</v>
      </c>
      <c r="V380">
        <v>64.545000000000002</v>
      </c>
      <c r="W380">
        <v>0.01</v>
      </c>
      <c r="X380" t="s">
        <v>20</v>
      </c>
      <c r="Y380" t="s">
        <v>21</v>
      </c>
      <c r="Z380" s="1">
        <f t="shared" si="25"/>
        <v>3.2840732490642122E-2</v>
      </c>
      <c r="AA380">
        <f t="shared" si="26"/>
        <v>0.34500000000000003</v>
      </c>
      <c r="AB380">
        <f t="shared" si="27"/>
        <v>0.89500000000000002</v>
      </c>
      <c r="AC380" t="s">
        <v>101</v>
      </c>
    </row>
    <row r="381" spans="1:29">
      <c r="A381" t="s">
        <v>94</v>
      </c>
      <c r="B381">
        <v>4291.25</v>
      </c>
      <c r="C381">
        <v>25.146999999999998</v>
      </c>
      <c r="D381">
        <v>49.34</v>
      </c>
      <c r="E381">
        <v>171.34100000000001</v>
      </c>
      <c r="F381">
        <v>0.44400000000000001</v>
      </c>
      <c r="G381">
        <v>22.140999999999998</v>
      </c>
      <c r="H381">
        <v>1.3360000000000001</v>
      </c>
      <c r="I381">
        <v>2.6890000000000001</v>
      </c>
      <c r="J381">
        <v>0.13</v>
      </c>
      <c r="K381">
        <v>7.7</v>
      </c>
      <c r="L381">
        <v>0.47499999999999998</v>
      </c>
      <c r="M381">
        <v>3.452</v>
      </c>
      <c r="N381">
        <v>154.524</v>
      </c>
      <c r="O381">
        <v>143.30699999999999</v>
      </c>
      <c r="P381">
        <f t="shared" si="24"/>
        <v>2.1889959417420242</v>
      </c>
      <c r="Q381">
        <f t="shared" si="24"/>
        <v>2.1562674045433625</v>
      </c>
      <c r="R381">
        <v>47.414999999999999</v>
      </c>
      <c r="S381">
        <v>49.91</v>
      </c>
      <c r="T381">
        <v>52.405999999999999</v>
      </c>
      <c r="U381">
        <v>4.1349999999999998</v>
      </c>
      <c r="V381">
        <v>57.548000000000002</v>
      </c>
      <c r="W381">
        <v>0.01</v>
      </c>
      <c r="X381" t="s">
        <v>20</v>
      </c>
      <c r="Y381" t="s">
        <v>21</v>
      </c>
      <c r="Z381" s="1">
        <f t="shared" si="25"/>
        <v>3.2728537198661645E-2</v>
      </c>
      <c r="AA381">
        <f t="shared" si="26"/>
        <v>0.34499999999999997</v>
      </c>
      <c r="AB381">
        <f t="shared" si="27"/>
        <v>0.91900000000000004</v>
      </c>
      <c r="AC381" t="s">
        <v>101</v>
      </c>
    </row>
    <row r="382" spans="1:29">
      <c r="A382" t="s">
        <v>94</v>
      </c>
      <c r="B382">
        <v>4291.375</v>
      </c>
      <c r="C382">
        <v>24.64</v>
      </c>
      <c r="D382">
        <v>49.459000000000003</v>
      </c>
      <c r="E382">
        <v>171.21100000000001</v>
      </c>
      <c r="F382">
        <v>0.441</v>
      </c>
      <c r="G382">
        <v>22.137</v>
      </c>
      <c r="H382">
        <v>1.272</v>
      </c>
      <c r="I382">
        <v>2.6920000000000002</v>
      </c>
      <c r="J382">
        <v>0.14699999999999999</v>
      </c>
      <c r="K382">
        <v>7.8620000000000001</v>
      </c>
      <c r="L382">
        <v>0.497</v>
      </c>
      <c r="M382">
        <v>3.476</v>
      </c>
      <c r="N382">
        <v>145.23400000000001</v>
      </c>
      <c r="O382">
        <v>134.81100000000001</v>
      </c>
      <c r="P382">
        <f t="shared" si="24"/>
        <v>2.1620682987597459</v>
      </c>
      <c r="Q382">
        <f t="shared" si="24"/>
        <v>2.129725330214097</v>
      </c>
      <c r="R382">
        <v>48.465000000000003</v>
      </c>
      <c r="S382">
        <v>51.017000000000003</v>
      </c>
      <c r="T382">
        <v>53.567</v>
      </c>
      <c r="U382">
        <v>4.12</v>
      </c>
      <c r="V382">
        <v>57.253</v>
      </c>
      <c r="W382">
        <v>0.01</v>
      </c>
      <c r="X382" t="s">
        <v>20</v>
      </c>
      <c r="Y382" t="s">
        <v>21</v>
      </c>
      <c r="Z382" s="1">
        <f t="shared" si="25"/>
        <v>3.2342968545648887E-2</v>
      </c>
      <c r="AA382">
        <f t="shared" si="26"/>
        <v>0.35</v>
      </c>
      <c r="AB382">
        <f t="shared" si="27"/>
        <v>0.93799999999999994</v>
      </c>
      <c r="AC382" t="s">
        <v>101</v>
      </c>
    </row>
    <row r="383" spans="1:29">
      <c r="A383" t="s">
        <v>94</v>
      </c>
      <c r="B383">
        <v>4291.5</v>
      </c>
      <c r="C383">
        <v>25.268999999999998</v>
      </c>
      <c r="D383">
        <v>49.612000000000002</v>
      </c>
      <c r="E383">
        <v>171.05699999999999</v>
      </c>
      <c r="F383">
        <v>0.437</v>
      </c>
      <c r="G383">
        <v>22.132000000000001</v>
      </c>
      <c r="H383">
        <v>1.288</v>
      </c>
      <c r="I383">
        <v>2.69</v>
      </c>
      <c r="J383">
        <v>0.13600000000000001</v>
      </c>
      <c r="K383">
        <v>7.9379999999999997</v>
      </c>
      <c r="L383">
        <v>0.50700000000000001</v>
      </c>
      <c r="M383">
        <v>3.4820000000000002</v>
      </c>
      <c r="N383">
        <v>135.97900000000001</v>
      </c>
      <c r="O383">
        <v>126.422</v>
      </c>
      <c r="P383">
        <f t="shared" si="24"/>
        <v>2.1334718430148918</v>
      </c>
      <c r="Q383">
        <f t="shared" si="24"/>
        <v>2.1018226565983982</v>
      </c>
      <c r="R383">
        <v>49.414999999999999</v>
      </c>
      <c r="S383">
        <v>52.015999999999998</v>
      </c>
      <c r="T383">
        <v>54.616</v>
      </c>
      <c r="U383">
        <v>4.1520000000000001</v>
      </c>
      <c r="V383">
        <v>56.134999999999998</v>
      </c>
      <c r="W383">
        <v>0.01</v>
      </c>
      <c r="X383" t="s">
        <v>20</v>
      </c>
      <c r="Y383" t="s">
        <v>21</v>
      </c>
      <c r="Z383" s="1">
        <f t="shared" si="25"/>
        <v>3.1649186416493613E-2</v>
      </c>
      <c r="AA383">
        <f t="shared" si="26"/>
        <v>0.371</v>
      </c>
      <c r="AB383">
        <f t="shared" si="27"/>
        <v>0.94399999999999995</v>
      </c>
      <c r="AC383" t="s">
        <v>101</v>
      </c>
    </row>
    <row r="384" spans="1:29">
      <c r="A384" t="s">
        <v>94</v>
      </c>
      <c r="B384">
        <v>4291.625</v>
      </c>
      <c r="C384">
        <v>26.231999999999999</v>
      </c>
      <c r="D384">
        <v>49.801000000000002</v>
      </c>
      <c r="E384">
        <v>170.70500000000001</v>
      </c>
      <c r="F384">
        <v>0.42799999999999999</v>
      </c>
      <c r="G384">
        <v>22.122</v>
      </c>
      <c r="H384">
        <v>1.3959999999999999</v>
      </c>
      <c r="I384">
        <v>2.6829999999999998</v>
      </c>
      <c r="J384">
        <v>9.6000000000000002E-2</v>
      </c>
      <c r="K384">
        <v>7.9219999999999997</v>
      </c>
      <c r="L384">
        <v>0.505</v>
      </c>
      <c r="M384">
        <v>3.468</v>
      </c>
      <c r="N384">
        <v>126.49</v>
      </c>
      <c r="O384">
        <v>117.8</v>
      </c>
      <c r="P384">
        <f t="shared" si="24"/>
        <v>2.1020561925751888</v>
      </c>
      <c r="Q384">
        <f t="shared" si="24"/>
        <v>2.0711452904510828</v>
      </c>
      <c r="R384">
        <v>50.314</v>
      </c>
      <c r="S384">
        <v>52.962000000000003</v>
      </c>
      <c r="T384">
        <v>55.61</v>
      </c>
      <c r="U384">
        <v>4.2329999999999997</v>
      </c>
      <c r="V384">
        <v>54.624000000000002</v>
      </c>
      <c r="W384">
        <v>0.01</v>
      </c>
      <c r="X384" t="s">
        <v>20</v>
      </c>
      <c r="Y384" t="s">
        <v>21</v>
      </c>
      <c r="Z384" s="1">
        <f t="shared" si="25"/>
        <v>3.0910902124106077E-2</v>
      </c>
      <c r="AA384">
        <f t="shared" si="26"/>
        <v>0.40900000000000003</v>
      </c>
      <c r="AB384">
        <f t="shared" si="27"/>
        <v>0.93300000000000005</v>
      </c>
      <c r="AC384" t="s">
        <v>101</v>
      </c>
    </row>
    <row r="385" spans="1:29">
      <c r="A385" t="s">
        <v>94</v>
      </c>
      <c r="B385">
        <v>4291.75</v>
      </c>
      <c r="C385">
        <v>26.038</v>
      </c>
      <c r="D385">
        <v>50.018000000000001</v>
      </c>
      <c r="E385">
        <v>169.95599999999999</v>
      </c>
      <c r="F385">
        <v>0.40799999999999997</v>
      </c>
      <c r="G385">
        <v>22.099</v>
      </c>
      <c r="H385">
        <v>1.48</v>
      </c>
      <c r="I385">
        <v>2.6720000000000002</v>
      </c>
      <c r="J385">
        <v>3.4000000000000002E-2</v>
      </c>
      <c r="K385">
        <v>7.8380000000000001</v>
      </c>
      <c r="L385">
        <v>0.49299999999999999</v>
      </c>
      <c r="M385">
        <v>3.4380000000000002</v>
      </c>
      <c r="N385">
        <v>118.568</v>
      </c>
      <c r="O385">
        <v>110.577</v>
      </c>
      <c r="P385">
        <f t="shared" si="24"/>
        <v>2.0739674942675235</v>
      </c>
      <c r="Q385">
        <f t="shared" si="24"/>
        <v>2.0436648031726268</v>
      </c>
      <c r="R385">
        <v>50.923000000000002</v>
      </c>
      <c r="S385">
        <v>53.603000000000002</v>
      </c>
      <c r="T385">
        <v>56.283000000000001</v>
      </c>
      <c r="U385">
        <v>4.3</v>
      </c>
      <c r="V385">
        <v>53.591999999999999</v>
      </c>
      <c r="W385">
        <v>1.0999999999999999E-2</v>
      </c>
      <c r="X385" t="s">
        <v>20</v>
      </c>
      <c r="Y385" t="s">
        <v>21</v>
      </c>
      <c r="Z385" s="1">
        <f t="shared" si="25"/>
        <v>3.0302691094896694E-2</v>
      </c>
      <c r="AA385">
        <f t="shared" si="26"/>
        <v>0.45899999999999996</v>
      </c>
      <c r="AB385">
        <f t="shared" si="27"/>
        <v>0.90100000000000002</v>
      </c>
      <c r="AC385" t="s">
        <v>101</v>
      </c>
    </row>
    <row r="386" spans="1:29">
      <c r="A386" t="s">
        <v>94</v>
      </c>
      <c r="B386">
        <v>4291.875</v>
      </c>
      <c r="C386">
        <v>24.39</v>
      </c>
      <c r="D386">
        <v>50.255000000000003</v>
      </c>
      <c r="E386">
        <v>168.77600000000001</v>
      </c>
      <c r="F386">
        <v>0.376</v>
      </c>
      <c r="G386">
        <v>22.062999999999999</v>
      </c>
      <c r="H386">
        <v>1.5049999999999999</v>
      </c>
      <c r="I386">
        <v>2.669</v>
      </c>
      <c r="J386">
        <v>1.7000000000000001E-2</v>
      </c>
      <c r="K386">
        <v>7.7119999999999997</v>
      </c>
      <c r="L386">
        <v>0.47599999999999998</v>
      </c>
      <c r="M386">
        <v>3.3980000000000001</v>
      </c>
      <c r="N386">
        <v>115.434</v>
      </c>
      <c r="O386">
        <v>107.776</v>
      </c>
      <c r="P386">
        <f t="shared" si="24"/>
        <v>2.062333745020545</v>
      </c>
      <c r="Q386">
        <f t="shared" si="24"/>
        <v>2.0325220611475179</v>
      </c>
      <c r="R386">
        <v>51.472000000000001</v>
      </c>
      <c r="S386">
        <v>54.180999999999997</v>
      </c>
      <c r="T386">
        <v>56.89</v>
      </c>
      <c r="U386">
        <v>3.7269999999999999</v>
      </c>
      <c r="V386">
        <v>62.502000000000002</v>
      </c>
      <c r="W386">
        <v>0.01</v>
      </c>
      <c r="X386" t="s">
        <v>20</v>
      </c>
      <c r="Y386" t="s">
        <v>21</v>
      </c>
      <c r="Z386" s="1">
        <f t="shared" si="25"/>
        <v>2.9811683873027128E-2</v>
      </c>
      <c r="AA386">
        <f t="shared" si="26"/>
        <v>0.45899999999999996</v>
      </c>
      <c r="AB386">
        <f t="shared" si="27"/>
        <v>0.85199999999999998</v>
      </c>
      <c r="AC386" t="s">
        <v>101</v>
      </c>
    </row>
    <row r="387" spans="1:29">
      <c r="A387" t="s">
        <v>94</v>
      </c>
      <c r="B387">
        <v>4292</v>
      </c>
      <c r="C387">
        <v>23.565000000000001</v>
      </c>
      <c r="D387">
        <v>50.505000000000003</v>
      </c>
      <c r="E387">
        <v>167.26900000000001</v>
      </c>
      <c r="F387">
        <v>0.33700000000000002</v>
      </c>
      <c r="G387">
        <v>22.018000000000001</v>
      </c>
      <c r="H387">
        <v>1.579</v>
      </c>
      <c r="I387">
        <v>2.68</v>
      </c>
      <c r="J387">
        <v>7.9000000000000001E-2</v>
      </c>
      <c r="K387">
        <v>7.57</v>
      </c>
      <c r="L387">
        <v>0.45700000000000002</v>
      </c>
      <c r="M387">
        <v>3.3540000000000001</v>
      </c>
      <c r="N387">
        <v>117.83499999999999</v>
      </c>
      <c r="O387">
        <v>110.113</v>
      </c>
      <c r="P387">
        <f t="shared" si="24"/>
        <v>2.071274306148907</v>
      </c>
      <c r="Q387">
        <f t="shared" si="24"/>
        <v>2.0418385950387532</v>
      </c>
      <c r="R387">
        <v>53.018999999999998</v>
      </c>
      <c r="S387">
        <v>55.81</v>
      </c>
      <c r="T387">
        <v>58.6</v>
      </c>
      <c r="U387">
        <v>3.157</v>
      </c>
      <c r="V387">
        <v>71.162999999999997</v>
      </c>
      <c r="W387">
        <v>0.01</v>
      </c>
      <c r="X387" t="s">
        <v>20</v>
      </c>
      <c r="Y387" t="s">
        <v>21</v>
      </c>
      <c r="Z387" s="1">
        <f t="shared" si="25"/>
        <v>2.9435711110153751E-2</v>
      </c>
      <c r="AA387">
        <f t="shared" si="26"/>
        <v>0.378</v>
      </c>
      <c r="AB387">
        <f t="shared" si="27"/>
        <v>0.79400000000000004</v>
      </c>
      <c r="AC387" t="s">
        <v>101</v>
      </c>
    </row>
    <row r="388" spans="1:29">
      <c r="A388" t="s">
        <v>99</v>
      </c>
      <c r="B388">
        <v>3970</v>
      </c>
      <c r="C388">
        <v>16.449000000000002</v>
      </c>
      <c r="D388">
        <v>46.488999999999997</v>
      </c>
      <c r="E388">
        <v>159.58799999999999</v>
      </c>
      <c r="F388">
        <v>8.8999999999999996E-2</v>
      </c>
      <c r="G388">
        <v>22.085000000000001</v>
      </c>
      <c r="H388">
        <v>1.736</v>
      </c>
      <c r="I388">
        <v>2.74</v>
      </c>
      <c r="J388">
        <v>0.71</v>
      </c>
      <c r="K388">
        <v>11.005000000000001</v>
      </c>
      <c r="L388">
        <v>0.47199999999999998</v>
      </c>
      <c r="M388">
        <v>3.3439999999999999</v>
      </c>
      <c r="N388">
        <v>88.513999999999996</v>
      </c>
      <c r="O388">
        <v>84.409000000000006</v>
      </c>
      <c r="P388">
        <f t="shared" si="24"/>
        <v>1.9470119672162853</v>
      </c>
      <c r="Q388">
        <f t="shared" si="24"/>
        <v>1.9263887551795928</v>
      </c>
      <c r="R388">
        <v>58.552</v>
      </c>
      <c r="S388">
        <v>56.128</v>
      </c>
      <c r="T388">
        <v>54.512</v>
      </c>
      <c r="U388">
        <v>6.4809999999999999</v>
      </c>
      <c r="V388">
        <v>29.716000000000001</v>
      </c>
      <c r="W388">
        <v>6.3E-2</v>
      </c>
      <c r="X388" t="s">
        <v>20</v>
      </c>
      <c r="Y388" t="s">
        <v>21</v>
      </c>
      <c r="Z388" s="1">
        <f t="shared" si="25"/>
        <v>2.0623212036692484E-2</v>
      </c>
      <c r="AA388">
        <f t="shared" si="26"/>
        <v>-0.23799999999999999</v>
      </c>
      <c r="AB388">
        <f t="shared" si="27"/>
        <v>0.56099999999999994</v>
      </c>
      <c r="AC388" t="s">
        <v>101</v>
      </c>
    </row>
    <row r="389" spans="1:29">
      <c r="A389" t="s">
        <v>99</v>
      </c>
      <c r="B389">
        <v>3970.125</v>
      </c>
      <c r="C389">
        <v>17.981999999999999</v>
      </c>
      <c r="D389">
        <v>46.442</v>
      </c>
      <c r="E389">
        <v>161.857</v>
      </c>
      <c r="F389">
        <v>0.11</v>
      </c>
      <c r="G389">
        <v>22.184999999999999</v>
      </c>
      <c r="H389">
        <v>1.8129999999999999</v>
      </c>
      <c r="I389">
        <v>2.7189999999999999</v>
      </c>
      <c r="J389">
        <v>0.66300000000000003</v>
      </c>
      <c r="K389">
        <v>11.398999999999999</v>
      </c>
      <c r="L389">
        <v>0.50600000000000001</v>
      </c>
      <c r="M389">
        <v>3.3650000000000002</v>
      </c>
      <c r="N389">
        <v>73.352000000000004</v>
      </c>
      <c r="O389">
        <v>69.959000000000003</v>
      </c>
      <c r="P389">
        <f t="shared" si="24"/>
        <v>1.8654119597215282</v>
      </c>
      <c r="Q389">
        <f t="shared" si="24"/>
        <v>1.8448435930080995</v>
      </c>
      <c r="R389">
        <v>64.215000000000003</v>
      </c>
      <c r="S389">
        <v>60.375</v>
      </c>
      <c r="T389">
        <v>57.816000000000003</v>
      </c>
      <c r="U389">
        <v>7.2830000000000004</v>
      </c>
      <c r="V389">
        <v>25.829000000000001</v>
      </c>
      <c r="W389">
        <v>0.105</v>
      </c>
      <c r="X389" t="s">
        <v>20</v>
      </c>
      <c r="Y389" t="s">
        <v>21</v>
      </c>
      <c r="Z389" s="1">
        <f t="shared" si="25"/>
        <v>2.0568366713428654E-2</v>
      </c>
      <c r="AA389">
        <f t="shared" si="26"/>
        <v>-0.15700000000000003</v>
      </c>
      <c r="AB389">
        <f t="shared" si="27"/>
        <v>0.61599999999999999</v>
      </c>
      <c r="AC389" t="s">
        <v>101</v>
      </c>
    </row>
    <row r="390" spans="1:29">
      <c r="A390" t="s">
        <v>99</v>
      </c>
      <c r="B390">
        <v>3970.25</v>
      </c>
      <c r="C390">
        <v>19.373000000000001</v>
      </c>
      <c r="D390">
        <v>46.418999999999997</v>
      </c>
      <c r="E390">
        <v>164.4</v>
      </c>
      <c r="F390">
        <v>0.13200000000000001</v>
      </c>
      <c r="G390">
        <v>22.402999999999999</v>
      </c>
      <c r="H390">
        <v>1.861</v>
      </c>
      <c r="I390">
        <v>2.698</v>
      </c>
      <c r="J390">
        <v>0.61599999999999999</v>
      </c>
      <c r="K390">
        <v>11.765000000000001</v>
      </c>
      <c r="L390">
        <v>0.53800000000000003</v>
      </c>
      <c r="M390">
        <v>3.36</v>
      </c>
      <c r="N390">
        <v>60.719000000000001</v>
      </c>
      <c r="O390">
        <v>57.707999999999998</v>
      </c>
      <c r="P390">
        <f t="shared" si="24"/>
        <v>1.7833246104161105</v>
      </c>
      <c r="Q390">
        <f t="shared" si="24"/>
        <v>1.7612360231214321</v>
      </c>
      <c r="R390">
        <v>69.774000000000001</v>
      </c>
      <c r="S390">
        <v>64.582999999999998</v>
      </c>
      <c r="T390">
        <v>61.122999999999998</v>
      </c>
      <c r="U390">
        <v>7.484</v>
      </c>
      <c r="V390">
        <v>24.236999999999998</v>
      </c>
      <c r="W390">
        <v>0.11799999999999999</v>
      </c>
      <c r="X390" t="s">
        <v>20</v>
      </c>
      <c r="Y390" t="s">
        <v>21</v>
      </c>
      <c r="Z390" s="1">
        <f t="shared" si="25"/>
        <v>2.208858729467833E-2</v>
      </c>
      <c r="AA390">
        <f t="shared" si="26"/>
        <v>-7.7999999999999958E-2</v>
      </c>
      <c r="AB390">
        <f t="shared" si="27"/>
        <v>0.67</v>
      </c>
      <c r="AC390" t="s">
        <v>101</v>
      </c>
    </row>
    <row r="391" spans="1:29">
      <c r="A391" t="s">
        <v>99</v>
      </c>
      <c r="B391">
        <v>3970.375</v>
      </c>
      <c r="C391">
        <v>20.175000000000001</v>
      </c>
      <c r="D391">
        <v>46.411999999999999</v>
      </c>
      <c r="E391">
        <v>166.691</v>
      </c>
      <c r="F391">
        <v>0.153</v>
      </c>
      <c r="G391">
        <v>22.698</v>
      </c>
      <c r="H391">
        <v>1.883</v>
      </c>
      <c r="I391">
        <v>2.6890000000000001</v>
      </c>
      <c r="J391">
        <v>0.59599999999999997</v>
      </c>
      <c r="K391">
        <v>12.207000000000001</v>
      </c>
      <c r="L391">
        <v>0.57599999999999996</v>
      </c>
      <c r="M391">
        <v>3.3519999999999999</v>
      </c>
      <c r="N391">
        <v>53.055</v>
      </c>
      <c r="O391">
        <v>50.127000000000002</v>
      </c>
      <c r="P391">
        <f t="shared" si="24"/>
        <v>1.7247263188704327</v>
      </c>
      <c r="Q391">
        <f t="shared" si="24"/>
        <v>1.7000717137406738</v>
      </c>
      <c r="R391">
        <v>70.274000000000001</v>
      </c>
      <c r="S391">
        <v>64.533000000000001</v>
      </c>
      <c r="T391">
        <v>60.706000000000003</v>
      </c>
      <c r="U391">
        <v>8.2449999999999992</v>
      </c>
      <c r="V391">
        <v>21.878</v>
      </c>
      <c r="W391">
        <v>0.18099999999999999</v>
      </c>
      <c r="X391" t="s">
        <v>20</v>
      </c>
      <c r="Y391" t="s">
        <v>21</v>
      </c>
      <c r="Z391" s="1">
        <f t="shared" si="25"/>
        <v>2.4654605129758922E-2</v>
      </c>
      <c r="AA391">
        <f t="shared" si="26"/>
        <v>-2.0000000000000018E-2</v>
      </c>
      <c r="AB391">
        <f t="shared" si="27"/>
        <v>0.72899999999999998</v>
      </c>
      <c r="AC391" t="s">
        <v>101</v>
      </c>
    </row>
    <row r="392" spans="1:29">
      <c r="A392" t="s">
        <v>99</v>
      </c>
      <c r="B392">
        <v>3970.5</v>
      </c>
      <c r="C392">
        <v>19.747</v>
      </c>
      <c r="D392">
        <v>46.418999999999997</v>
      </c>
      <c r="E392">
        <v>168.208</v>
      </c>
      <c r="F392">
        <v>0.16600000000000001</v>
      </c>
      <c r="G392">
        <v>22.966999999999999</v>
      </c>
      <c r="H392">
        <v>1.855</v>
      </c>
      <c r="I392">
        <v>2.694</v>
      </c>
      <c r="J392">
        <v>0.60699999999999998</v>
      </c>
      <c r="K392">
        <v>12.427</v>
      </c>
      <c r="L392">
        <v>0.59499999999999997</v>
      </c>
      <c r="M392">
        <v>3.3439999999999999</v>
      </c>
      <c r="N392">
        <v>50.167999999999999</v>
      </c>
      <c r="O392">
        <v>47.136000000000003</v>
      </c>
      <c r="P392">
        <f t="shared" si="24"/>
        <v>1.7004267877672934</v>
      </c>
      <c r="Q392">
        <f t="shared" si="24"/>
        <v>1.6733527251625369</v>
      </c>
      <c r="R392">
        <v>64.078000000000003</v>
      </c>
      <c r="S392">
        <v>58.921999999999997</v>
      </c>
      <c r="T392">
        <v>55.484999999999999</v>
      </c>
      <c r="U392">
        <v>8.4160000000000004</v>
      </c>
      <c r="V392">
        <v>22.199000000000002</v>
      </c>
      <c r="W392">
        <v>0.19700000000000001</v>
      </c>
      <c r="X392" t="s">
        <v>20</v>
      </c>
      <c r="Y392" t="s">
        <v>21</v>
      </c>
      <c r="Z392" s="1">
        <f t="shared" si="25"/>
        <v>2.7074062604756532E-2</v>
      </c>
      <c r="AA392">
        <f t="shared" si="26"/>
        <v>-1.2000000000000011E-2</v>
      </c>
      <c r="AB392">
        <f t="shared" si="27"/>
        <v>0.76100000000000001</v>
      </c>
      <c r="AC392" t="s">
        <v>101</v>
      </c>
    </row>
    <row r="393" spans="1:29">
      <c r="A393" t="s">
        <v>99</v>
      </c>
      <c r="B393">
        <v>3970.625</v>
      </c>
      <c r="C393">
        <v>18.399999999999999</v>
      </c>
      <c r="D393">
        <v>46.433999999999997</v>
      </c>
      <c r="E393">
        <v>169.19900000000001</v>
      </c>
      <c r="F393">
        <v>0.17499999999999999</v>
      </c>
      <c r="G393">
        <v>23.042000000000002</v>
      </c>
      <c r="H393">
        <v>1.7509999999999999</v>
      </c>
      <c r="I393">
        <v>2.7040000000000002</v>
      </c>
      <c r="J393">
        <v>0.629</v>
      </c>
      <c r="K393">
        <v>12.185</v>
      </c>
      <c r="L393">
        <v>0.57399999999999995</v>
      </c>
      <c r="M393">
        <v>3.3460000000000001</v>
      </c>
      <c r="N393">
        <v>50.954999999999998</v>
      </c>
      <c r="O393">
        <v>47.707999999999998</v>
      </c>
      <c r="P393">
        <f t="shared" si="24"/>
        <v>1.7071868059257091</v>
      </c>
      <c r="Q393">
        <f t="shared" si="24"/>
        <v>1.6785912105817744</v>
      </c>
      <c r="R393">
        <v>52.575000000000003</v>
      </c>
      <c r="S393">
        <v>48.948</v>
      </c>
      <c r="T393">
        <v>46.53</v>
      </c>
      <c r="U393">
        <v>7.8339999999999996</v>
      </c>
      <c r="V393">
        <v>26.393000000000001</v>
      </c>
      <c r="W393">
        <v>0.14499999999999999</v>
      </c>
      <c r="X393" t="s">
        <v>20</v>
      </c>
      <c r="Y393" t="s">
        <v>21</v>
      </c>
      <c r="Z393" s="1">
        <f t="shared" si="25"/>
        <v>2.8595595343934743E-2</v>
      </c>
      <c r="AA393">
        <f t="shared" si="26"/>
        <v>-5.5000000000000049E-2</v>
      </c>
      <c r="AB393">
        <f t="shared" si="27"/>
        <v>0.74899999999999989</v>
      </c>
      <c r="AC393" t="s">
        <v>101</v>
      </c>
    </row>
    <row r="394" spans="1:29">
      <c r="A394" t="s">
        <v>99</v>
      </c>
      <c r="B394">
        <v>3970.75</v>
      </c>
      <c r="C394">
        <v>17.119</v>
      </c>
      <c r="D394">
        <v>46.469000000000001</v>
      </c>
      <c r="E394">
        <v>169.59299999999999</v>
      </c>
      <c r="F394">
        <v>0.17899999999999999</v>
      </c>
      <c r="G394">
        <v>22.884</v>
      </c>
      <c r="H394">
        <v>1.623</v>
      </c>
      <c r="I394">
        <v>2.7080000000000002</v>
      </c>
      <c r="J394">
        <v>0.63800000000000001</v>
      </c>
      <c r="K394">
        <v>11.762</v>
      </c>
      <c r="L394">
        <v>0.53700000000000003</v>
      </c>
      <c r="M394">
        <v>3.35</v>
      </c>
      <c r="N394">
        <v>54.234999999999999</v>
      </c>
      <c r="O394">
        <v>50.723999999999997</v>
      </c>
      <c r="P394">
        <f t="shared" si="24"/>
        <v>1.7342796444928201</v>
      </c>
      <c r="Q394">
        <f t="shared" si="24"/>
        <v>1.7052134938766437</v>
      </c>
      <c r="R394">
        <v>38.899000000000001</v>
      </c>
      <c r="S394">
        <v>37.091999999999999</v>
      </c>
      <c r="T394">
        <v>35.887999999999998</v>
      </c>
      <c r="U394">
        <v>7.8090000000000002</v>
      </c>
      <c r="V394">
        <v>28.370999999999999</v>
      </c>
      <c r="W394">
        <v>0.14199999999999999</v>
      </c>
      <c r="X394" t="s">
        <v>20</v>
      </c>
      <c r="Y394" t="s">
        <v>21</v>
      </c>
      <c r="Z394" s="1">
        <f t="shared" si="25"/>
        <v>2.9066150616176456E-2</v>
      </c>
      <c r="AA394">
        <f t="shared" si="26"/>
        <v>-0.10099999999999998</v>
      </c>
      <c r="AB394">
        <f t="shared" si="27"/>
        <v>0.71599999999999997</v>
      </c>
      <c r="AC394" t="s">
        <v>101</v>
      </c>
    </row>
    <row r="395" spans="1:29">
      <c r="A395" t="s">
        <v>99</v>
      </c>
      <c r="B395">
        <v>3970.875</v>
      </c>
      <c r="C395">
        <v>17.001000000000001</v>
      </c>
      <c r="D395">
        <v>46.494999999999997</v>
      </c>
      <c r="E395">
        <v>169.52699999999999</v>
      </c>
      <c r="F395">
        <v>0.17799999999999999</v>
      </c>
      <c r="G395">
        <v>22.616</v>
      </c>
      <c r="H395">
        <v>1.591</v>
      </c>
      <c r="I395">
        <v>2.706</v>
      </c>
      <c r="J395">
        <v>0.63400000000000001</v>
      </c>
      <c r="K395">
        <v>11.645</v>
      </c>
      <c r="L395">
        <v>0.52700000000000002</v>
      </c>
      <c r="M395">
        <v>3.3290000000000002</v>
      </c>
      <c r="N395">
        <v>58.377000000000002</v>
      </c>
      <c r="O395">
        <v>54.624000000000002</v>
      </c>
      <c r="P395">
        <f t="shared" si="24"/>
        <v>1.7662417727876105</v>
      </c>
      <c r="Q395">
        <f t="shared" si="24"/>
        <v>1.7373834994346395</v>
      </c>
      <c r="R395">
        <v>34.948</v>
      </c>
      <c r="S395">
        <v>33.405999999999999</v>
      </c>
      <c r="T395">
        <v>32.378999999999998</v>
      </c>
      <c r="U395">
        <v>7.8090000000000002</v>
      </c>
      <c r="V395">
        <v>31.731000000000002</v>
      </c>
      <c r="W395">
        <v>0.14199999999999999</v>
      </c>
      <c r="X395" t="s">
        <v>20</v>
      </c>
      <c r="Y395" t="s">
        <v>21</v>
      </c>
      <c r="Z395" s="1">
        <f t="shared" si="25"/>
        <v>2.8858273352970976E-2</v>
      </c>
      <c r="AA395">
        <f t="shared" si="26"/>
        <v>-0.10699999999999998</v>
      </c>
      <c r="AB395">
        <f t="shared" si="27"/>
        <v>0.70500000000000007</v>
      </c>
      <c r="AC395" t="s">
        <v>101</v>
      </c>
    </row>
    <row r="396" spans="1:29">
      <c r="A396" t="s">
        <v>99</v>
      </c>
      <c r="B396">
        <v>3971</v>
      </c>
      <c r="C396">
        <v>17.39</v>
      </c>
      <c r="D396">
        <v>46.521000000000001</v>
      </c>
      <c r="E396">
        <v>170.25</v>
      </c>
      <c r="F396">
        <v>0.185</v>
      </c>
      <c r="G396">
        <v>22.472999999999999</v>
      </c>
      <c r="H396">
        <v>1.5669999999999999</v>
      </c>
      <c r="I396">
        <v>2.7010000000000001</v>
      </c>
      <c r="J396">
        <v>0.622</v>
      </c>
      <c r="K396">
        <v>11.89</v>
      </c>
      <c r="L396">
        <v>0.54900000000000004</v>
      </c>
      <c r="M396">
        <v>3.3359999999999999</v>
      </c>
      <c r="N396">
        <v>62.572000000000003</v>
      </c>
      <c r="O396">
        <v>58.652000000000001</v>
      </c>
      <c r="P396">
        <f t="shared" si="24"/>
        <v>1.7963800366313847</v>
      </c>
      <c r="Q396">
        <f t="shared" si="24"/>
        <v>1.7682828259000467</v>
      </c>
      <c r="R396">
        <v>40.326999999999998</v>
      </c>
      <c r="S396">
        <v>37.616</v>
      </c>
      <c r="T396">
        <v>35.808999999999997</v>
      </c>
      <c r="U396">
        <v>7.8710000000000004</v>
      </c>
      <c r="V396">
        <v>30.007999999999999</v>
      </c>
      <c r="W396">
        <v>0.14699999999999999</v>
      </c>
      <c r="X396" t="s">
        <v>20</v>
      </c>
      <c r="Y396" t="s">
        <v>21</v>
      </c>
      <c r="Z396" s="1">
        <f t="shared" si="25"/>
        <v>2.8097210731337974E-2</v>
      </c>
      <c r="AA396">
        <f t="shared" si="26"/>
        <v>-7.2999999999999954E-2</v>
      </c>
      <c r="AB396">
        <f t="shared" si="27"/>
        <v>0.73399999999999999</v>
      </c>
      <c r="AC396" t="s">
        <v>101</v>
      </c>
    </row>
    <row r="397" spans="1:29">
      <c r="A397" t="s">
        <v>99</v>
      </c>
      <c r="B397">
        <v>3971.125</v>
      </c>
      <c r="C397">
        <v>17.765000000000001</v>
      </c>
      <c r="D397">
        <v>46.546999999999997</v>
      </c>
      <c r="E397">
        <v>172.26300000000001</v>
      </c>
      <c r="F397">
        <v>0.20300000000000001</v>
      </c>
      <c r="G397">
        <v>22.498000000000001</v>
      </c>
      <c r="H397">
        <v>1.5569999999999999</v>
      </c>
      <c r="I397">
        <v>2.6960000000000002</v>
      </c>
      <c r="J397">
        <v>0.61099999999999999</v>
      </c>
      <c r="K397">
        <v>12.12</v>
      </c>
      <c r="L397">
        <v>0.56899999999999995</v>
      </c>
      <c r="M397">
        <v>3.3370000000000002</v>
      </c>
      <c r="N397">
        <v>65.92</v>
      </c>
      <c r="O397">
        <v>61.951000000000001</v>
      </c>
      <c r="P397">
        <f t="shared" si="24"/>
        <v>1.8190171986890593</v>
      </c>
      <c r="Q397">
        <f t="shared" si="24"/>
        <v>1.7920483210587608</v>
      </c>
      <c r="R397">
        <v>46.712000000000003</v>
      </c>
      <c r="S397">
        <v>42.82</v>
      </c>
      <c r="T397">
        <v>40.225999999999999</v>
      </c>
      <c r="U397">
        <v>7.9509999999999996</v>
      </c>
      <c r="V397">
        <v>28.524999999999999</v>
      </c>
      <c r="W397">
        <v>0.154</v>
      </c>
      <c r="X397" t="s">
        <v>20</v>
      </c>
      <c r="Y397" t="s">
        <v>21</v>
      </c>
      <c r="Z397" s="1">
        <f t="shared" si="25"/>
        <v>2.6968877630298538E-2</v>
      </c>
      <c r="AA397">
        <f t="shared" si="26"/>
        <v>-4.2000000000000037E-2</v>
      </c>
      <c r="AB397">
        <f t="shared" si="27"/>
        <v>0.77200000000000002</v>
      </c>
      <c r="AC397" t="s">
        <v>101</v>
      </c>
    </row>
    <row r="398" spans="1:29">
      <c r="A398" t="s">
        <v>99</v>
      </c>
      <c r="B398">
        <v>3971.25</v>
      </c>
      <c r="C398">
        <v>18.013000000000002</v>
      </c>
      <c r="D398">
        <v>46.572000000000003</v>
      </c>
      <c r="E398">
        <v>175.31800000000001</v>
      </c>
      <c r="F398">
        <v>0.23</v>
      </c>
      <c r="G398">
        <v>22.581</v>
      </c>
      <c r="H398">
        <v>1.5549999999999999</v>
      </c>
      <c r="I398">
        <v>2.69</v>
      </c>
      <c r="J398">
        <v>0.59799999999999998</v>
      </c>
      <c r="K398">
        <v>11.92</v>
      </c>
      <c r="L398">
        <v>0.55100000000000005</v>
      </c>
      <c r="M398">
        <v>3.31</v>
      </c>
      <c r="N398">
        <v>67.638999999999996</v>
      </c>
      <c r="O398">
        <v>63.720999999999997</v>
      </c>
      <c r="P398">
        <f t="shared" si="24"/>
        <v>1.8301971782028734</v>
      </c>
      <c r="Q398">
        <f t="shared" si="24"/>
        <v>1.8042825827454483</v>
      </c>
      <c r="R398">
        <v>49.142000000000003</v>
      </c>
      <c r="S398">
        <v>44.976999999999997</v>
      </c>
      <c r="T398">
        <v>42.2</v>
      </c>
      <c r="U398">
        <v>8.1579999999999995</v>
      </c>
      <c r="V398">
        <v>26.751000000000001</v>
      </c>
      <c r="W398">
        <v>0.17199999999999999</v>
      </c>
      <c r="X398" t="s">
        <v>20</v>
      </c>
      <c r="Y398" t="s">
        <v>21</v>
      </c>
      <c r="Z398" s="1">
        <f t="shared" si="25"/>
        <v>2.5914595457425138E-2</v>
      </c>
      <c r="AA398">
        <f t="shared" si="26"/>
        <v>-4.6999999999999931E-2</v>
      </c>
      <c r="AB398">
        <f t="shared" si="27"/>
        <v>0.78100000000000003</v>
      </c>
      <c r="AC398" t="s">
        <v>101</v>
      </c>
    </row>
    <row r="399" spans="1:29">
      <c r="A399" t="s">
        <v>99</v>
      </c>
      <c r="B399">
        <v>3971.375</v>
      </c>
      <c r="C399">
        <v>18.077999999999999</v>
      </c>
      <c r="D399">
        <v>46.597000000000001</v>
      </c>
      <c r="E399">
        <v>177.917</v>
      </c>
      <c r="F399">
        <v>0.254</v>
      </c>
      <c r="G399">
        <v>22.626999999999999</v>
      </c>
      <c r="H399">
        <v>1.5369999999999999</v>
      </c>
      <c r="I399">
        <v>2.681</v>
      </c>
      <c r="J399">
        <v>0.57799999999999996</v>
      </c>
      <c r="K399">
        <v>11.643000000000001</v>
      </c>
      <c r="L399">
        <v>0.52700000000000002</v>
      </c>
      <c r="M399">
        <v>3.3359999999999999</v>
      </c>
      <c r="N399">
        <v>67.191999999999993</v>
      </c>
      <c r="O399">
        <v>63.384</v>
      </c>
      <c r="P399">
        <f t="shared" si="24"/>
        <v>1.8273175682520613</v>
      </c>
      <c r="Q399">
        <f t="shared" si="24"/>
        <v>1.80197964291853</v>
      </c>
      <c r="R399">
        <v>46.872</v>
      </c>
      <c r="S399">
        <v>43.401000000000003</v>
      </c>
      <c r="T399">
        <v>41.085999999999999</v>
      </c>
      <c r="U399">
        <v>8.3149999999999995</v>
      </c>
      <c r="V399">
        <v>26.576000000000001</v>
      </c>
      <c r="W399">
        <v>0.187</v>
      </c>
      <c r="X399" t="s">
        <v>20</v>
      </c>
      <c r="Y399" t="s">
        <v>21</v>
      </c>
      <c r="Z399" s="1">
        <f t="shared" si="25"/>
        <v>2.5337925333531297E-2</v>
      </c>
      <c r="AA399">
        <f t="shared" si="26"/>
        <v>-5.0999999999999934E-2</v>
      </c>
      <c r="AB399">
        <f t="shared" si="27"/>
        <v>0.78100000000000003</v>
      </c>
      <c r="AC399" t="s">
        <v>101</v>
      </c>
    </row>
    <row r="400" spans="1:29">
      <c r="A400" t="s">
        <v>99</v>
      </c>
      <c r="B400">
        <v>3971.5</v>
      </c>
      <c r="C400">
        <v>17.969000000000001</v>
      </c>
      <c r="D400">
        <v>46.622</v>
      </c>
      <c r="E400">
        <v>178.77500000000001</v>
      </c>
      <c r="F400">
        <v>0.26100000000000001</v>
      </c>
      <c r="G400">
        <v>22.658000000000001</v>
      </c>
      <c r="H400">
        <v>1.494</v>
      </c>
      <c r="I400">
        <v>2.6640000000000001</v>
      </c>
      <c r="J400">
        <v>0.53900000000000003</v>
      </c>
      <c r="K400">
        <v>11.781000000000001</v>
      </c>
      <c r="L400">
        <v>0.53900000000000003</v>
      </c>
      <c r="M400">
        <v>3.3809999999999998</v>
      </c>
      <c r="N400">
        <v>64.936999999999998</v>
      </c>
      <c r="O400">
        <v>61.228000000000002</v>
      </c>
      <c r="P400">
        <f t="shared" si="24"/>
        <v>1.8124922209462659</v>
      </c>
      <c r="Q400">
        <f t="shared" si="24"/>
        <v>1.7869500735276846</v>
      </c>
      <c r="R400">
        <v>43.991999999999997</v>
      </c>
      <c r="S400">
        <v>41.225000000000001</v>
      </c>
      <c r="T400">
        <v>39.380000000000003</v>
      </c>
      <c r="U400">
        <v>8.3369999999999997</v>
      </c>
      <c r="V400">
        <v>26.893000000000001</v>
      </c>
      <c r="W400">
        <v>0.189</v>
      </c>
      <c r="X400" t="s">
        <v>20</v>
      </c>
      <c r="Y400" t="s">
        <v>21</v>
      </c>
      <c r="Z400" s="1">
        <f t="shared" si="25"/>
        <v>2.5542147418581296E-2</v>
      </c>
      <c r="AA400">
        <f t="shared" si="26"/>
        <v>0</v>
      </c>
      <c r="AB400">
        <f t="shared" si="27"/>
        <v>0.8</v>
      </c>
      <c r="AC400" t="s">
        <v>101</v>
      </c>
    </row>
    <row r="401" spans="1:29">
      <c r="A401" t="s">
        <v>99</v>
      </c>
      <c r="B401">
        <v>3971.625</v>
      </c>
      <c r="C401">
        <v>17.713000000000001</v>
      </c>
      <c r="D401">
        <v>46.646999999999998</v>
      </c>
      <c r="E401">
        <v>177.73</v>
      </c>
      <c r="F401">
        <v>0.252</v>
      </c>
      <c r="G401">
        <v>22.725999999999999</v>
      </c>
      <c r="H401">
        <v>1.4330000000000001</v>
      </c>
      <c r="I401">
        <v>2.6389999999999998</v>
      </c>
      <c r="J401">
        <v>0.48299999999999998</v>
      </c>
      <c r="K401">
        <v>12.24</v>
      </c>
      <c r="L401">
        <v>0.57899999999999996</v>
      </c>
      <c r="M401">
        <v>3.3889999999999998</v>
      </c>
      <c r="N401">
        <v>62.030999999999999</v>
      </c>
      <c r="O401">
        <v>58.338999999999999</v>
      </c>
      <c r="P401">
        <f t="shared" si="24"/>
        <v>1.7926087824704842</v>
      </c>
      <c r="Q401">
        <f t="shared" si="24"/>
        <v>1.7659589805244174</v>
      </c>
      <c r="R401">
        <v>42.997</v>
      </c>
      <c r="S401">
        <v>40.438000000000002</v>
      </c>
      <c r="T401">
        <v>38.731000000000002</v>
      </c>
      <c r="U401">
        <v>8.9450000000000003</v>
      </c>
      <c r="V401">
        <v>25.393000000000001</v>
      </c>
      <c r="W401">
        <v>0.25900000000000001</v>
      </c>
      <c r="X401" t="s">
        <v>20</v>
      </c>
      <c r="Y401" t="s">
        <v>21</v>
      </c>
      <c r="Z401" s="1">
        <f t="shared" si="25"/>
        <v>2.6649801946066809E-2</v>
      </c>
      <c r="AA401">
        <f t="shared" si="26"/>
        <v>9.5999999999999974E-2</v>
      </c>
      <c r="AB401">
        <f t="shared" si="27"/>
        <v>0.83099999999999996</v>
      </c>
      <c r="AC401" t="s">
        <v>101</v>
      </c>
    </row>
    <row r="402" spans="1:29">
      <c r="A402" t="s">
        <v>99</v>
      </c>
      <c r="B402">
        <v>3971.75</v>
      </c>
      <c r="C402">
        <v>17.238</v>
      </c>
      <c r="D402">
        <v>46.673999999999999</v>
      </c>
      <c r="E402">
        <v>175.38200000000001</v>
      </c>
      <c r="F402">
        <v>0.23100000000000001</v>
      </c>
      <c r="G402">
        <v>22.797999999999998</v>
      </c>
      <c r="H402">
        <v>1.351</v>
      </c>
      <c r="I402">
        <v>2.6160000000000001</v>
      </c>
      <c r="J402">
        <v>0.43099999999999999</v>
      </c>
      <c r="K402">
        <v>12.413</v>
      </c>
      <c r="L402">
        <v>0.59399999999999997</v>
      </c>
      <c r="M402">
        <v>3.3839999999999999</v>
      </c>
      <c r="N402">
        <v>60.037999999999997</v>
      </c>
      <c r="O402">
        <v>56.185000000000002</v>
      </c>
      <c r="P402">
        <f t="shared" si="24"/>
        <v>1.7784262164921028</v>
      </c>
      <c r="Q402">
        <f t="shared" si="24"/>
        <v>1.749620385199933</v>
      </c>
      <c r="R402">
        <v>43.369</v>
      </c>
      <c r="S402">
        <v>40.774999999999999</v>
      </c>
      <c r="T402">
        <v>39.045999999999999</v>
      </c>
      <c r="U402">
        <v>8.9160000000000004</v>
      </c>
      <c r="V402">
        <v>25.45</v>
      </c>
      <c r="W402">
        <v>0.255</v>
      </c>
      <c r="X402" t="s">
        <v>20</v>
      </c>
      <c r="Y402" t="s">
        <v>21</v>
      </c>
      <c r="Z402" s="1">
        <f t="shared" si="25"/>
        <v>2.8805831292169737E-2</v>
      </c>
      <c r="AA402">
        <f t="shared" si="26"/>
        <v>0.16299999999999998</v>
      </c>
      <c r="AB402">
        <f t="shared" si="27"/>
        <v>0.82499999999999996</v>
      </c>
      <c r="AC402" t="s">
        <v>101</v>
      </c>
    </row>
    <row r="403" spans="1:29">
      <c r="A403" t="s">
        <v>99</v>
      </c>
      <c r="B403">
        <v>3971.875</v>
      </c>
      <c r="C403">
        <v>16.684000000000001</v>
      </c>
      <c r="D403">
        <v>46.703000000000003</v>
      </c>
      <c r="E403">
        <v>171.35499999999999</v>
      </c>
      <c r="F403">
        <v>0.19500000000000001</v>
      </c>
      <c r="G403">
        <v>22.812000000000001</v>
      </c>
      <c r="H403">
        <v>1.25</v>
      </c>
      <c r="I403">
        <v>2.609</v>
      </c>
      <c r="J403">
        <v>0.41599999999999998</v>
      </c>
      <c r="K403">
        <v>11.983000000000001</v>
      </c>
      <c r="L403">
        <v>0.55700000000000005</v>
      </c>
      <c r="M403">
        <v>3.3769999999999998</v>
      </c>
      <c r="N403">
        <v>60.853999999999999</v>
      </c>
      <c r="O403">
        <v>56.597999999999999</v>
      </c>
      <c r="P403">
        <f t="shared" si="24"/>
        <v>1.7842891301557808</v>
      </c>
      <c r="Q403">
        <f t="shared" si="24"/>
        <v>1.7528010848223656</v>
      </c>
      <c r="R403">
        <v>43.668999999999997</v>
      </c>
      <c r="S403">
        <v>41.198</v>
      </c>
      <c r="T403">
        <v>39.551000000000002</v>
      </c>
      <c r="U403">
        <v>7.97</v>
      </c>
      <c r="V403">
        <v>28.305</v>
      </c>
      <c r="W403">
        <v>0.157</v>
      </c>
      <c r="X403" t="s">
        <v>20</v>
      </c>
      <c r="Y403" t="s">
        <v>21</v>
      </c>
      <c r="Z403" s="1">
        <f t="shared" si="25"/>
        <v>3.1488045333415204E-2</v>
      </c>
      <c r="AA403">
        <f t="shared" si="26"/>
        <v>0.14100000000000007</v>
      </c>
      <c r="AB403">
        <f t="shared" si="27"/>
        <v>0.752</v>
      </c>
      <c r="AC403" t="s">
        <v>101</v>
      </c>
    </row>
    <row r="404" spans="1:29">
      <c r="A404" t="s">
        <v>99</v>
      </c>
      <c r="B404">
        <v>3972</v>
      </c>
      <c r="C404">
        <v>16.149999999999999</v>
      </c>
      <c r="D404">
        <v>46.738</v>
      </c>
      <c r="E404">
        <v>166.00399999999999</v>
      </c>
      <c r="F404">
        <v>0.14699999999999999</v>
      </c>
      <c r="G404">
        <v>22.763000000000002</v>
      </c>
      <c r="H404">
        <v>1.17</v>
      </c>
      <c r="I404">
        <v>2.6269999999999998</v>
      </c>
      <c r="J404">
        <v>0.45600000000000002</v>
      </c>
      <c r="K404">
        <v>11.349</v>
      </c>
      <c r="L404">
        <v>0.502</v>
      </c>
      <c r="M404">
        <v>3.375</v>
      </c>
      <c r="N404">
        <v>65.631</v>
      </c>
      <c r="O404">
        <v>60.747999999999998</v>
      </c>
      <c r="P404">
        <f t="shared" si="24"/>
        <v>1.8171090215230099</v>
      </c>
      <c r="Q404">
        <f t="shared" si="24"/>
        <v>1.7835319842742694</v>
      </c>
      <c r="R404">
        <v>44.252000000000002</v>
      </c>
      <c r="S404">
        <v>41.957000000000001</v>
      </c>
      <c r="T404">
        <v>40.427</v>
      </c>
      <c r="U404">
        <v>7.548</v>
      </c>
      <c r="V404">
        <v>29.497</v>
      </c>
      <c r="W404">
        <v>0.122</v>
      </c>
      <c r="X404" t="s">
        <v>20</v>
      </c>
      <c r="Y404" t="s">
        <v>21</v>
      </c>
      <c r="Z404" s="1">
        <f t="shared" si="25"/>
        <v>3.3577037248740504E-2</v>
      </c>
      <c r="AA404">
        <f t="shared" si="26"/>
        <v>4.5999999999999985E-2</v>
      </c>
      <c r="AB404">
        <f t="shared" si="27"/>
        <v>0.64900000000000002</v>
      </c>
      <c r="AC404" t="s">
        <v>101</v>
      </c>
    </row>
    <row r="405" spans="1:29">
      <c r="A405" t="s">
        <v>29</v>
      </c>
      <c r="B405">
        <v>4109.5</v>
      </c>
      <c r="C405">
        <v>31.92</v>
      </c>
      <c r="D405">
        <v>69.930000000000007</v>
      </c>
      <c r="E405">
        <v>163.52000000000001</v>
      </c>
      <c r="F405">
        <v>9.4E-2</v>
      </c>
      <c r="G405">
        <v>23.882000000000001</v>
      </c>
      <c r="H405">
        <v>2.3540000000000001</v>
      </c>
      <c r="I405">
        <v>2.74</v>
      </c>
      <c r="J405">
        <v>0.50700000000000001</v>
      </c>
      <c r="K405">
        <v>8.6769999999999996</v>
      </c>
      <c r="L405">
        <v>0.505</v>
      </c>
      <c r="M405">
        <v>3.4550000000000001</v>
      </c>
      <c r="N405">
        <v>339.15300000000002</v>
      </c>
      <c r="O405">
        <v>263.15699999999998</v>
      </c>
      <c r="P405">
        <f t="shared" si="24"/>
        <v>2.5303956629982203</v>
      </c>
      <c r="Q405">
        <f t="shared" si="24"/>
        <v>2.4202149267794413</v>
      </c>
      <c r="R405">
        <v>86.105999999999995</v>
      </c>
      <c r="S405">
        <v>86.105999999999995</v>
      </c>
      <c r="T405">
        <v>86.021000000000001</v>
      </c>
      <c r="U405">
        <v>0.01</v>
      </c>
      <c r="V405">
        <v>100</v>
      </c>
      <c r="W405">
        <v>1E-3</v>
      </c>
      <c r="X405" t="s">
        <v>30</v>
      </c>
      <c r="Y405" t="s">
        <v>21</v>
      </c>
      <c r="Z405" s="1">
        <f t="shared" si="25"/>
        <v>0.110180736218779</v>
      </c>
      <c r="AA405">
        <f t="shared" si="26"/>
        <v>-2.0000000000000018E-3</v>
      </c>
      <c r="AB405">
        <f t="shared" si="27"/>
        <v>0.59899999999999998</v>
      </c>
      <c r="AC405" t="s">
        <v>102</v>
      </c>
    </row>
    <row r="406" spans="1:29">
      <c r="A406" t="s">
        <v>29</v>
      </c>
      <c r="B406">
        <v>4109.625</v>
      </c>
      <c r="C406">
        <v>28.716999999999999</v>
      </c>
      <c r="D406">
        <v>68.763000000000005</v>
      </c>
      <c r="E406">
        <v>159.69900000000001</v>
      </c>
      <c r="F406">
        <v>4.1000000000000002E-2</v>
      </c>
      <c r="G406">
        <v>23.867000000000001</v>
      </c>
      <c r="H406">
        <v>1.839</v>
      </c>
      <c r="I406">
        <v>2.7559999999999998</v>
      </c>
      <c r="J406">
        <v>0.56499999999999995</v>
      </c>
      <c r="K406">
        <v>7.9720000000000004</v>
      </c>
      <c r="L406">
        <v>0.435</v>
      </c>
      <c r="M406">
        <v>3.3439999999999999</v>
      </c>
      <c r="N406">
        <v>421.73</v>
      </c>
      <c r="O406">
        <v>339.01900000000001</v>
      </c>
      <c r="P406">
        <f t="shared" si="24"/>
        <v>2.6250344958952034</v>
      </c>
      <c r="Q406">
        <f t="shared" si="24"/>
        <v>2.5302240385096466</v>
      </c>
      <c r="R406">
        <v>79.352999999999994</v>
      </c>
      <c r="S406">
        <v>79.352999999999994</v>
      </c>
      <c r="T406">
        <v>79.540000000000006</v>
      </c>
      <c r="U406">
        <v>0.01</v>
      </c>
      <c r="V406">
        <v>100</v>
      </c>
      <c r="W406">
        <v>1E-3</v>
      </c>
      <c r="X406" t="s">
        <v>30</v>
      </c>
      <c r="Y406" t="s">
        <v>21</v>
      </c>
      <c r="Z406" s="1">
        <f t="shared" si="25"/>
        <v>9.4810457385556823E-2</v>
      </c>
      <c r="AA406">
        <f t="shared" si="26"/>
        <v>-0.12999999999999995</v>
      </c>
      <c r="AB406">
        <f t="shared" si="27"/>
        <v>0.47599999999999998</v>
      </c>
      <c r="AC406" t="s">
        <v>102</v>
      </c>
    </row>
    <row r="407" spans="1:29">
      <c r="A407" t="s">
        <v>29</v>
      </c>
      <c r="B407">
        <v>4109.75</v>
      </c>
      <c r="C407">
        <v>26.776</v>
      </c>
      <c r="D407">
        <v>67.543000000000006</v>
      </c>
      <c r="E407">
        <v>157.50299999999999</v>
      </c>
      <c r="F407">
        <v>0.01</v>
      </c>
      <c r="G407">
        <v>23.841999999999999</v>
      </c>
      <c r="H407">
        <v>1.681</v>
      </c>
      <c r="I407">
        <v>2.7749999999999999</v>
      </c>
      <c r="J407">
        <v>0.63400000000000001</v>
      </c>
      <c r="K407">
        <v>6.94</v>
      </c>
      <c r="L407">
        <v>0.33300000000000002</v>
      </c>
      <c r="M407">
        <v>3.286</v>
      </c>
      <c r="N407">
        <v>449.28399999999999</v>
      </c>
      <c r="O407">
        <v>376.64499999999998</v>
      </c>
      <c r="P407">
        <f t="shared" si="24"/>
        <v>2.6525209526784059</v>
      </c>
      <c r="Q407">
        <f t="shared" si="24"/>
        <v>2.5759322065042398</v>
      </c>
      <c r="R407">
        <v>73.697999999999993</v>
      </c>
      <c r="S407">
        <v>73.697999999999993</v>
      </c>
      <c r="T407">
        <v>74.018000000000001</v>
      </c>
      <c r="U407">
        <v>0.01</v>
      </c>
      <c r="V407">
        <v>100</v>
      </c>
      <c r="W407">
        <v>1E-3</v>
      </c>
      <c r="X407" t="s">
        <v>30</v>
      </c>
      <c r="Y407" t="s">
        <v>21</v>
      </c>
      <c r="Z407" s="1">
        <f t="shared" si="25"/>
        <v>7.6588746174166111E-2</v>
      </c>
      <c r="AA407">
        <f t="shared" si="26"/>
        <v>-0.30099999999999999</v>
      </c>
      <c r="AB407">
        <f t="shared" si="27"/>
        <v>0.34300000000000003</v>
      </c>
      <c r="AC407" t="s">
        <v>102</v>
      </c>
    </row>
    <row r="408" spans="1:29">
      <c r="A408" t="s">
        <v>29</v>
      </c>
      <c r="B408">
        <v>4109.875</v>
      </c>
      <c r="C408">
        <v>25.797999999999998</v>
      </c>
      <c r="D408">
        <v>66.34</v>
      </c>
      <c r="E408">
        <v>156.77500000000001</v>
      </c>
      <c r="F408">
        <v>0</v>
      </c>
      <c r="G408">
        <v>23.748000000000001</v>
      </c>
      <c r="H408">
        <v>1.653</v>
      </c>
      <c r="I408">
        <v>2.79</v>
      </c>
      <c r="J408">
        <v>0.68799999999999994</v>
      </c>
      <c r="K408">
        <v>5.7270000000000003</v>
      </c>
      <c r="L408">
        <v>0.21299999999999999</v>
      </c>
      <c r="M408">
        <v>3.383</v>
      </c>
      <c r="N408">
        <v>410.23500000000001</v>
      </c>
      <c r="O408">
        <v>360.09</v>
      </c>
      <c r="P408">
        <f t="shared" si="24"/>
        <v>2.6130327102947226</v>
      </c>
      <c r="Q408">
        <f t="shared" si="24"/>
        <v>2.5564110608183221</v>
      </c>
      <c r="R408">
        <v>73.489000000000004</v>
      </c>
      <c r="S408">
        <v>73.489000000000004</v>
      </c>
      <c r="T408">
        <v>73.909000000000006</v>
      </c>
      <c r="U408">
        <v>0.01</v>
      </c>
      <c r="V408">
        <v>100</v>
      </c>
      <c r="W408">
        <v>1E-3</v>
      </c>
      <c r="X408" t="s">
        <v>30</v>
      </c>
      <c r="Y408" t="s">
        <v>21</v>
      </c>
      <c r="Z408" s="1">
        <f t="shared" si="25"/>
        <v>5.6621649476400471E-2</v>
      </c>
      <c r="AA408">
        <f t="shared" si="26"/>
        <v>-0.47499999999999998</v>
      </c>
      <c r="AB408">
        <f t="shared" si="27"/>
        <v>0.21299999999999999</v>
      </c>
      <c r="AC408" t="s">
        <v>102</v>
      </c>
    </row>
    <row r="409" spans="1:29">
      <c r="A409" t="s">
        <v>29</v>
      </c>
      <c r="B409">
        <v>4110</v>
      </c>
      <c r="C409">
        <v>25.231000000000002</v>
      </c>
      <c r="D409">
        <v>65.239999999999995</v>
      </c>
      <c r="E409">
        <v>157.38499999999999</v>
      </c>
      <c r="F409">
        <v>8.9999999999999993E-3</v>
      </c>
      <c r="G409">
        <v>23.611999999999998</v>
      </c>
      <c r="H409">
        <v>1.639</v>
      </c>
      <c r="I409">
        <v>2.7959999999999998</v>
      </c>
      <c r="J409">
        <v>0.71</v>
      </c>
      <c r="K409">
        <v>4.8719999999999999</v>
      </c>
      <c r="L409">
        <v>0.128</v>
      </c>
      <c r="M409">
        <v>3.6739999999999999</v>
      </c>
      <c r="N409">
        <v>322.68</v>
      </c>
      <c r="O409">
        <v>296.50799999999998</v>
      </c>
      <c r="P409">
        <f t="shared" si="24"/>
        <v>2.5087720482709264</v>
      </c>
      <c r="Q409">
        <f t="shared" si="24"/>
        <v>2.4720364154371599</v>
      </c>
      <c r="R409">
        <v>77.831999999999994</v>
      </c>
      <c r="S409">
        <v>77.831999999999994</v>
      </c>
      <c r="T409">
        <v>78.165999999999997</v>
      </c>
      <c r="U409">
        <v>0.01</v>
      </c>
      <c r="V409">
        <v>100</v>
      </c>
      <c r="W409">
        <v>1E-3</v>
      </c>
      <c r="X409" t="s">
        <v>30</v>
      </c>
      <c r="Y409" t="s">
        <v>21</v>
      </c>
      <c r="Z409" s="1">
        <f t="shared" si="25"/>
        <v>3.6735632833766463E-2</v>
      </c>
      <c r="AA409">
        <f t="shared" si="26"/>
        <v>-0.58199999999999996</v>
      </c>
      <c r="AB409">
        <f t="shared" si="27"/>
        <v>0.13700000000000001</v>
      </c>
      <c r="AC409" t="s">
        <v>102</v>
      </c>
    </row>
    <row r="410" spans="1:29">
      <c r="A410" t="s">
        <v>29</v>
      </c>
      <c r="B410">
        <v>4110.125</v>
      </c>
      <c r="C410">
        <v>25.047000000000001</v>
      </c>
      <c r="D410">
        <v>64.263000000000005</v>
      </c>
      <c r="E410">
        <v>159.584</v>
      </c>
      <c r="F410">
        <v>3.9E-2</v>
      </c>
      <c r="G410">
        <v>23.507999999999999</v>
      </c>
      <c r="H410">
        <v>1.655</v>
      </c>
      <c r="I410">
        <v>2.7949999999999999</v>
      </c>
      <c r="J410">
        <v>0.70699999999999996</v>
      </c>
      <c r="K410">
        <v>4.7539999999999996</v>
      </c>
      <c r="L410">
        <v>0.11600000000000001</v>
      </c>
      <c r="M410">
        <v>3.9689999999999999</v>
      </c>
      <c r="N410">
        <v>232.64599999999999</v>
      </c>
      <c r="O410">
        <v>223.18700000000001</v>
      </c>
      <c r="P410">
        <f t="shared" si="24"/>
        <v>2.3666955898894382</v>
      </c>
      <c r="Q410">
        <f t="shared" si="24"/>
        <v>2.3486688945993754</v>
      </c>
      <c r="R410">
        <v>75.974000000000004</v>
      </c>
      <c r="S410">
        <v>75.974000000000004</v>
      </c>
      <c r="T410">
        <v>75.914000000000001</v>
      </c>
      <c r="U410">
        <v>0.01</v>
      </c>
      <c r="V410">
        <v>100</v>
      </c>
      <c r="W410">
        <v>1E-3</v>
      </c>
      <c r="X410" t="s">
        <v>30</v>
      </c>
      <c r="Y410" t="s">
        <v>21</v>
      </c>
      <c r="Z410" s="1">
        <f t="shared" si="25"/>
        <v>1.8026695290062733E-2</v>
      </c>
      <c r="AA410">
        <f t="shared" si="26"/>
        <v>-0.59099999999999997</v>
      </c>
      <c r="AB410">
        <f t="shared" si="27"/>
        <v>0.155</v>
      </c>
      <c r="AC410" t="s">
        <v>102</v>
      </c>
    </row>
    <row r="411" spans="1:29">
      <c r="A411" t="s">
        <v>29</v>
      </c>
      <c r="B411">
        <v>4110.25</v>
      </c>
      <c r="C411">
        <v>25.417000000000002</v>
      </c>
      <c r="D411">
        <v>63.421999999999997</v>
      </c>
      <c r="E411">
        <v>163.17500000000001</v>
      </c>
      <c r="F411">
        <v>0.09</v>
      </c>
      <c r="G411">
        <v>23.428000000000001</v>
      </c>
      <c r="H411">
        <v>1.7050000000000001</v>
      </c>
      <c r="I411">
        <v>2.7869999999999999</v>
      </c>
      <c r="J411">
        <v>0.67800000000000005</v>
      </c>
      <c r="K411">
        <v>5.2990000000000004</v>
      </c>
      <c r="L411">
        <v>0.17</v>
      </c>
      <c r="M411">
        <v>4.0890000000000004</v>
      </c>
      <c r="N411">
        <v>162.97800000000001</v>
      </c>
      <c r="O411">
        <v>162.209</v>
      </c>
      <c r="P411">
        <f t="shared" si="24"/>
        <v>2.2121289840147513</v>
      </c>
      <c r="Q411">
        <f t="shared" si="24"/>
        <v>2.2100749469275502</v>
      </c>
      <c r="R411">
        <v>64.239999999999995</v>
      </c>
      <c r="S411">
        <v>64.239999999999995</v>
      </c>
      <c r="T411">
        <v>63.698999999999998</v>
      </c>
      <c r="U411">
        <v>0.01</v>
      </c>
      <c r="V411">
        <v>100</v>
      </c>
      <c r="W411">
        <v>1E-3</v>
      </c>
      <c r="X411" t="s">
        <v>30</v>
      </c>
      <c r="Y411" t="s">
        <v>21</v>
      </c>
      <c r="Z411" s="1">
        <f t="shared" si="25"/>
        <v>2.0540370872010882E-3</v>
      </c>
      <c r="AA411">
        <f t="shared" si="26"/>
        <v>-0.50800000000000001</v>
      </c>
      <c r="AB411">
        <f t="shared" si="27"/>
        <v>0.26</v>
      </c>
      <c r="AC411" t="s">
        <v>102</v>
      </c>
    </row>
    <row r="412" spans="1:29">
      <c r="A412" t="s">
        <v>29</v>
      </c>
      <c r="B412">
        <v>4110.375</v>
      </c>
      <c r="C412">
        <v>25.914000000000001</v>
      </c>
      <c r="D412">
        <v>62.735999999999997</v>
      </c>
      <c r="E412">
        <v>167.11799999999999</v>
      </c>
      <c r="F412">
        <v>0.14499999999999999</v>
      </c>
      <c r="G412">
        <v>23.475999999999999</v>
      </c>
      <c r="H412">
        <v>1.7549999999999999</v>
      </c>
      <c r="I412">
        <v>2.7810000000000001</v>
      </c>
      <c r="J412">
        <v>0.65600000000000003</v>
      </c>
      <c r="K412">
        <v>5.8979999999999997</v>
      </c>
      <c r="L412">
        <v>0.23</v>
      </c>
      <c r="M412">
        <v>3.988</v>
      </c>
      <c r="N412">
        <v>120.691</v>
      </c>
      <c r="O412">
        <v>123.122</v>
      </c>
      <c r="P412">
        <f t="shared" si="24"/>
        <v>2.0816748857057279</v>
      </c>
      <c r="Q412">
        <f t="shared" si="24"/>
        <v>2.0903356615822677</v>
      </c>
      <c r="R412">
        <v>51.787999999999997</v>
      </c>
      <c r="S412">
        <v>51.787999999999997</v>
      </c>
      <c r="T412">
        <v>50.874000000000002</v>
      </c>
      <c r="U412">
        <v>0.01</v>
      </c>
      <c r="V412">
        <v>100</v>
      </c>
      <c r="W412">
        <v>1E-3</v>
      </c>
      <c r="X412" t="s">
        <v>30</v>
      </c>
      <c r="Y412" t="s">
        <v>21</v>
      </c>
      <c r="Z412" s="1">
        <f t="shared" si="25"/>
        <v>-8.6607758765397946E-3</v>
      </c>
      <c r="AA412">
        <f t="shared" si="26"/>
        <v>-0.42600000000000005</v>
      </c>
      <c r="AB412">
        <f t="shared" si="27"/>
        <v>0.375</v>
      </c>
      <c r="AC412" t="s">
        <v>102</v>
      </c>
    </row>
    <row r="413" spans="1:29">
      <c r="A413" t="s">
        <v>29</v>
      </c>
      <c r="B413">
        <v>4110.5</v>
      </c>
      <c r="C413">
        <v>25.963999999999999</v>
      </c>
      <c r="D413">
        <v>62.192999999999998</v>
      </c>
      <c r="E413">
        <v>170.96299999999999</v>
      </c>
      <c r="F413">
        <v>0.19900000000000001</v>
      </c>
      <c r="G413">
        <v>23.574999999999999</v>
      </c>
      <c r="H413">
        <v>1.796</v>
      </c>
      <c r="I413">
        <v>2.774</v>
      </c>
      <c r="J413">
        <v>0.63</v>
      </c>
      <c r="K413">
        <v>5.9180000000000001</v>
      </c>
      <c r="L413">
        <v>0.23200000000000001</v>
      </c>
      <c r="M413">
        <v>3.8260000000000001</v>
      </c>
      <c r="N413">
        <v>96.114000000000004</v>
      </c>
      <c r="O413">
        <v>99.614999999999995</v>
      </c>
      <c r="P413">
        <f t="shared" si="24"/>
        <v>1.9827866517674912</v>
      </c>
      <c r="Q413">
        <f t="shared" si="24"/>
        <v>1.9983247392945254</v>
      </c>
      <c r="R413">
        <v>45.063000000000002</v>
      </c>
      <c r="S413">
        <v>45.063000000000002</v>
      </c>
      <c r="T413">
        <v>43.843000000000004</v>
      </c>
      <c r="U413">
        <v>0.01</v>
      </c>
      <c r="V413">
        <v>100</v>
      </c>
      <c r="W413">
        <v>1E-3</v>
      </c>
      <c r="X413" t="s">
        <v>30</v>
      </c>
      <c r="Y413" t="s">
        <v>21</v>
      </c>
      <c r="Z413" s="1">
        <f t="shared" si="25"/>
        <v>-1.5538087527034117E-2</v>
      </c>
      <c r="AA413">
        <f t="shared" si="26"/>
        <v>-0.39800000000000002</v>
      </c>
      <c r="AB413">
        <f t="shared" si="27"/>
        <v>0.43100000000000005</v>
      </c>
      <c r="AC413" t="s">
        <v>102</v>
      </c>
    </row>
    <row r="414" spans="1:29">
      <c r="A414" t="s">
        <v>31</v>
      </c>
      <c r="B414">
        <v>4169</v>
      </c>
      <c r="C414">
        <v>22.023</v>
      </c>
      <c r="D414">
        <v>62.88</v>
      </c>
      <c r="E414">
        <v>161.05699999999999</v>
      </c>
      <c r="F414">
        <v>0.161</v>
      </c>
      <c r="G414">
        <v>22.36</v>
      </c>
      <c r="H414">
        <v>2.3279999999999998</v>
      </c>
      <c r="I414">
        <v>2.82</v>
      </c>
      <c r="J414">
        <v>0.54200000000000004</v>
      </c>
      <c r="K414">
        <v>-0.19900000000000001</v>
      </c>
      <c r="L414">
        <v>8.0000000000000002E-3</v>
      </c>
      <c r="M414">
        <v>3.282</v>
      </c>
      <c r="N414">
        <v>1877.52</v>
      </c>
      <c r="O414">
        <v>1779.3969999999999</v>
      </c>
      <c r="P414">
        <f t="shared" si="24"/>
        <v>3.2735845719576311</v>
      </c>
      <c r="Q414">
        <f t="shared" si="24"/>
        <v>3.2502728540278265</v>
      </c>
      <c r="R414">
        <v>198.327</v>
      </c>
      <c r="S414">
        <v>198.327</v>
      </c>
      <c r="T414">
        <v>213.255</v>
      </c>
      <c r="U414">
        <v>2.9390000000000001</v>
      </c>
      <c r="V414">
        <v>32.076999999999998</v>
      </c>
      <c r="W414">
        <v>0.1</v>
      </c>
      <c r="X414" t="s">
        <v>30</v>
      </c>
      <c r="Y414" t="s">
        <v>21</v>
      </c>
      <c r="Z414" s="1">
        <f t="shared" si="25"/>
        <v>2.3311717929804576E-2</v>
      </c>
      <c r="AA414">
        <f t="shared" si="26"/>
        <v>-0.53400000000000003</v>
      </c>
      <c r="AB414">
        <f t="shared" si="27"/>
        <v>0.16900000000000001</v>
      </c>
      <c r="AC414" t="s">
        <v>102</v>
      </c>
    </row>
    <row r="415" spans="1:29">
      <c r="A415" t="s">
        <v>31</v>
      </c>
      <c r="B415">
        <v>4169.125</v>
      </c>
      <c r="C415">
        <v>21.776</v>
      </c>
      <c r="D415">
        <v>62.218000000000004</v>
      </c>
      <c r="E415">
        <v>162.08799999999999</v>
      </c>
      <c r="F415">
        <v>0.18099999999999999</v>
      </c>
      <c r="G415">
        <v>22.440999999999999</v>
      </c>
      <c r="H415">
        <v>2.3690000000000002</v>
      </c>
      <c r="I415">
        <v>2.8170000000000002</v>
      </c>
      <c r="J415">
        <v>0.52300000000000002</v>
      </c>
      <c r="K415">
        <v>-0.26800000000000002</v>
      </c>
      <c r="L415">
        <v>0</v>
      </c>
      <c r="M415">
        <v>3.3069999999999999</v>
      </c>
      <c r="N415">
        <v>1430.9190000000001</v>
      </c>
      <c r="O415">
        <v>1367.83</v>
      </c>
      <c r="P415">
        <f t="shared" si="24"/>
        <v>3.1556150503574902</v>
      </c>
      <c r="Q415">
        <f t="shared" si="24"/>
        <v>3.1360321246869498</v>
      </c>
      <c r="R415">
        <v>191.572</v>
      </c>
      <c r="S415">
        <v>191.572</v>
      </c>
      <c r="T415">
        <v>205.99100000000001</v>
      </c>
      <c r="U415">
        <v>2.9929999999999999</v>
      </c>
      <c r="V415">
        <v>32.302999999999997</v>
      </c>
      <c r="W415">
        <v>0.1</v>
      </c>
      <c r="X415" t="s">
        <v>30</v>
      </c>
      <c r="Y415" t="s">
        <v>21</v>
      </c>
      <c r="Z415" s="1">
        <f t="shared" si="25"/>
        <v>1.958292567054043E-2</v>
      </c>
      <c r="AA415">
        <f t="shared" si="26"/>
        <v>-0.52300000000000002</v>
      </c>
      <c r="AB415">
        <f t="shared" si="27"/>
        <v>0.18099999999999999</v>
      </c>
      <c r="AC415" t="s">
        <v>102</v>
      </c>
    </row>
    <row r="416" spans="1:29">
      <c r="A416" t="s">
        <v>31</v>
      </c>
      <c r="B416">
        <v>4169.25</v>
      </c>
      <c r="C416">
        <v>22.2</v>
      </c>
      <c r="D416">
        <v>61.576000000000001</v>
      </c>
      <c r="E416">
        <v>163.49799999999999</v>
      </c>
      <c r="F416">
        <v>0.20799999999999999</v>
      </c>
      <c r="G416">
        <v>22.542999999999999</v>
      </c>
      <c r="H416">
        <v>2.431</v>
      </c>
      <c r="I416">
        <v>2.8180000000000001</v>
      </c>
      <c r="J416">
        <v>0.52900000000000003</v>
      </c>
      <c r="K416">
        <v>-0.20599999999999999</v>
      </c>
      <c r="L416">
        <v>7.0000000000000001E-3</v>
      </c>
      <c r="M416">
        <v>3.3210000000000002</v>
      </c>
      <c r="N416">
        <v>1007.729</v>
      </c>
      <c r="O416">
        <v>970.48699999999997</v>
      </c>
      <c r="P416">
        <f t="shared" ref="P416:Q479" si="28">LOG(N416)</f>
        <v>3.0033437566845311</v>
      </c>
      <c r="Q416">
        <f t="shared" si="28"/>
        <v>2.9869897222425905</v>
      </c>
      <c r="R416">
        <v>197.56800000000001</v>
      </c>
      <c r="S416">
        <v>197.56800000000001</v>
      </c>
      <c r="T416">
        <v>212.43799999999999</v>
      </c>
      <c r="U416">
        <v>2.9950000000000001</v>
      </c>
      <c r="V416">
        <v>31.79</v>
      </c>
      <c r="W416">
        <v>0.1</v>
      </c>
      <c r="X416" t="s">
        <v>30</v>
      </c>
      <c r="Y416" t="s">
        <v>21</v>
      </c>
      <c r="Z416" s="1">
        <f t="shared" ref="Z416:Z479" si="29">P416-Q416</f>
        <v>1.6354034441940613E-2</v>
      </c>
      <c r="AA416">
        <f t="shared" ref="AA416:AA479" si="30">L416-J416</f>
        <v>-0.52200000000000002</v>
      </c>
      <c r="AB416">
        <f t="shared" ref="AB416:AB479" si="31">L416+F416</f>
        <v>0.215</v>
      </c>
      <c r="AC416" t="s">
        <v>102</v>
      </c>
    </row>
    <row r="417" spans="1:29">
      <c r="A417" t="s">
        <v>31</v>
      </c>
      <c r="B417">
        <v>4169.375</v>
      </c>
      <c r="C417">
        <v>22.695</v>
      </c>
      <c r="D417">
        <v>60.959000000000003</v>
      </c>
      <c r="E417">
        <v>164.011</v>
      </c>
      <c r="F417">
        <v>0.218</v>
      </c>
      <c r="G417">
        <v>22.61</v>
      </c>
      <c r="H417">
        <v>2.5089999999999999</v>
      </c>
      <c r="I417">
        <v>2.823</v>
      </c>
      <c r="J417">
        <v>0.56200000000000006</v>
      </c>
      <c r="K417">
        <v>6.0000000000000001E-3</v>
      </c>
      <c r="L417">
        <v>0.03</v>
      </c>
      <c r="M417">
        <v>3.3210000000000002</v>
      </c>
      <c r="N417">
        <v>672.80499999999995</v>
      </c>
      <c r="O417">
        <v>652.71699999999998</v>
      </c>
      <c r="P417">
        <f t="shared" si="28"/>
        <v>2.8278892102933351</v>
      </c>
      <c r="Q417">
        <f t="shared" si="28"/>
        <v>2.8147249240335688</v>
      </c>
      <c r="R417">
        <v>202.09700000000001</v>
      </c>
      <c r="S417">
        <v>202.09700000000001</v>
      </c>
      <c r="T417">
        <v>217.309</v>
      </c>
      <c r="U417">
        <v>2.8980000000000001</v>
      </c>
      <c r="V417">
        <v>32.185000000000002</v>
      </c>
      <c r="W417">
        <v>0.1</v>
      </c>
      <c r="X417" t="s">
        <v>30</v>
      </c>
      <c r="Y417" t="s">
        <v>21</v>
      </c>
      <c r="Z417" s="1">
        <f t="shared" si="29"/>
        <v>1.3164286259766289E-2</v>
      </c>
      <c r="AA417">
        <f t="shared" si="30"/>
        <v>-0.53200000000000003</v>
      </c>
      <c r="AB417">
        <f t="shared" si="31"/>
        <v>0.248</v>
      </c>
      <c r="AC417" t="s">
        <v>102</v>
      </c>
    </row>
    <row r="418" spans="1:29">
      <c r="A418" t="s">
        <v>31</v>
      </c>
      <c r="B418">
        <v>4169.5</v>
      </c>
      <c r="C418">
        <v>22.884</v>
      </c>
      <c r="D418">
        <v>60.375</v>
      </c>
      <c r="E418">
        <v>163.55799999999999</v>
      </c>
      <c r="F418">
        <v>0.20899999999999999</v>
      </c>
      <c r="G418">
        <v>22.553000000000001</v>
      </c>
      <c r="H418">
        <v>2.5880000000000001</v>
      </c>
      <c r="I418">
        <v>2.8239999999999998</v>
      </c>
      <c r="J418">
        <v>0.56899999999999995</v>
      </c>
      <c r="K418">
        <v>0.36599999999999999</v>
      </c>
      <c r="L418">
        <v>7.0000000000000007E-2</v>
      </c>
      <c r="M418">
        <v>3.3210000000000002</v>
      </c>
      <c r="N418">
        <v>460.05399999999997</v>
      </c>
      <c r="O418">
        <v>446.99700000000001</v>
      </c>
      <c r="P418">
        <f t="shared" si="28"/>
        <v>2.662808811085065</v>
      </c>
      <c r="Q418">
        <f t="shared" si="28"/>
        <v>2.6503046083940891</v>
      </c>
      <c r="R418">
        <v>199.316</v>
      </c>
      <c r="S418">
        <v>199.316</v>
      </c>
      <c r="T418">
        <v>214.31800000000001</v>
      </c>
      <c r="U418">
        <v>2.8740000000000001</v>
      </c>
      <c r="V418">
        <v>32.533999999999999</v>
      </c>
      <c r="W418">
        <v>0.1</v>
      </c>
      <c r="X418" t="s">
        <v>30</v>
      </c>
      <c r="Y418" t="s">
        <v>21</v>
      </c>
      <c r="Z418" s="1">
        <f t="shared" si="29"/>
        <v>1.2504202690975852E-2</v>
      </c>
      <c r="AA418">
        <f t="shared" si="30"/>
        <v>-0.49899999999999994</v>
      </c>
      <c r="AB418">
        <f t="shared" si="31"/>
        <v>0.27900000000000003</v>
      </c>
      <c r="AC418" t="s">
        <v>102</v>
      </c>
    </row>
    <row r="419" spans="1:29">
      <c r="A419" t="s">
        <v>31</v>
      </c>
      <c r="B419">
        <v>4169.625</v>
      </c>
      <c r="C419">
        <v>22.901</v>
      </c>
      <c r="D419">
        <v>59.820999999999998</v>
      </c>
      <c r="E419">
        <v>162.82300000000001</v>
      </c>
      <c r="F419">
        <v>0.19500000000000001</v>
      </c>
      <c r="G419">
        <v>22.509</v>
      </c>
      <c r="H419">
        <v>2.6619999999999999</v>
      </c>
      <c r="I419">
        <v>2.823</v>
      </c>
      <c r="J419">
        <v>0.56200000000000006</v>
      </c>
      <c r="K419">
        <v>0.82199999999999995</v>
      </c>
      <c r="L419">
        <v>0.121</v>
      </c>
      <c r="M419">
        <v>3.3210000000000002</v>
      </c>
      <c r="N419">
        <v>345.06599999999997</v>
      </c>
      <c r="O419">
        <v>331.95299999999997</v>
      </c>
      <c r="P419">
        <f t="shared" si="28"/>
        <v>2.537902169549898</v>
      </c>
      <c r="Q419">
        <f t="shared" si="28"/>
        <v>2.5210765979040368</v>
      </c>
      <c r="R419">
        <v>186.93700000000001</v>
      </c>
      <c r="S419">
        <v>186.93700000000001</v>
      </c>
      <c r="T419">
        <v>201.00700000000001</v>
      </c>
      <c r="U419">
        <v>2.8980000000000001</v>
      </c>
      <c r="V419">
        <v>33.283000000000001</v>
      </c>
      <c r="W419">
        <v>0.1</v>
      </c>
      <c r="X419" t="s">
        <v>30</v>
      </c>
      <c r="Y419" t="s">
        <v>21</v>
      </c>
      <c r="Z419" s="1">
        <f t="shared" si="29"/>
        <v>1.6825571645861181E-2</v>
      </c>
      <c r="AA419">
        <f t="shared" si="30"/>
        <v>-0.44100000000000006</v>
      </c>
      <c r="AB419">
        <f t="shared" si="31"/>
        <v>0.316</v>
      </c>
      <c r="AC419" t="s">
        <v>102</v>
      </c>
    </row>
    <row r="420" spans="1:29">
      <c r="A420" t="s">
        <v>31</v>
      </c>
      <c r="B420">
        <v>4169.75</v>
      </c>
      <c r="C420">
        <v>23.164000000000001</v>
      </c>
      <c r="D420">
        <v>59.302999999999997</v>
      </c>
      <c r="E420">
        <v>163.083</v>
      </c>
      <c r="F420">
        <v>0.2</v>
      </c>
      <c r="G420">
        <v>22.64</v>
      </c>
      <c r="H420">
        <v>2.7029999999999998</v>
      </c>
      <c r="I420">
        <v>2.8170000000000002</v>
      </c>
      <c r="J420">
        <v>0.52300000000000002</v>
      </c>
      <c r="K420">
        <v>1.208</v>
      </c>
      <c r="L420">
        <v>0.16300000000000001</v>
      </c>
      <c r="M420">
        <v>3.3210000000000002</v>
      </c>
      <c r="N420">
        <v>296.33499999999998</v>
      </c>
      <c r="O420">
        <v>281.173</v>
      </c>
      <c r="P420">
        <f t="shared" si="28"/>
        <v>2.471782948844818</v>
      </c>
      <c r="Q420">
        <f t="shared" si="28"/>
        <v>2.4489736146621777</v>
      </c>
      <c r="R420">
        <v>165.96100000000001</v>
      </c>
      <c r="S420">
        <v>165.96100000000001</v>
      </c>
      <c r="T420">
        <v>178.453</v>
      </c>
      <c r="U420">
        <v>2.9740000000000002</v>
      </c>
      <c r="V420">
        <v>34.545000000000002</v>
      </c>
      <c r="W420">
        <v>0.1</v>
      </c>
      <c r="X420" t="s">
        <v>30</v>
      </c>
      <c r="Y420" t="s">
        <v>21</v>
      </c>
      <c r="Z420" s="1">
        <f t="shared" si="29"/>
        <v>2.2809334182640306E-2</v>
      </c>
      <c r="AA420">
        <f t="shared" si="30"/>
        <v>-0.36</v>
      </c>
      <c r="AB420">
        <f t="shared" si="31"/>
        <v>0.36299999999999999</v>
      </c>
      <c r="AC420" t="s">
        <v>102</v>
      </c>
    </row>
    <row r="421" spans="1:29">
      <c r="A421" t="s">
        <v>31</v>
      </c>
      <c r="B421">
        <v>4169.875</v>
      </c>
      <c r="C421">
        <v>23.7</v>
      </c>
      <c r="D421">
        <v>58.820999999999998</v>
      </c>
      <c r="E421">
        <v>165.893</v>
      </c>
      <c r="F421">
        <v>0.254</v>
      </c>
      <c r="G421">
        <v>22.983000000000001</v>
      </c>
      <c r="H421">
        <v>2.706</v>
      </c>
      <c r="I421">
        <v>2.81</v>
      </c>
      <c r="J421">
        <v>0.47699999999999998</v>
      </c>
      <c r="K421">
        <v>1.4710000000000001</v>
      </c>
      <c r="L421">
        <v>0.192</v>
      </c>
      <c r="M421">
        <v>3.319</v>
      </c>
      <c r="N421">
        <v>277.43400000000003</v>
      </c>
      <c r="O421">
        <v>261.30700000000002</v>
      </c>
      <c r="P421">
        <f t="shared" si="28"/>
        <v>2.4431596835128535</v>
      </c>
      <c r="Q421">
        <f t="shared" si="28"/>
        <v>2.4171510439433752</v>
      </c>
      <c r="R421">
        <v>140.375</v>
      </c>
      <c r="S421">
        <v>140.375</v>
      </c>
      <c r="T421">
        <v>150.941</v>
      </c>
      <c r="U421">
        <v>3.0590000000000002</v>
      </c>
      <c r="V421">
        <v>36.692999999999998</v>
      </c>
      <c r="W421">
        <v>0.1</v>
      </c>
      <c r="X421" t="s">
        <v>30</v>
      </c>
      <c r="Y421" t="s">
        <v>21</v>
      </c>
      <c r="Z421" s="1">
        <f t="shared" si="29"/>
        <v>2.6008639569478298E-2</v>
      </c>
      <c r="AA421">
        <f t="shared" si="30"/>
        <v>-0.28499999999999998</v>
      </c>
      <c r="AB421">
        <f t="shared" si="31"/>
        <v>0.44600000000000001</v>
      </c>
      <c r="AC421" t="s">
        <v>102</v>
      </c>
    </row>
    <row r="422" spans="1:29">
      <c r="A422" t="s">
        <v>31</v>
      </c>
      <c r="B422">
        <v>4170</v>
      </c>
      <c r="C422">
        <v>24.442</v>
      </c>
      <c r="D422">
        <v>58.372999999999998</v>
      </c>
      <c r="E422">
        <v>172.30500000000001</v>
      </c>
      <c r="F422">
        <v>0.377</v>
      </c>
      <c r="G422">
        <v>23.417000000000002</v>
      </c>
      <c r="H422">
        <v>2.6789999999999998</v>
      </c>
      <c r="I422">
        <v>2.8039999999999998</v>
      </c>
      <c r="J422">
        <v>0.438</v>
      </c>
      <c r="K422">
        <v>1.6930000000000001</v>
      </c>
      <c r="L422">
        <v>0.217</v>
      </c>
      <c r="M422">
        <v>3.2719999999999998</v>
      </c>
      <c r="N422">
        <v>272.505</v>
      </c>
      <c r="O422">
        <v>255.80199999999999</v>
      </c>
      <c r="P422">
        <f t="shared" si="28"/>
        <v>2.4353744752456445</v>
      </c>
      <c r="Q422">
        <f t="shared" si="28"/>
        <v>2.4079039357077963</v>
      </c>
      <c r="R422">
        <v>115.496</v>
      </c>
      <c r="S422">
        <v>115.496</v>
      </c>
      <c r="T422">
        <v>124.18899999999999</v>
      </c>
      <c r="U422">
        <v>3.1179999999999999</v>
      </c>
      <c r="V422">
        <v>39.892000000000003</v>
      </c>
      <c r="W422">
        <v>0.1</v>
      </c>
      <c r="X422" t="s">
        <v>30</v>
      </c>
      <c r="Y422" t="s">
        <v>21</v>
      </c>
      <c r="Z422" s="1">
        <f t="shared" si="29"/>
        <v>2.7470539537848282E-2</v>
      </c>
      <c r="AA422">
        <f t="shared" si="30"/>
        <v>-0.221</v>
      </c>
      <c r="AB422">
        <f t="shared" si="31"/>
        <v>0.59399999999999997</v>
      </c>
      <c r="AC422" t="s">
        <v>102</v>
      </c>
    </row>
    <row r="423" spans="1:29">
      <c r="A423" t="s">
        <v>31</v>
      </c>
      <c r="B423">
        <v>4170.125</v>
      </c>
      <c r="C423">
        <v>24.884</v>
      </c>
      <c r="D423">
        <v>57.965000000000003</v>
      </c>
      <c r="E423">
        <v>178.41300000000001</v>
      </c>
      <c r="F423">
        <v>0.495</v>
      </c>
      <c r="G423">
        <v>23.928999999999998</v>
      </c>
      <c r="H423">
        <v>2.6389999999999998</v>
      </c>
      <c r="I423">
        <v>2.798</v>
      </c>
      <c r="J423">
        <v>0.39900000000000002</v>
      </c>
      <c r="K423">
        <v>2.077</v>
      </c>
      <c r="L423">
        <v>0.26</v>
      </c>
      <c r="M423">
        <v>3.2090000000000001</v>
      </c>
      <c r="N423">
        <v>275.57400000000001</v>
      </c>
      <c r="O423">
        <v>257.91899999999998</v>
      </c>
      <c r="P423">
        <f t="shared" si="28"/>
        <v>2.4402382401253258</v>
      </c>
      <c r="Q423">
        <f t="shared" si="28"/>
        <v>2.411483336287668</v>
      </c>
      <c r="R423">
        <v>98.188000000000002</v>
      </c>
      <c r="S423">
        <v>98.188000000000002</v>
      </c>
      <c r="T423">
        <v>105.578</v>
      </c>
      <c r="U423">
        <v>3.19</v>
      </c>
      <c r="V423">
        <v>42.738</v>
      </c>
      <c r="W423">
        <v>0.1</v>
      </c>
      <c r="X423" t="s">
        <v>30</v>
      </c>
      <c r="Y423" t="s">
        <v>21</v>
      </c>
      <c r="Z423" s="1">
        <f t="shared" si="29"/>
        <v>2.8754903837657775E-2</v>
      </c>
      <c r="AA423">
        <f t="shared" si="30"/>
        <v>-0.13900000000000001</v>
      </c>
      <c r="AB423">
        <f t="shared" si="31"/>
        <v>0.755</v>
      </c>
      <c r="AC423" t="s">
        <v>102</v>
      </c>
    </row>
    <row r="424" spans="1:29">
      <c r="A424" t="s">
        <v>31</v>
      </c>
      <c r="B424">
        <v>4170.25</v>
      </c>
      <c r="C424">
        <v>24.181999999999999</v>
      </c>
      <c r="D424">
        <v>57.594999999999999</v>
      </c>
      <c r="E424">
        <v>180.857</v>
      </c>
      <c r="F424">
        <v>0.54200000000000004</v>
      </c>
      <c r="G424">
        <v>24.276</v>
      </c>
      <c r="H424">
        <v>2.5390000000000001</v>
      </c>
      <c r="I424">
        <v>2.7930000000000001</v>
      </c>
      <c r="J424">
        <v>0.36599999999999999</v>
      </c>
      <c r="K424">
        <v>2.7959999999999998</v>
      </c>
      <c r="L424">
        <v>0.33900000000000002</v>
      </c>
      <c r="M424">
        <v>3.1469999999999998</v>
      </c>
      <c r="N424">
        <v>279.08800000000002</v>
      </c>
      <c r="O424">
        <v>260.60599999999999</v>
      </c>
      <c r="P424">
        <f t="shared" si="28"/>
        <v>2.4457411634473489</v>
      </c>
      <c r="Q424">
        <f t="shared" si="28"/>
        <v>2.4159844103669519</v>
      </c>
      <c r="R424">
        <v>93.445999999999998</v>
      </c>
      <c r="S424">
        <v>93.445999999999998</v>
      </c>
      <c r="T424">
        <v>100.48</v>
      </c>
      <c r="U424">
        <v>3.3029999999999999</v>
      </c>
      <c r="V424">
        <v>42.823999999999998</v>
      </c>
      <c r="W424">
        <v>0.1</v>
      </c>
      <c r="X424" t="s">
        <v>30</v>
      </c>
      <c r="Y424" t="s">
        <v>21</v>
      </c>
      <c r="Z424" s="1">
        <f t="shared" si="29"/>
        <v>2.9756753080397047E-2</v>
      </c>
      <c r="AA424">
        <f t="shared" si="30"/>
        <v>-2.6999999999999968E-2</v>
      </c>
      <c r="AB424">
        <f t="shared" si="31"/>
        <v>0.88100000000000001</v>
      </c>
      <c r="AC424" t="s">
        <v>102</v>
      </c>
    </row>
    <row r="425" spans="1:29">
      <c r="A425" t="s">
        <v>31</v>
      </c>
      <c r="B425">
        <v>4170.375</v>
      </c>
      <c r="C425">
        <v>22.27</v>
      </c>
      <c r="D425">
        <v>57.265999999999998</v>
      </c>
      <c r="E425">
        <v>180.19800000000001</v>
      </c>
      <c r="F425">
        <v>0.52900000000000003</v>
      </c>
      <c r="G425">
        <v>24.382000000000001</v>
      </c>
      <c r="H425">
        <v>2.3359999999999999</v>
      </c>
      <c r="I425">
        <v>2.7869999999999999</v>
      </c>
      <c r="J425">
        <v>0.32700000000000001</v>
      </c>
      <c r="K425">
        <v>3.9420000000000002</v>
      </c>
      <c r="L425">
        <v>0.46600000000000003</v>
      </c>
      <c r="M425">
        <v>3.0979999999999999</v>
      </c>
      <c r="N425">
        <v>278.09500000000003</v>
      </c>
      <c r="O425">
        <v>259.56099999999998</v>
      </c>
      <c r="P425">
        <f t="shared" si="28"/>
        <v>2.4441931805508537</v>
      </c>
      <c r="Q425">
        <f t="shared" si="28"/>
        <v>2.4142394386784458</v>
      </c>
      <c r="R425">
        <v>95.641000000000005</v>
      </c>
      <c r="S425">
        <v>95.641000000000005</v>
      </c>
      <c r="T425">
        <v>102.84</v>
      </c>
      <c r="U425">
        <v>3.46</v>
      </c>
      <c r="V425">
        <v>40.841999999999999</v>
      </c>
      <c r="W425">
        <v>0.1</v>
      </c>
      <c r="X425" t="s">
        <v>30</v>
      </c>
      <c r="Y425" t="s">
        <v>21</v>
      </c>
      <c r="Z425" s="1">
        <f t="shared" si="29"/>
        <v>2.9953741872407846E-2</v>
      </c>
      <c r="AA425">
        <f t="shared" si="30"/>
        <v>0.13900000000000001</v>
      </c>
      <c r="AB425">
        <f t="shared" si="31"/>
        <v>0.99500000000000011</v>
      </c>
      <c r="AC425" t="s">
        <v>102</v>
      </c>
    </row>
    <row r="426" spans="1:29">
      <c r="A426" t="s">
        <v>31</v>
      </c>
      <c r="B426">
        <v>4170.5</v>
      </c>
      <c r="C426">
        <v>19.992999999999999</v>
      </c>
      <c r="D426">
        <v>56.987000000000002</v>
      </c>
      <c r="E426">
        <v>177.898</v>
      </c>
      <c r="F426">
        <v>0.48499999999999999</v>
      </c>
      <c r="G426">
        <v>24.212</v>
      </c>
      <c r="H426">
        <v>2.11</v>
      </c>
      <c r="I426">
        <v>2.7829999999999999</v>
      </c>
      <c r="J426">
        <v>0.30099999999999999</v>
      </c>
      <c r="K426">
        <v>5.2169999999999996</v>
      </c>
      <c r="L426">
        <v>0.60699999999999998</v>
      </c>
      <c r="M426">
        <v>3.085</v>
      </c>
      <c r="N426">
        <v>271.17200000000003</v>
      </c>
      <c r="O426">
        <v>253.41</v>
      </c>
      <c r="P426">
        <f t="shared" si="28"/>
        <v>2.4332448442168628</v>
      </c>
      <c r="Q426">
        <f t="shared" si="28"/>
        <v>2.4038237489023073</v>
      </c>
      <c r="R426">
        <v>98.531999999999996</v>
      </c>
      <c r="S426">
        <v>98.531999999999996</v>
      </c>
      <c r="T426">
        <v>105.94799999999999</v>
      </c>
      <c r="U426">
        <v>3.6139999999999999</v>
      </c>
      <c r="V426">
        <v>38.912999999999997</v>
      </c>
      <c r="W426">
        <v>0.1</v>
      </c>
      <c r="X426" t="s">
        <v>30</v>
      </c>
      <c r="Y426" t="s">
        <v>21</v>
      </c>
      <c r="Z426" s="1">
        <f t="shared" si="29"/>
        <v>2.9421095314555501E-2</v>
      </c>
      <c r="AA426">
        <f t="shared" si="30"/>
        <v>0.30599999999999999</v>
      </c>
      <c r="AB426">
        <f t="shared" si="31"/>
        <v>1.0920000000000001</v>
      </c>
      <c r="AC426" t="s">
        <v>102</v>
      </c>
    </row>
    <row r="427" spans="1:29">
      <c r="A427" t="s">
        <v>31</v>
      </c>
      <c r="B427">
        <v>4170.625</v>
      </c>
      <c r="C427">
        <v>18.128</v>
      </c>
      <c r="D427">
        <v>56.756</v>
      </c>
      <c r="E427">
        <v>173.76900000000001</v>
      </c>
      <c r="F427">
        <v>0.40600000000000003</v>
      </c>
      <c r="G427">
        <v>23.885999999999999</v>
      </c>
      <c r="H427">
        <v>1.9630000000000001</v>
      </c>
      <c r="I427">
        <v>2.7810000000000001</v>
      </c>
      <c r="J427">
        <v>0.28799999999999998</v>
      </c>
      <c r="K427">
        <v>6.2560000000000002</v>
      </c>
      <c r="L427">
        <v>0.72199999999999998</v>
      </c>
      <c r="M427">
        <v>3.0539999999999998</v>
      </c>
      <c r="N427">
        <v>262.721</v>
      </c>
      <c r="O427">
        <v>245.81800000000001</v>
      </c>
      <c r="P427">
        <f t="shared" si="28"/>
        <v>2.4194947885059399</v>
      </c>
      <c r="Q427">
        <f t="shared" si="28"/>
        <v>2.3906136808875251</v>
      </c>
      <c r="R427">
        <v>101.839</v>
      </c>
      <c r="S427">
        <v>101.839</v>
      </c>
      <c r="T427">
        <v>109.504</v>
      </c>
      <c r="U427">
        <v>3.6880000000000002</v>
      </c>
      <c r="V427">
        <v>37.625</v>
      </c>
      <c r="W427">
        <v>0.1</v>
      </c>
      <c r="X427" t="s">
        <v>30</v>
      </c>
      <c r="Y427" t="s">
        <v>21</v>
      </c>
      <c r="Z427" s="1">
        <f t="shared" si="29"/>
        <v>2.8881107618414781E-2</v>
      </c>
      <c r="AA427">
        <f t="shared" si="30"/>
        <v>0.434</v>
      </c>
      <c r="AB427">
        <f t="shared" si="31"/>
        <v>1.1280000000000001</v>
      </c>
      <c r="AC427" t="s">
        <v>102</v>
      </c>
    </row>
    <row r="428" spans="1:29">
      <c r="A428" t="s">
        <v>31</v>
      </c>
      <c r="B428">
        <v>4170.75</v>
      </c>
      <c r="C428">
        <v>16.846</v>
      </c>
      <c r="D428">
        <v>56.58</v>
      </c>
      <c r="E428">
        <v>170.72800000000001</v>
      </c>
      <c r="F428">
        <v>0.34699999999999998</v>
      </c>
      <c r="G428">
        <v>23.584</v>
      </c>
      <c r="H428">
        <v>1.8109999999999999</v>
      </c>
      <c r="I428">
        <v>2.7810000000000001</v>
      </c>
      <c r="J428">
        <v>0.28799999999999998</v>
      </c>
      <c r="K428">
        <v>6.82</v>
      </c>
      <c r="L428">
        <v>0.78400000000000003</v>
      </c>
      <c r="M428">
        <v>3.0529999999999999</v>
      </c>
      <c r="N428">
        <v>256.45999999999998</v>
      </c>
      <c r="O428">
        <v>240.14699999999999</v>
      </c>
      <c r="P428">
        <f t="shared" si="28"/>
        <v>2.4090196379314932</v>
      </c>
      <c r="Q428">
        <f t="shared" si="28"/>
        <v>2.3804771656508765</v>
      </c>
      <c r="R428">
        <v>102.383</v>
      </c>
      <c r="S428">
        <v>102.383</v>
      </c>
      <c r="T428">
        <v>110.089</v>
      </c>
      <c r="U428">
        <v>3.7410000000000001</v>
      </c>
      <c r="V428">
        <v>37.01</v>
      </c>
      <c r="W428">
        <v>0.1</v>
      </c>
      <c r="X428" t="s">
        <v>30</v>
      </c>
      <c r="Y428" t="s">
        <v>21</v>
      </c>
      <c r="Z428" s="1">
        <f t="shared" si="29"/>
        <v>2.8542472280616682E-2</v>
      </c>
      <c r="AA428">
        <f t="shared" si="30"/>
        <v>0.49600000000000005</v>
      </c>
      <c r="AB428">
        <f t="shared" si="31"/>
        <v>1.131</v>
      </c>
      <c r="AC428" t="s">
        <v>102</v>
      </c>
    </row>
    <row r="429" spans="1:29">
      <c r="A429" t="s">
        <v>31</v>
      </c>
      <c r="B429">
        <v>4170.875</v>
      </c>
      <c r="C429">
        <v>15.922000000000001</v>
      </c>
      <c r="D429">
        <v>56.468000000000004</v>
      </c>
      <c r="E429">
        <v>170.916</v>
      </c>
      <c r="F429">
        <v>0.35099999999999998</v>
      </c>
      <c r="G429">
        <v>23.521000000000001</v>
      </c>
      <c r="H429">
        <v>1.627</v>
      </c>
      <c r="I429">
        <v>2.78</v>
      </c>
      <c r="J429">
        <v>0.28100000000000003</v>
      </c>
      <c r="K429">
        <v>7.0439999999999996</v>
      </c>
      <c r="L429">
        <v>0.80900000000000005</v>
      </c>
      <c r="M429">
        <v>3.0529999999999999</v>
      </c>
      <c r="N429">
        <v>255.654</v>
      </c>
      <c r="O429">
        <v>239.46</v>
      </c>
      <c r="P429">
        <f t="shared" si="28"/>
        <v>2.4076525921509089</v>
      </c>
      <c r="Q429">
        <f t="shared" si="28"/>
        <v>2.3792329781676669</v>
      </c>
      <c r="R429">
        <v>97.602999999999994</v>
      </c>
      <c r="S429">
        <v>97.602999999999994</v>
      </c>
      <c r="T429">
        <v>104.949</v>
      </c>
      <c r="U429">
        <v>3.7919999999999998</v>
      </c>
      <c r="V429">
        <v>37.433999999999997</v>
      </c>
      <c r="W429">
        <v>0.1</v>
      </c>
      <c r="X429" t="s">
        <v>30</v>
      </c>
      <c r="Y429" t="s">
        <v>21</v>
      </c>
      <c r="Z429" s="1">
        <f t="shared" si="29"/>
        <v>2.8419613983241998E-2</v>
      </c>
      <c r="AA429">
        <f t="shared" si="30"/>
        <v>0.52800000000000002</v>
      </c>
      <c r="AB429">
        <f t="shared" si="31"/>
        <v>1.1600000000000001</v>
      </c>
      <c r="AC429" t="s">
        <v>102</v>
      </c>
    </row>
    <row r="430" spans="1:29">
      <c r="A430" t="s">
        <v>31</v>
      </c>
      <c r="B430">
        <v>4171</v>
      </c>
      <c r="C430">
        <v>15.218999999999999</v>
      </c>
      <c r="D430">
        <v>56.414000000000001</v>
      </c>
      <c r="E430">
        <v>172.221</v>
      </c>
      <c r="F430">
        <v>0.376</v>
      </c>
      <c r="G430">
        <v>23.521000000000001</v>
      </c>
      <c r="H430">
        <v>1.474</v>
      </c>
      <c r="I430">
        <v>2.7759999999999998</v>
      </c>
      <c r="J430">
        <v>0.255</v>
      </c>
      <c r="K430">
        <v>6.9649999999999999</v>
      </c>
      <c r="L430">
        <v>0.8</v>
      </c>
      <c r="M430">
        <v>3.0529999999999999</v>
      </c>
      <c r="N430">
        <v>260.38900000000001</v>
      </c>
      <c r="O430">
        <v>243.74199999999999</v>
      </c>
      <c r="P430">
        <f t="shared" si="28"/>
        <v>2.415622633735611</v>
      </c>
      <c r="Q430">
        <f t="shared" si="28"/>
        <v>2.3869303703690501</v>
      </c>
      <c r="R430">
        <v>89.542000000000002</v>
      </c>
      <c r="S430">
        <v>89.542000000000002</v>
      </c>
      <c r="T430">
        <v>96.281000000000006</v>
      </c>
      <c r="U430">
        <v>3.8769999999999998</v>
      </c>
      <c r="V430">
        <v>38.374000000000002</v>
      </c>
      <c r="W430">
        <v>0.1</v>
      </c>
      <c r="X430" t="s">
        <v>30</v>
      </c>
      <c r="Y430" t="s">
        <v>21</v>
      </c>
      <c r="Z430" s="1">
        <f t="shared" si="29"/>
        <v>2.8692263366560944E-2</v>
      </c>
      <c r="AA430">
        <f t="shared" si="30"/>
        <v>0.54500000000000004</v>
      </c>
      <c r="AB430">
        <f t="shared" si="31"/>
        <v>1.1760000000000002</v>
      </c>
      <c r="AC430" t="s">
        <v>102</v>
      </c>
    </row>
    <row r="431" spans="1:29">
      <c r="A431" t="s">
        <v>31</v>
      </c>
      <c r="B431">
        <v>4171.125</v>
      </c>
      <c r="C431">
        <v>14.726000000000001</v>
      </c>
      <c r="D431">
        <v>56.424999999999997</v>
      </c>
      <c r="E431">
        <v>171.8</v>
      </c>
      <c r="F431">
        <v>0.36799999999999999</v>
      </c>
      <c r="G431">
        <v>23.475000000000001</v>
      </c>
      <c r="H431">
        <v>1.381</v>
      </c>
      <c r="I431">
        <v>2.774</v>
      </c>
      <c r="J431">
        <v>0.24199999999999999</v>
      </c>
      <c r="K431">
        <v>6.7060000000000004</v>
      </c>
      <c r="L431">
        <v>0.77200000000000002</v>
      </c>
      <c r="M431">
        <v>3.0529999999999999</v>
      </c>
      <c r="N431">
        <v>268.94900000000001</v>
      </c>
      <c r="O431">
        <v>251.5</v>
      </c>
      <c r="P431">
        <f t="shared" si="28"/>
        <v>2.4296699338370895</v>
      </c>
      <c r="Q431">
        <f t="shared" si="28"/>
        <v>2.4005379893919461</v>
      </c>
      <c r="R431">
        <v>81.132000000000005</v>
      </c>
      <c r="S431">
        <v>81.132000000000005</v>
      </c>
      <c r="T431">
        <v>87.239000000000004</v>
      </c>
      <c r="U431">
        <v>3.944</v>
      </c>
      <c r="V431">
        <v>39.950000000000003</v>
      </c>
      <c r="W431">
        <v>0.1</v>
      </c>
      <c r="X431" t="s">
        <v>30</v>
      </c>
      <c r="Y431" t="s">
        <v>21</v>
      </c>
      <c r="Z431" s="1">
        <f t="shared" si="29"/>
        <v>2.9131944445143443E-2</v>
      </c>
      <c r="AA431">
        <f t="shared" si="30"/>
        <v>0.53</v>
      </c>
      <c r="AB431">
        <f t="shared" si="31"/>
        <v>1.1400000000000001</v>
      </c>
      <c r="AC431" t="s">
        <v>102</v>
      </c>
    </row>
    <row r="432" spans="1:29">
      <c r="A432" t="s">
        <v>31</v>
      </c>
      <c r="B432">
        <v>4171.25</v>
      </c>
      <c r="C432">
        <v>14.489000000000001</v>
      </c>
      <c r="D432">
        <v>56.500999999999998</v>
      </c>
      <c r="E432">
        <v>170.47399999999999</v>
      </c>
      <c r="F432">
        <v>0.34200000000000003</v>
      </c>
      <c r="G432">
        <v>23.302</v>
      </c>
      <c r="H432">
        <v>1.3260000000000001</v>
      </c>
      <c r="I432">
        <v>2.774</v>
      </c>
      <c r="J432">
        <v>0.24199999999999999</v>
      </c>
      <c r="K432">
        <v>6.5380000000000003</v>
      </c>
      <c r="L432">
        <v>0.753</v>
      </c>
      <c r="M432">
        <v>3.0529999999999999</v>
      </c>
      <c r="N432">
        <v>277.74299999999999</v>
      </c>
      <c r="O432">
        <v>259.86200000000002</v>
      </c>
      <c r="P432">
        <f t="shared" si="28"/>
        <v>2.4436431221595027</v>
      </c>
      <c r="Q432">
        <f t="shared" si="28"/>
        <v>2.4147427766272291</v>
      </c>
      <c r="R432">
        <v>79.727999999999994</v>
      </c>
      <c r="S432">
        <v>79.727999999999994</v>
      </c>
      <c r="T432">
        <v>85.728999999999999</v>
      </c>
      <c r="U432">
        <v>3.9510000000000001</v>
      </c>
      <c r="V432">
        <v>40.298999999999999</v>
      </c>
      <c r="W432">
        <v>0.1</v>
      </c>
      <c r="X432" t="s">
        <v>30</v>
      </c>
      <c r="Y432" t="s">
        <v>21</v>
      </c>
      <c r="Z432" s="1">
        <f t="shared" si="29"/>
        <v>2.8900345532273608E-2</v>
      </c>
      <c r="AA432">
        <f t="shared" si="30"/>
        <v>0.51100000000000001</v>
      </c>
      <c r="AB432">
        <f t="shared" si="31"/>
        <v>1.095</v>
      </c>
      <c r="AC432" t="s">
        <v>102</v>
      </c>
    </row>
    <row r="433" spans="1:29">
      <c r="A433" t="s">
        <v>31</v>
      </c>
      <c r="B433">
        <v>4171.375</v>
      </c>
      <c r="C433">
        <v>14.657</v>
      </c>
      <c r="D433">
        <v>56.634999999999998</v>
      </c>
      <c r="E433">
        <v>169.35300000000001</v>
      </c>
      <c r="F433">
        <v>0.32100000000000001</v>
      </c>
      <c r="G433">
        <v>23.199000000000002</v>
      </c>
      <c r="H433">
        <v>1.3340000000000001</v>
      </c>
      <c r="I433">
        <v>2.7770000000000001</v>
      </c>
      <c r="J433">
        <v>0.26100000000000001</v>
      </c>
      <c r="K433">
        <v>6.5419999999999998</v>
      </c>
      <c r="L433">
        <v>0.754</v>
      </c>
      <c r="M433">
        <v>3.0529999999999999</v>
      </c>
      <c r="N433">
        <v>286.21800000000002</v>
      </c>
      <c r="O433">
        <v>268.334</v>
      </c>
      <c r="P433">
        <f t="shared" si="28"/>
        <v>2.4566969426832177</v>
      </c>
      <c r="Q433">
        <f t="shared" si="28"/>
        <v>2.4286757046393674</v>
      </c>
      <c r="R433">
        <v>81.388999999999996</v>
      </c>
      <c r="S433">
        <v>81.388999999999996</v>
      </c>
      <c r="T433">
        <v>87.515000000000001</v>
      </c>
      <c r="U433">
        <v>3.9049999999999998</v>
      </c>
      <c r="V433">
        <v>40.511000000000003</v>
      </c>
      <c r="W433">
        <v>0.1</v>
      </c>
      <c r="X433" t="s">
        <v>30</v>
      </c>
      <c r="Y433" t="s">
        <v>21</v>
      </c>
      <c r="Z433" s="1">
        <f t="shared" si="29"/>
        <v>2.8021238043850261E-2</v>
      </c>
      <c r="AA433">
        <f t="shared" si="30"/>
        <v>0.49299999999999999</v>
      </c>
      <c r="AB433">
        <f t="shared" si="31"/>
        <v>1.075</v>
      </c>
      <c r="AC433" t="s">
        <v>102</v>
      </c>
    </row>
    <row r="434" spans="1:29">
      <c r="A434" t="s">
        <v>31</v>
      </c>
      <c r="B434">
        <v>4171.5</v>
      </c>
      <c r="C434">
        <v>15.039</v>
      </c>
      <c r="D434">
        <v>56.825000000000003</v>
      </c>
      <c r="E434">
        <v>167.40600000000001</v>
      </c>
      <c r="F434">
        <v>0.28299999999999997</v>
      </c>
      <c r="G434">
        <v>23.116</v>
      </c>
      <c r="H434">
        <v>1.387</v>
      </c>
      <c r="I434">
        <v>2.7810000000000001</v>
      </c>
      <c r="J434">
        <v>0.28799999999999998</v>
      </c>
      <c r="K434">
        <v>6.4459999999999997</v>
      </c>
      <c r="L434">
        <v>0.74299999999999999</v>
      </c>
      <c r="M434">
        <v>3.0819999999999999</v>
      </c>
      <c r="N434">
        <v>297.13600000000002</v>
      </c>
      <c r="O434">
        <v>279.12</v>
      </c>
      <c r="P434">
        <f t="shared" si="28"/>
        <v>2.472955272652511</v>
      </c>
      <c r="Q434">
        <f t="shared" si="28"/>
        <v>2.4457909564400544</v>
      </c>
      <c r="R434">
        <v>92.438999999999993</v>
      </c>
      <c r="S434">
        <v>92.438999999999993</v>
      </c>
      <c r="T434">
        <v>99.397000000000006</v>
      </c>
      <c r="U434">
        <v>3.819</v>
      </c>
      <c r="V434">
        <v>38.783000000000001</v>
      </c>
      <c r="W434">
        <v>0.1</v>
      </c>
      <c r="X434" t="s">
        <v>30</v>
      </c>
      <c r="Y434" t="s">
        <v>21</v>
      </c>
      <c r="Z434" s="1">
        <f t="shared" si="29"/>
        <v>2.716431621245663E-2</v>
      </c>
      <c r="AA434">
        <f t="shared" si="30"/>
        <v>0.45500000000000002</v>
      </c>
      <c r="AB434">
        <f t="shared" si="31"/>
        <v>1.026</v>
      </c>
      <c r="AC434" t="s">
        <v>102</v>
      </c>
    </row>
    <row r="435" spans="1:29">
      <c r="A435" t="s">
        <v>31</v>
      </c>
      <c r="B435">
        <v>4171.625</v>
      </c>
      <c r="C435">
        <v>15.022</v>
      </c>
      <c r="D435">
        <v>57.064999999999998</v>
      </c>
      <c r="E435">
        <v>164.81399999999999</v>
      </c>
      <c r="F435">
        <v>0.23300000000000001</v>
      </c>
      <c r="G435">
        <v>22.905999999999999</v>
      </c>
      <c r="H435">
        <v>1.4510000000000001</v>
      </c>
      <c r="I435">
        <v>2.7869999999999999</v>
      </c>
      <c r="J435">
        <v>0.32700000000000001</v>
      </c>
      <c r="K435">
        <v>6.0720000000000001</v>
      </c>
      <c r="L435">
        <v>0.70199999999999996</v>
      </c>
      <c r="M435">
        <v>3.0920000000000001</v>
      </c>
      <c r="N435">
        <v>313.221</v>
      </c>
      <c r="O435">
        <v>294.68</v>
      </c>
      <c r="P435">
        <f t="shared" si="28"/>
        <v>2.4958508717715389</v>
      </c>
      <c r="Q435">
        <f t="shared" si="28"/>
        <v>2.4693506611828466</v>
      </c>
      <c r="R435">
        <v>109.31</v>
      </c>
      <c r="S435">
        <v>109.31</v>
      </c>
      <c r="T435">
        <v>117.538</v>
      </c>
      <c r="U435">
        <v>3.71</v>
      </c>
      <c r="V435">
        <v>36.465000000000003</v>
      </c>
      <c r="W435">
        <v>0.1</v>
      </c>
      <c r="X435" t="s">
        <v>30</v>
      </c>
      <c r="Y435" t="s">
        <v>21</v>
      </c>
      <c r="Z435" s="1">
        <f t="shared" si="29"/>
        <v>2.650021058869223E-2</v>
      </c>
      <c r="AA435">
        <f t="shared" si="30"/>
        <v>0.37499999999999994</v>
      </c>
      <c r="AB435">
        <f t="shared" si="31"/>
        <v>0.93499999999999994</v>
      </c>
      <c r="AC435" t="s">
        <v>102</v>
      </c>
    </row>
    <row r="436" spans="1:29">
      <c r="A436" t="s">
        <v>31</v>
      </c>
      <c r="B436">
        <v>4171.75</v>
      </c>
      <c r="C436">
        <v>14.69</v>
      </c>
      <c r="D436">
        <v>57.344999999999999</v>
      </c>
      <c r="E436">
        <v>163.47</v>
      </c>
      <c r="F436">
        <v>0.20699999999999999</v>
      </c>
      <c r="G436">
        <v>22.687999999999999</v>
      </c>
      <c r="H436">
        <v>1.5049999999999999</v>
      </c>
      <c r="I436">
        <v>2.7919999999999998</v>
      </c>
      <c r="J436">
        <v>0.35899999999999999</v>
      </c>
      <c r="K436">
        <v>5.5179999999999998</v>
      </c>
      <c r="L436">
        <v>0.64</v>
      </c>
      <c r="M436">
        <v>3.0920000000000001</v>
      </c>
      <c r="N436">
        <v>335.42399999999998</v>
      </c>
      <c r="O436">
        <v>316.322</v>
      </c>
      <c r="P436">
        <f t="shared" si="28"/>
        <v>2.5255941336864804</v>
      </c>
      <c r="Q436">
        <f t="shared" si="28"/>
        <v>2.5001293978794918</v>
      </c>
      <c r="R436">
        <v>128.03200000000001</v>
      </c>
      <c r="S436">
        <v>128.03200000000001</v>
      </c>
      <c r="T436">
        <v>137.66800000000001</v>
      </c>
      <c r="U436">
        <v>3.6379999999999999</v>
      </c>
      <c r="V436">
        <v>34.131999999999998</v>
      </c>
      <c r="W436">
        <v>0.1</v>
      </c>
      <c r="X436" t="s">
        <v>30</v>
      </c>
      <c r="Y436" t="s">
        <v>21</v>
      </c>
      <c r="Z436" s="1">
        <f t="shared" si="29"/>
        <v>2.5464735806988603E-2</v>
      </c>
      <c r="AA436">
        <f t="shared" si="30"/>
        <v>0.28100000000000003</v>
      </c>
      <c r="AB436">
        <f t="shared" si="31"/>
        <v>0.84699999999999998</v>
      </c>
      <c r="AC436" t="s">
        <v>102</v>
      </c>
    </row>
    <row r="437" spans="1:29">
      <c r="A437" t="s">
        <v>31</v>
      </c>
      <c r="B437">
        <v>4171.875</v>
      </c>
      <c r="C437">
        <v>14.925000000000001</v>
      </c>
      <c r="D437">
        <v>57.661999999999999</v>
      </c>
      <c r="E437">
        <v>163.05199999999999</v>
      </c>
      <c r="F437">
        <v>0.19900000000000001</v>
      </c>
      <c r="G437">
        <v>22.602</v>
      </c>
      <c r="H437">
        <v>1.573</v>
      </c>
      <c r="I437">
        <v>2.798</v>
      </c>
      <c r="J437">
        <v>0.39900000000000002</v>
      </c>
      <c r="K437">
        <v>4.9610000000000003</v>
      </c>
      <c r="L437">
        <v>0.57899999999999996</v>
      </c>
      <c r="M437">
        <v>3.0920000000000001</v>
      </c>
      <c r="N437">
        <v>367.95600000000002</v>
      </c>
      <c r="O437">
        <v>348.29399999999998</v>
      </c>
      <c r="P437">
        <f t="shared" si="28"/>
        <v>2.5657958890548271</v>
      </c>
      <c r="Q437">
        <f t="shared" si="28"/>
        <v>2.5419459930073725</v>
      </c>
      <c r="R437">
        <v>143.92599999999999</v>
      </c>
      <c r="S437">
        <v>143.92599999999999</v>
      </c>
      <c r="T437">
        <v>154.75899999999999</v>
      </c>
      <c r="U437">
        <v>3.54</v>
      </c>
      <c r="V437">
        <v>32.768000000000001</v>
      </c>
      <c r="W437">
        <v>0.1</v>
      </c>
      <c r="X437" t="s">
        <v>30</v>
      </c>
      <c r="Y437" t="s">
        <v>21</v>
      </c>
      <c r="Z437" s="1">
        <f t="shared" si="29"/>
        <v>2.3849896047454688E-2</v>
      </c>
      <c r="AA437">
        <f t="shared" si="30"/>
        <v>0.17999999999999994</v>
      </c>
      <c r="AB437">
        <f t="shared" si="31"/>
        <v>0.77800000000000002</v>
      </c>
      <c r="AC437" t="s">
        <v>102</v>
      </c>
    </row>
    <row r="438" spans="1:29">
      <c r="A438" t="s">
        <v>31</v>
      </c>
      <c r="B438">
        <v>4172</v>
      </c>
      <c r="C438">
        <v>16.222999999999999</v>
      </c>
      <c r="D438">
        <v>58.006</v>
      </c>
      <c r="E438">
        <v>162.31</v>
      </c>
      <c r="F438">
        <v>0.185</v>
      </c>
      <c r="G438">
        <v>22.526</v>
      </c>
      <c r="H438">
        <v>1.6970000000000001</v>
      </c>
      <c r="I438">
        <v>2.802</v>
      </c>
      <c r="J438">
        <v>0.42499999999999999</v>
      </c>
      <c r="K438">
        <v>4.3899999999999997</v>
      </c>
      <c r="L438">
        <v>0.51500000000000001</v>
      </c>
      <c r="M438">
        <v>3.0920000000000001</v>
      </c>
      <c r="N438">
        <v>416.387</v>
      </c>
      <c r="O438">
        <v>395.23500000000001</v>
      </c>
      <c r="P438">
        <f t="shared" si="28"/>
        <v>2.6194971619614624</v>
      </c>
      <c r="Q438">
        <f t="shared" si="28"/>
        <v>2.5968553965274728</v>
      </c>
      <c r="R438">
        <v>152.77600000000001</v>
      </c>
      <c r="S438">
        <v>152.77600000000001</v>
      </c>
      <c r="T438">
        <v>164.27600000000001</v>
      </c>
      <c r="U438">
        <v>3.444</v>
      </c>
      <c r="V438">
        <v>32.408999999999999</v>
      </c>
      <c r="W438">
        <v>0.1</v>
      </c>
      <c r="X438" t="s">
        <v>30</v>
      </c>
      <c r="Y438" t="s">
        <v>21</v>
      </c>
      <c r="Z438" s="1">
        <f t="shared" si="29"/>
        <v>2.2641765433989658E-2</v>
      </c>
      <c r="AA438">
        <f t="shared" si="30"/>
        <v>9.0000000000000024E-2</v>
      </c>
      <c r="AB438">
        <f t="shared" si="31"/>
        <v>0.7</v>
      </c>
      <c r="AC438" t="s">
        <v>102</v>
      </c>
    </row>
    <row r="439" spans="1:29">
      <c r="A439" t="s">
        <v>32</v>
      </c>
      <c r="B439">
        <v>4133</v>
      </c>
      <c r="C439">
        <v>40.289000000000001</v>
      </c>
      <c r="D439">
        <v>43.872999999999998</v>
      </c>
      <c r="E439">
        <v>159.41399999999999</v>
      </c>
      <c r="F439">
        <v>0.13800000000000001</v>
      </c>
      <c r="G439">
        <v>22.462</v>
      </c>
      <c r="H439">
        <v>1.8640000000000001</v>
      </c>
      <c r="I439">
        <v>2.6989999999999998</v>
      </c>
      <c r="J439">
        <v>0.17</v>
      </c>
      <c r="K439">
        <v>4.7530000000000001</v>
      </c>
      <c r="L439">
        <v>1.4999999999999999E-2</v>
      </c>
      <c r="M439">
        <v>3.6619999999999999</v>
      </c>
      <c r="N439">
        <v>215.815</v>
      </c>
      <c r="O439">
        <v>202.86600000000001</v>
      </c>
      <c r="P439">
        <f t="shared" si="28"/>
        <v>2.3340816265880151</v>
      </c>
      <c r="Q439">
        <f t="shared" si="28"/>
        <v>2.3072092661082846</v>
      </c>
      <c r="R439">
        <v>99.899000000000001</v>
      </c>
      <c r="S439">
        <v>99.899000000000001</v>
      </c>
      <c r="T439">
        <v>104.06100000000001</v>
      </c>
      <c r="U439">
        <v>0.16300000000000001</v>
      </c>
      <c r="V439">
        <v>100</v>
      </c>
      <c r="W439">
        <v>2E-3</v>
      </c>
      <c r="X439" t="s">
        <v>30</v>
      </c>
      <c r="Y439" t="s">
        <v>21</v>
      </c>
      <c r="Z439" s="1">
        <f t="shared" si="29"/>
        <v>2.6872360479730517E-2</v>
      </c>
      <c r="AA439">
        <f t="shared" si="30"/>
        <v>-0.15500000000000003</v>
      </c>
      <c r="AB439">
        <f t="shared" si="31"/>
        <v>0.15300000000000002</v>
      </c>
      <c r="AC439" t="s">
        <v>102</v>
      </c>
    </row>
    <row r="440" spans="1:29">
      <c r="A440" t="s">
        <v>32</v>
      </c>
      <c r="B440">
        <v>4133.125</v>
      </c>
      <c r="C440">
        <v>38.539000000000001</v>
      </c>
      <c r="D440">
        <v>43.591000000000001</v>
      </c>
      <c r="E440">
        <v>161.315</v>
      </c>
      <c r="F440">
        <v>0.17199999999999999</v>
      </c>
      <c r="G440">
        <v>22.45</v>
      </c>
      <c r="H440">
        <v>1.7190000000000001</v>
      </c>
      <c r="I440">
        <v>2.7080000000000002</v>
      </c>
      <c r="J440">
        <v>0.214</v>
      </c>
      <c r="K440">
        <v>4.5060000000000002</v>
      </c>
      <c r="L440">
        <v>1E-3</v>
      </c>
      <c r="M440">
        <v>3.4220000000000002</v>
      </c>
      <c r="N440">
        <v>146.01300000000001</v>
      </c>
      <c r="O440">
        <v>137.25299999999999</v>
      </c>
      <c r="P440">
        <f t="shared" si="28"/>
        <v>2.1643915241195351</v>
      </c>
      <c r="Q440">
        <f t="shared" si="28"/>
        <v>2.1375218457939456</v>
      </c>
      <c r="R440">
        <v>86.988</v>
      </c>
      <c r="S440">
        <v>86.988</v>
      </c>
      <c r="T440">
        <v>90.611999999999995</v>
      </c>
      <c r="U440">
        <v>2.3260000000000001</v>
      </c>
      <c r="V440">
        <v>100</v>
      </c>
      <c r="W440">
        <v>1.6E-2</v>
      </c>
      <c r="X440" t="s">
        <v>30</v>
      </c>
      <c r="Y440" t="s">
        <v>21</v>
      </c>
      <c r="Z440" s="1">
        <f t="shared" si="29"/>
        <v>2.6869678325589508E-2</v>
      </c>
      <c r="AA440">
        <f t="shared" si="30"/>
        <v>-0.21299999999999999</v>
      </c>
      <c r="AB440">
        <f t="shared" si="31"/>
        <v>0.17299999999999999</v>
      </c>
      <c r="AC440" t="s">
        <v>102</v>
      </c>
    </row>
    <row r="441" spans="1:29">
      <c r="A441" t="s">
        <v>32</v>
      </c>
      <c r="B441">
        <v>4133.25</v>
      </c>
      <c r="C441">
        <v>35.753999999999998</v>
      </c>
      <c r="D441">
        <v>43.139000000000003</v>
      </c>
      <c r="E441">
        <v>163.12700000000001</v>
      </c>
      <c r="F441">
        <v>0.20499999999999999</v>
      </c>
      <c r="G441">
        <v>22.367000000000001</v>
      </c>
      <c r="H441">
        <v>1.663</v>
      </c>
      <c r="I441">
        <v>2.7149999999999999</v>
      </c>
      <c r="J441">
        <v>0.248</v>
      </c>
      <c r="K441">
        <v>5.1369999999999996</v>
      </c>
      <c r="L441">
        <v>3.5999999999999997E-2</v>
      </c>
      <c r="M441">
        <v>3.3</v>
      </c>
      <c r="N441">
        <v>114.04900000000001</v>
      </c>
      <c r="O441">
        <v>107.206</v>
      </c>
      <c r="P441">
        <f t="shared" si="28"/>
        <v>2.0570914816653998</v>
      </c>
      <c r="Q441">
        <f t="shared" si="28"/>
        <v>2.0302190922035011</v>
      </c>
      <c r="R441">
        <v>75.683000000000007</v>
      </c>
      <c r="S441">
        <v>75.683000000000007</v>
      </c>
      <c r="T441">
        <v>78.835999999999999</v>
      </c>
      <c r="U441">
        <v>4.2469999999999999</v>
      </c>
      <c r="V441">
        <v>76.509</v>
      </c>
      <c r="W441">
        <v>3.6999999999999998E-2</v>
      </c>
      <c r="X441" t="s">
        <v>30</v>
      </c>
      <c r="Y441" t="s">
        <v>21</v>
      </c>
      <c r="Z441" s="1">
        <f t="shared" si="29"/>
        <v>2.6872389461898738E-2</v>
      </c>
      <c r="AA441">
        <f t="shared" si="30"/>
        <v>-0.21199999999999999</v>
      </c>
      <c r="AB441">
        <f t="shared" si="31"/>
        <v>0.24099999999999999</v>
      </c>
      <c r="AC441" t="s">
        <v>102</v>
      </c>
    </row>
    <row r="442" spans="1:29">
      <c r="A442" t="s">
        <v>32</v>
      </c>
      <c r="B442">
        <v>4133.375</v>
      </c>
      <c r="C442">
        <v>33.277999999999999</v>
      </c>
      <c r="D442">
        <v>42.654000000000003</v>
      </c>
      <c r="E442">
        <v>164.23099999999999</v>
      </c>
      <c r="F442">
        <v>0.22500000000000001</v>
      </c>
      <c r="G442">
        <v>22.288</v>
      </c>
      <c r="H442">
        <v>1.663</v>
      </c>
      <c r="I442">
        <v>2.7189999999999999</v>
      </c>
      <c r="J442">
        <v>0.26700000000000002</v>
      </c>
      <c r="K442">
        <v>6.6360000000000001</v>
      </c>
      <c r="L442">
        <v>0.11899999999999999</v>
      </c>
      <c r="M442">
        <v>3.282</v>
      </c>
      <c r="N442">
        <v>106.806</v>
      </c>
      <c r="O442">
        <v>100.398</v>
      </c>
      <c r="P442">
        <f t="shared" si="28"/>
        <v>2.0285956505736094</v>
      </c>
      <c r="Q442">
        <f t="shared" si="28"/>
        <v>2.0017250614383313</v>
      </c>
      <c r="R442">
        <v>68.858999999999995</v>
      </c>
      <c r="S442">
        <v>68.858999999999995</v>
      </c>
      <c r="T442">
        <v>71.728999999999999</v>
      </c>
      <c r="U442">
        <v>5.2480000000000002</v>
      </c>
      <c r="V442">
        <v>67.341999999999999</v>
      </c>
      <c r="W442">
        <v>5.6000000000000001E-2</v>
      </c>
      <c r="X442" t="s">
        <v>30</v>
      </c>
      <c r="Y442" t="s">
        <v>21</v>
      </c>
      <c r="Z442" s="1">
        <f t="shared" si="29"/>
        <v>2.6870589135278067E-2</v>
      </c>
      <c r="AA442">
        <f t="shared" si="30"/>
        <v>-0.14800000000000002</v>
      </c>
      <c r="AB442">
        <f t="shared" si="31"/>
        <v>0.34399999999999997</v>
      </c>
      <c r="AC442" t="s">
        <v>102</v>
      </c>
    </row>
    <row r="443" spans="1:29">
      <c r="A443" t="s">
        <v>32</v>
      </c>
      <c r="B443">
        <v>4133.5</v>
      </c>
      <c r="C443">
        <v>32.524000000000001</v>
      </c>
      <c r="D443">
        <v>42.378</v>
      </c>
      <c r="E443">
        <v>165.72900000000001</v>
      </c>
      <c r="F443">
        <v>0.252</v>
      </c>
      <c r="G443">
        <v>22.141999999999999</v>
      </c>
      <c r="H443">
        <v>1.69</v>
      </c>
      <c r="I443">
        <v>2.7240000000000002</v>
      </c>
      <c r="J443">
        <v>0.29099999999999998</v>
      </c>
      <c r="K443">
        <v>7.6230000000000002</v>
      </c>
      <c r="L443">
        <v>0.17399999999999999</v>
      </c>
      <c r="M443">
        <v>3.3170000000000002</v>
      </c>
      <c r="N443">
        <v>106.086</v>
      </c>
      <c r="O443">
        <v>99.721000000000004</v>
      </c>
      <c r="P443">
        <f t="shared" si="28"/>
        <v>2.0256580745335646</v>
      </c>
      <c r="Q443">
        <f t="shared" si="28"/>
        <v>1.998786624949108</v>
      </c>
      <c r="R443">
        <v>57.201999999999998</v>
      </c>
      <c r="S443">
        <v>57.201999999999998</v>
      </c>
      <c r="T443">
        <v>59.585000000000001</v>
      </c>
      <c r="U443">
        <v>6.1239999999999997</v>
      </c>
      <c r="V443">
        <v>60.673000000000002</v>
      </c>
      <c r="W443">
        <v>8.1000000000000003E-2</v>
      </c>
      <c r="X443" t="s">
        <v>30</v>
      </c>
      <c r="Y443" t="s">
        <v>21</v>
      </c>
      <c r="Z443" s="1">
        <f t="shared" si="29"/>
        <v>2.6871449584456641E-2</v>
      </c>
      <c r="AA443">
        <f t="shared" si="30"/>
        <v>-0.11699999999999999</v>
      </c>
      <c r="AB443">
        <f t="shared" si="31"/>
        <v>0.42599999999999999</v>
      </c>
      <c r="AC443" t="s">
        <v>102</v>
      </c>
    </row>
    <row r="444" spans="1:29">
      <c r="A444" t="s">
        <v>32</v>
      </c>
      <c r="B444">
        <v>4133.625</v>
      </c>
      <c r="C444">
        <v>32.247</v>
      </c>
      <c r="D444">
        <v>41.947000000000003</v>
      </c>
      <c r="E444">
        <v>166.04499999999999</v>
      </c>
      <c r="F444">
        <v>0.25700000000000001</v>
      </c>
      <c r="G444">
        <v>22.085999999999999</v>
      </c>
      <c r="H444">
        <v>1.712</v>
      </c>
      <c r="I444">
        <v>2.7280000000000002</v>
      </c>
      <c r="J444">
        <v>0.311</v>
      </c>
      <c r="K444">
        <v>8.9949999999999992</v>
      </c>
      <c r="L444">
        <v>0.25</v>
      </c>
      <c r="M444">
        <v>3.3530000000000002</v>
      </c>
      <c r="N444">
        <v>107.191</v>
      </c>
      <c r="O444">
        <v>100.76</v>
      </c>
      <c r="P444">
        <f t="shared" si="28"/>
        <v>2.0301583225356494</v>
      </c>
      <c r="Q444">
        <f t="shared" si="28"/>
        <v>2.0032881588260754</v>
      </c>
      <c r="R444">
        <v>50.436</v>
      </c>
      <c r="S444">
        <v>50.436</v>
      </c>
      <c r="T444">
        <v>52.536999999999999</v>
      </c>
      <c r="U444">
        <v>6.9710000000000001</v>
      </c>
      <c r="V444">
        <v>58.033000000000001</v>
      </c>
      <c r="W444">
        <v>0.11600000000000001</v>
      </c>
      <c r="X444" t="s">
        <v>30</v>
      </c>
      <c r="Y444" t="s">
        <v>21</v>
      </c>
      <c r="Z444" s="1">
        <f t="shared" si="29"/>
        <v>2.6870163709574069E-2</v>
      </c>
      <c r="AA444">
        <f t="shared" si="30"/>
        <v>-6.0999999999999999E-2</v>
      </c>
      <c r="AB444">
        <f t="shared" si="31"/>
        <v>0.50700000000000001</v>
      </c>
      <c r="AC444" t="s">
        <v>102</v>
      </c>
    </row>
    <row r="445" spans="1:29">
      <c r="A445" t="s">
        <v>32</v>
      </c>
      <c r="B445">
        <v>4133.75</v>
      </c>
      <c r="C445">
        <v>31.893999999999998</v>
      </c>
      <c r="D445">
        <v>41.683</v>
      </c>
      <c r="E445">
        <v>165.10599999999999</v>
      </c>
      <c r="F445">
        <v>0.24</v>
      </c>
      <c r="G445">
        <v>22.096</v>
      </c>
      <c r="H445">
        <v>1.7370000000000001</v>
      </c>
      <c r="I445">
        <v>2.738</v>
      </c>
      <c r="J445">
        <v>0.35899999999999999</v>
      </c>
      <c r="K445">
        <v>9.6319999999999997</v>
      </c>
      <c r="L445">
        <v>0.28499999999999998</v>
      </c>
      <c r="M445">
        <v>3.4319999999999999</v>
      </c>
      <c r="N445">
        <v>106.346</v>
      </c>
      <c r="O445">
        <v>99.965000000000003</v>
      </c>
      <c r="P445">
        <f t="shared" si="28"/>
        <v>2.0267211593953296</v>
      </c>
      <c r="Q445">
        <f t="shared" si="28"/>
        <v>1.9998479703245884</v>
      </c>
      <c r="R445">
        <v>41.723999999999997</v>
      </c>
      <c r="S445">
        <v>41.723999999999997</v>
      </c>
      <c r="T445">
        <v>43.463000000000001</v>
      </c>
      <c r="U445">
        <v>7.0670000000000002</v>
      </c>
      <c r="V445">
        <v>62.524000000000001</v>
      </c>
      <c r="W445">
        <v>0.12</v>
      </c>
      <c r="X445" t="s">
        <v>30</v>
      </c>
      <c r="Y445" t="s">
        <v>21</v>
      </c>
      <c r="Z445" s="1">
        <f t="shared" si="29"/>
        <v>2.687318907074121E-2</v>
      </c>
      <c r="AA445">
        <f t="shared" si="30"/>
        <v>-7.400000000000001E-2</v>
      </c>
      <c r="AB445">
        <f t="shared" si="31"/>
        <v>0.52499999999999991</v>
      </c>
      <c r="AC445" t="s">
        <v>102</v>
      </c>
    </row>
    <row r="446" spans="1:29">
      <c r="A446" t="s">
        <v>32</v>
      </c>
      <c r="B446">
        <v>4133.875</v>
      </c>
      <c r="C446">
        <v>30.285</v>
      </c>
      <c r="D446">
        <v>41.271000000000001</v>
      </c>
      <c r="E446">
        <v>164.18799999999999</v>
      </c>
      <c r="F446">
        <v>0.224</v>
      </c>
      <c r="G446">
        <v>22.079000000000001</v>
      </c>
      <c r="H446">
        <v>1.724</v>
      </c>
      <c r="I446">
        <v>2.7429999999999999</v>
      </c>
      <c r="J446">
        <v>0.38300000000000001</v>
      </c>
      <c r="K446">
        <v>9.9890000000000008</v>
      </c>
      <c r="L446">
        <v>0.30499999999999999</v>
      </c>
      <c r="M446">
        <v>3.4870000000000001</v>
      </c>
      <c r="N446">
        <v>97.436999999999998</v>
      </c>
      <c r="O446">
        <v>91.590999999999994</v>
      </c>
      <c r="P446">
        <f t="shared" si="28"/>
        <v>1.9887239039474329</v>
      </c>
      <c r="Q446">
        <f t="shared" si="28"/>
        <v>1.9618528007162286</v>
      </c>
      <c r="R446">
        <v>34.835000000000001</v>
      </c>
      <c r="S446">
        <v>34.835000000000001</v>
      </c>
      <c r="T446">
        <v>36.286000000000001</v>
      </c>
      <c r="U446">
        <v>7.06</v>
      </c>
      <c r="V446">
        <v>65.56</v>
      </c>
      <c r="W446">
        <v>0.11899999999999999</v>
      </c>
      <c r="X446" t="s">
        <v>30</v>
      </c>
      <c r="Y446" t="s">
        <v>21</v>
      </c>
      <c r="Z446" s="1">
        <f t="shared" si="29"/>
        <v>2.6871103231204341E-2</v>
      </c>
      <c r="AA446">
        <f t="shared" si="30"/>
        <v>-7.8000000000000014E-2</v>
      </c>
      <c r="AB446">
        <f t="shared" si="31"/>
        <v>0.52900000000000003</v>
      </c>
      <c r="AC446" t="s">
        <v>102</v>
      </c>
    </row>
    <row r="447" spans="1:29">
      <c r="A447" t="s">
        <v>32</v>
      </c>
      <c r="B447">
        <v>4134</v>
      </c>
      <c r="C447">
        <v>28.584</v>
      </c>
      <c r="D447">
        <v>40.838999999999999</v>
      </c>
      <c r="E447">
        <v>164.13200000000001</v>
      </c>
      <c r="F447">
        <v>0.223</v>
      </c>
      <c r="G447">
        <v>22.048999999999999</v>
      </c>
      <c r="H447">
        <v>1.6970000000000001</v>
      </c>
      <c r="I447">
        <v>2.7440000000000002</v>
      </c>
      <c r="J447">
        <v>0.38800000000000001</v>
      </c>
      <c r="K447">
        <v>9.8930000000000007</v>
      </c>
      <c r="L447">
        <v>0.3</v>
      </c>
      <c r="M447">
        <v>3.4940000000000002</v>
      </c>
      <c r="N447">
        <v>89.728999999999999</v>
      </c>
      <c r="O447">
        <v>84.346000000000004</v>
      </c>
      <c r="P447">
        <f t="shared" si="28"/>
        <v>1.9529328277097242</v>
      </c>
      <c r="Q447">
        <f t="shared" si="28"/>
        <v>1.9260644915591847</v>
      </c>
      <c r="R447">
        <v>31.675000000000001</v>
      </c>
      <c r="S447">
        <v>31.675000000000001</v>
      </c>
      <c r="T447">
        <v>32.994999999999997</v>
      </c>
      <c r="U447">
        <v>7.101</v>
      </c>
      <c r="V447">
        <v>69.647000000000006</v>
      </c>
      <c r="W447">
        <v>0.122</v>
      </c>
      <c r="X447" t="s">
        <v>30</v>
      </c>
      <c r="Y447" t="s">
        <v>21</v>
      </c>
      <c r="Z447" s="1">
        <f t="shared" si="29"/>
        <v>2.6868336150539518E-2</v>
      </c>
      <c r="AA447">
        <f t="shared" si="30"/>
        <v>-8.8000000000000023E-2</v>
      </c>
      <c r="AB447">
        <f t="shared" si="31"/>
        <v>0.52300000000000002</v>
      </c>
      <c r="AC447" t="s">
        <v>102</v>
      </c>
    </row>
    <row r="448" spans="1:29">
      <c r="A448" t="s">
        <v>33</v>
      </c>
      <c r="B448">
        <v>4192</v>
      </c>
      <c r="C448">
        <v>18.309999999999999</v>
      </c>
      <c r="D448">
        <v>39.186999999999998</v>
      </c>
      <c r="E448">
        <v>178.07599999999999</v>
      </c>
      <c r="F448">
        <v>0.27100000000000002</v>
      </c>
      <c r="G448">
        <v>22.372</v>
      </c>
      <c r="H448">
        <v>1.538</v>
      </c>
      <c r="I448">
        <v>2.6909999999999998</v>
      </c>
      <c r="J448">
        <v>0.56799999999999995</v>
      </c>
      <c r="K448">
        <v>10.093999999999999</v>
      </c>
      <c r="L448">
        <v>0.39800000000000002</v>
      </c>
      <c r="M448">
        <v>3.17</v>
      </c>
      <c r="N448">
        <v>285.988</v>
      </c>
      <c r="O448">
        <v>269.49299999999999</v>
      </c>
      <c r="P448">
        <f t="shared" si="28"/>
        <v>2.4563478106006555</v>
      </c>
      <c r="Q448">
        <f t="shared" si="28"/>
        <v>2.4305474890001033</v>
      </c>
      <c r="R448">
        <v>43.618000000000002</v>
      </c>
      <c r="S448">
        <v>43.618000000000002</v>
      </c>
      <c r="T448">
        <v>42.384</v>
      </c>
      <c r="U448">
        <v>7.2539999999999996</v>
      </c>
      <c r="V448">
        <v>46.030999999999999</v>
      </c>
      <c r="W448">
        <v>0.10299999999999999</v>
      </c>
      <c r="X448" t="s">
        <v>30</v>
      </c>
      <c r="Y448" t="s">
        <v>21</v>
      </c>
      <c r="Z448" s="1">
        <f t="shared" si="29"/>
        <v>2.5800321600552234E-2</v>
      </c>
      <c r="AA448">
        <f t="shared" si="30"/>
        <v>-0.16999999999999993</v>
      </c>
      <c r="AB448">
        <f t="shared" si="31"/>
        <v>0.66900000000000004</v>
      </c>
      <c r="AC448" t="s">
        <v>102</v>
      </c>
    </row>
    <row r="449" spans="1:29">
      <c r="A449" t="s">
        <v>33</v>
      </c>
      <c r="B449">
        <v>4192.125</v>
      </c>
      <c r="C449">
        <v>18.045000000000002</v>
      </c>
      <c r="D449">
        <v>38.691000000000003</v>
      </c>
      <c r="E449">
        <v>180.27799999999999</v>
      </c>
      <c r="F449">
        <v>0.29799999999999999</v>
      </c>
      <c r="G449">
        <v>22.456</v>
      </c>
      <c r="H449">
        <v>1.498</v>
      </c>
      <c r="I449">
        <v>2.6720000000000002</v>
      </c>
      <c r="J449">
        <v>0.53100000000000003</v>
      </c>
      <c r="K449">
        <v>10.407999999999999</v>
      </c>
      <c r="L449">
        <v>0.42099999999999999</v>
      </c>
      <c r="M449">
        <v>3.1869999999999998</v>
      </c>
      <c r="N449">
        <v>292.08800000000002</v>
      </c>
      <c r="O449">
        <v>275.24200000000002</v>
      </c>
      <c r="P449">
        <f t="shared" si="28"/>
        <v>2.4655137149987625</v>
      </c>
      <c r="Q449">
        <f t="shared" si="28"/>
        <v>2.4397147049141021</v>
      </c>
      <c r="R449">
        <v>42.451999999999998</v>
      </c>
      <c r="S449">
        <v>42.451999999999998</v>
      </c>
      <c r="T449">
        <v>41.212000000000003</v>
      </c>
      <c r="U449">
        <v>7.55</v>
      </c>
      <c r="V449">
        <v>45.015999999999998</v>
      </c>
      <c r="W449">
        <v>0.122</v>
      </c>
      <c r="X449" t="s">
        <v>30</v>
      </c>
      <c r="Y449" t="s">
        <v>21</v>
      </c>
      <c r="Z449" s="1">
        <f t="shared" si="29"/>
        <v>2.5799010084660345E-2</v>
      </c>
      <c r="AA449">
        <f t="shared" si="30"/>
        <v>-0.11000000000000004</v>
      </c>
      <c r="AB449">
        <f t="shared" si="31"/>
        <v>0.71899999999999997</v>
      </c>
      <c r="AC449" t="s">
        <v>102</v>
      </c>
    </row>
    <row r="450" spans="1:29">
      <c r="A450" t="s">
        <v>33</v>
      </c>
      <c r="B450">
        <v>4192.25</v>
      </c>
      <c r="C450">
        <v>17.821999999999999</v>
      </c>
      <c r="D450">
        <v>38.249000000000002</v>
      </c>
      <c r="E450">
        <v>181.46600000000001</v>
      </c>
      <c r="F450">
        <v>0.312</v>
      </c>
      <c r="G450">
        <v>22.548999999999999</v>
      </c>
      <c r="H450">
        <v>1.4470000000000001</v>
      </c>
      <c r="I450">
        <v>2.6509999999999998</v>
      </c>
      <c r="J450">
        <v>0.49</v>
      </c>
      <c r="K450">
        <v>10.746</v>
      </c>
      <c r="L450">
        <v>0.44600000000000001</v>
      </c>
      <c r="M450">
        <v>3.198</v>
      </c>
      <c r="N450">
        <v>288.56599999999997</v>
      </c>
      <c r="O450">
        <v>271.92200000000003</v>
      </c>
      <c r="P450">
        <f t="shared" si="28"/>
        <v>2.4602451594593262</v>
      </c>
      <c r="Q450">
        <f t="shared" si="28"/>
        <v>2.4344443458445295</v>
      </c>
      <c r="R450">
        <v>40.793999999999997</v>
      </c>
      <c r="S450">
        <v>40.793999999999997</v>
      </c>
      <c r="T450">
        <v>39.54</v>
      </c>
      <c r="U450">
        <v>7.8259999999999996</v>
      </c>
      <c r="V450">
        <v>44.395000000000003</v>
      </c>
      <c r="W450">
        <v>0.14299999999999999</v>
      </c>
      <c r="X450" t="s">
        <v>30</v>
      </c>
      <c r="Y450" t="s">
        <v>21</v>
      </c>
      <c r="Z450" s="1">
        <f t="shared" si="29"/>
        <v>2.5800813614796692E-2</v>
      </c>
      <c r="AA450">
        <f t="shared" si="30"/>
        <v>-4.3999999999999984E-2</v>
      </c>
      <c r="AB450">
        <f t="shared" si="31"/>
        <v>0.75800000000000001</v>
      </c>
      <c r="AC450" t="s">
        <v>102</v>
      </c>
    </row>
    <row r="451" spans="1:29">
      <c r="A451" t="s">
        <v>33</v>
      </c>
      <c r="B451">
        <v>4192.375</v>
      </c>
      <c r="C451">
        <v>17.684999999999999</v>
      </c>
      <c r="D451">
        <v>37.845999999999997</v>
      </c>
      <c r="E451">
        <v>181.583</v>
      </c>
      <c r="F451">
        <v>0.313</v>
      </c>
      <c r="G451">
        <v>22.603999999999999</v>
      </c>
      <c r="H451">
        <v>1.395</v>
      </c>
      <c r="I451">
        <v>2.6320000000000001</v>
      </c>
      <c r="J451">
        <v>0.45300000000000001</v>
      </c>
      <c r="K451">
        <v>11</v>
      </c>
      <c r="L451">
        <v>0.46500000000000002</v>
      </c>
      <c r="M451">
        <v>3.2010000000000001</v>
      </c>
      <c r="N451">
        <v>282.14600000000002</v>
      </c>
      <c r="O451">
        <v>265.87200000000001</v>
      </c>
      <c r="P451">
        <f t="shared" si="28"/>
        <v>2.4504738976319627</v>
      </c>
      <c r="Q451">
        <f t="shared" si="28"/>
        <v>2.4246726025222709</v>
      </c>
      <c r="R451">
        <v>38.912999999999997</v>
      </c>
      <c r="S451">
        <v>38.912999999999997</v>
      </c>
      <c r="T451">
        <v>37.637999999999998</v>
      </c>
      <c r="U451">
        <v>8.1869999999999994</v>
      </c>
      <c r="V451">
        <v>43.314</v>
      </c>
      <c r="W451">
        <v>0.17499999999999999</v>
      </c>
      <c r="X451" t="s">
        <v>30</v>
      </c>
      <c r="Y451" t="s">
        <v>21</v>
      </c>
      <c r="Z451" s="1">
        <f t="shared" si="29"/>
        <v>2.5801295109691758E-2</v>
      </c>
      <c r="AA451">
        <f t="shared" si="30"/>
        <v>1.2000000000000011E-2</v>
      </c>
      <c r="AB451">
        <f t="shared" si="31"/>
        <v>0.77800000000000002</v>
      </c>
      <c r="AC451" t="s">
        <v>102</v>
      </c>
    </row>
    <row r="452" spans="1:29">
      <c r="A452" t="s">
        <v>33</v>
      </c>
      <c r="B452">
        <v>4192.5</v>
      </c>
      <c r="C452">
        <v>17.54</v>
      </c>
      <c r="D452">
        <v>37.466000000000001</v>
      </c>
      <c r="E452">
        <v>180.78299999999999</v>
      </c>
      <c r="F452">
        <v>0.30399999999999999</v>
      </c>
      <c r="G452">
        <v>22.603999999999999</v>
      </c>
      <c r="H452">
        <v>1.353</v>
      </c>
      <c r="I452">
        <v>2.6070000000000002</v>
      </c>
      <c r="J452">
        <v>0.40400000000000003</v>
      </c>
      <c r="K452">
        <v>11.114000000000001</v>
      </c>
      <c r="L452">
        <v>0.47299999999999998</v>
      </c>
      <c r="M452">
        <v>3.1930000000000001</v>
      </c>
      <c r="N452">
        <v>279.40800000000002</v>
      </c>
      <c r="O452">
        <v>263.29199999999997</v>
      </c>
      <c r="P452">
        <f t="shared" si="28"/>
        <v>2.4462388366604677</v>
      </c>
      <c r="Q452">
        <f t="shared" si="28"/>
        <v>2.4204376634788822</v>
      </c>
      <c r="R452">
        <v>37.186</v>
      </c>
      <c r="S452">
        <v>37.186</v>
      </c>
      <c r="T452">
        <v>35.884999999999998</v>
      </c>
      <c r="U452">
        <v>8.41</v>
      </c>
      <c r="V452">
        <v>42.738999999999997</v>
      </c>
      <c r="W452">
        <v>0.19700000000000001</v>
      </c>
      <c r="X452" t="s">
        <v>30</v>
      </c>
      <c r="Y452" t="s">
        <v>21</v>
      </c>
      <c r="Z452" s="1">
        <f t="shared" si="29"/>
        <v>2.5801173181585479E-2</v>
      </c>
      <c r="AA452">
        <f t="shared" si="30"/>
        <v>6.899999999999995E-2</v>
      </c>
      <c r="AB452">
        <f t="shared" si="31"/>
        <v>0.77699999999999991</v>
      </c>
      <c r="AC452" t="s">
        <v>102</v>
      </c>
    </row>
    <row r="453" spans="1:29">
      <c r="A453" t="s">
        <v>33</v>
      </c>
      <c r="B453">
        <v>4192.625</v>
      </c>
      <c r="C453">
        <v>17.131</v>
      </c>
      <c r="D453">
        <v>37.097999999999999</v>
      </c>
      <c r="E453">
        <v>179.34100000000001</v>
      </c>
      <c r="F453">
        <v>0.28599999999999998</v>
      </c>
      <c r="G453">
        <v>22.561</v>
      </c>
      <c r="H453">
        <v>1.335</v>
      </c>
      <c r="I453">
        <v>2.5920000000000001</v>
      </c>
      <c r="J453">
        <v>0.375</v>
      </c>
      <c r="K453">
        <v>11.095000000000001</v>
      </c>
      <c r="L453">
        <v>0.47199999999999998</v>
      </c>
      <c r="M453">
        <v>3.198</v>
      </c>
      <c r="N453">
        <v>283.79199999999997</v>
      </c>
      <c r="O453">
        <v>267.423</v>
      </c>
      <c r="P453">
        <f t="shared" si="28"/>
        <v>2.4530001486802107</v>
      </c>
      <c r="Q453">
        <f t="shared" si="28"/>
        <v>2.4271987564918742</v>
      </c>
      <c r="R453">
        <v>36.125</v>
      </c>
      <c r="S453">
        <v>36.125</v>
      </c>
      <c r="T453">
        <v>34.786999999999999</v>
      </c>
      <c r="U453">
        <v>8.4269999999999996</v>
      </c>
      <c r="V453">
        <v>42.781999999999996</v>
      </c>
      <c r="W453">
        <v>0.19900000000000001</v>
      </c>
      <c r="X453" t="s">
        <v>30</v>
      </c>
      <c r="Y453" t="s">
        <v>21</v>
      </c>
      <c r="Z453" s="1">
        <f t="shared" si="29"/>
        <v>2.5801392188336436E-2</v>
      </c>
      <c r="AA453">
        <f t="shared" si="30"/>
        <v>9.6999999999999975E-2</v>
      </c>
      <c r="AB453">
        <f t="shared" si="31"/>
        <v>0.75800000000000001</v>
      </c>
      <c r="AC453" t="s">
        <v>102</v>
      </c>
    </row>
    <row r="454" spans="1:29">
      <c r="A454" t="s">
        <v>33</v>
      </c>
      <c r="B454">
        <v>4192.75</v>
      </c>
      <c r="C454">
        <v>16.548999999999999</v>
      </c>
      <c r="D454">
        <v>36.738</v>
      </c>
      <c r="E454">
        <v>177.755</v>
      </c>
      <c r="F454">
        <v>0.26700000000000002</v>
      </c>
      <c r="G454">
        <v>22.521000000000001</v>
      </c>
      <c r="H454">
        <v>1.337</v>
      </c>
      <c r="I454">
        <v>2.5910000000000002</v>
      </c>
      <c r="J454">
        <v>0.373</v>
      </c>
      <c r="K454">
        <v>11.044</v>
      </c>
      <c r="L454">
        <v>0.46800000000000003</v>
      </c>
      <c r="M454">
        <v>3.2669999999999999</v>
      </c>
      <c r="N454">
        <v>291.52</v>
      </c>
      <c r="O454">
        <v>274.70600000000002</v>
      </c>
      <c r="P454">
        <f t="shared" si="28"/>
        <v>2.4646683552929041</v>
      </c>
      <c r="Q454">
        <f t="shared" si="28"/>
        <v>2.4388681451811527</v>
      </c>
      <c r="R454">
        <v>35.96</v>
      </c>
      <c r="S454">
        <v>35.96</v>
      </c>
      <c r="T454">
        <v>34.567999999999998</v>
      </c>
      <c r="U454">
        <v>8.2989999999999995</v>
      </c>
      <c r="V454">
        <v>42.805999999999997</v>
      </c>
      <c r="W454">
        <v>0.186</v>
      </c>
      <c r="X454" t="s">
        <v>30</v>
      </c>
      <c r="Y454" t="s">
        <v>21</v>
      </c>
      <c r="Z454" s="1">
        <f t="shared" si="29"/>
        <v>2.5800210111751376E-2</v>
      </c>
      <c r="AA454">
        <f t="shared" si="30"/>
        <v>9.5000000000000029E-2</v>
      </c>
      <c r="AB454">
        <f t="shared" si="31"/>
        <v>0.7350000000000001</v>
      </c>
      <c r="AC454" t="s">
        <v>102</v>
      </c>
    </row>
    <row r="455" spans="1:29">
      <c r="A455" t="s">
        <v>33</v>
      </c>
      <c r="B455">
        <v>4192.875</v>
      </c>
      <c r="C455">
        <v>16.234000000000002</v>
      </c>
      <c r="D455">
        <v>36.387999999999998</v>
      </c>
      <c r="E455">
        <v>176.30099999999999</v>
      </c>
      <c r="F455">
        <v>0.25</v>
      </c>
      <c r="G455">
        <v>22.556999999999999</v>
      </c>
      <c r="H455">
        <v>1.349</v>
      </c>
      <c r="I455">
        <v>2.5990000000000002</v>
      </c>
      <c r="J455">
        <v>0.38900000000000001</v>
      </c>
      <c r="K455">
        <v>11.016999999999999</v>
      </c>
      <c r="L455">
        <v>0.46600000000000003</v>
      </c>
      <c r="M455">
        <v>3.3849999999999998</v>
      </c>
      <c r="N455">
        <v>298.41399999999999</v>
      </c>
      <c r="O455">
        <v>281.202</v>
      </c>
      <c r="P455">
        <f t="shared" si="28"/>
        <v>2.4748191940691329</v>
      </c>
      <c r="Q455">
        <f t="shared" si="28"/>
        <v>2.4490184052022492</v>
      </c>
      <c r="R455">
        <v>37.156999999999996</v>
      </c>
      <c r="S455">
        <v>37.156999999999996</v>
      </c>
      <c r="T455">
        <v>35.683</v>
      </c>
      <c r="U455">
        <v>8.1159999999999997</v>
      </c>
      <c r="V455">
        <v>42.290999999999997</v>
      </c>
      <c r="W455">
        <v>0.16800000000000001</v>
      </c>
      <c r="X455" t="s">
        <v>30</v>
      </c>
      <c r="Y455" t="s">
        <v>21</v>
      </c>
      <c r="Z455" s="1">
        <f t="shared" si="29"/>
        <v>2.5800788866883639E-2</v>
      </c>
      <c r="AA455">
        <f t="shared" si="30"/>
        <v>7.7000000000000013E-2</v>
      </c>
      <c r="AB455">
        <f t="shared" si="31"/>
        <v>0.71599999999999997</v>
      </c>
      <c r="AC455" t="s">
        <v>102</v>
      </c>
    </row>
    <row r="456" spans="1:29">
      <c r="A456" t="s">
        <v>33</v>
      </c>
      <c r="B456">
        <v>4193</v>
      </c>
      <c r="C456">
        <v>16.734999999999999</v>
      </c>
      <c r="D456">
        <v>36.045999999999999</v>
      </c>
      <c r="E456">
        <v>175.13499999999999</v>
      </c>
      <c r="F456">
        <v>0.23599999999999999</v>
      </c>
      <c r="G456">
        <v>22.687999999999999</v>
      </c>
      <c r="H456">
        <v>1.359</v>
      </c>
      <c r="I456">
        <v>2.6120000000000001</v>
      </c>
      <c r="J456">
        <v>0.41399999999999998</v>
      </c>
      <c r="K456">
        <v>11.032999999999999</v>
      </c>
      <c r="L456">
        <v>0.46700000000000003</v>
      </c>
      <c r="M456">
        <v>3.4630000000000001</v>
      </c>
      <c r="N456">
        <v>307.387</v>
      </c>
      <c r="O456">
        <v>289.65699999999998</v>
      </c>
      <c r="P456">
        <f t="shared" si="28"/>
        <v>2.4876854963854256</v>
      </c>
      <c r="Q456">
        <f t="shared" si="28"/>
        <v>2.4618840283456547</v>
      </c>
      <c r="R456">
        <v>39.936</v>
      </c>
      <c r="S456">
        <v>39.936</v>
      </c>
      <c r="T456">
        <v>38.353999999999999</v>
      </c>
      <c r="U456">
        <v>7.9539999999999997</v>
      </c>
      <c r="V456">
        <v>41.396999999999998</v>
      </c>
      <c r="W456">
        <v>0.154</v>
      </c>
      <c r="X456" t="s">
        <v>30</v>
      </c>
      <c r="Y456" t="s">
        <v>21</v>
      </c>
      <c r="Z456" s="1">
        <f t="shared" si="29"/>
        <v>2.5801468039770903E-2</v>
      </c>
      <c r="AA456">
        <f t="shared" si="30"/>
        <v>5.3000000000000047E-2</v>
      </c>
      <c r="AB456">
        <f t="shared" si="31"/>
        <v>0.70300000000000007</v>
      </c>
      <c r="AC456" t="s">
        <v>102</v>
      </c>
    </row>
    <row r="457" spans="1:29">
      <c r="A457" t="s">
        <v>33</v>
      </c>
      <c r="B457">
        <v>4193.125</v>
      </c>
      <c r="C457">
        <v>17.613</v>
      </c>
      <c r="D457">
        <v>35.716999999999999</v>
      </c>
      <c r="E457">
        <v>174.34200000000001</v>
      </c>
      <c r="F457">
        <v>0.22700000000000001</v>
      </c>
      <c r="G457">
        <v>22.832000000000001</v>
      </c>
      <c r="H457">
        <v>1.357</v>
      </c>
      <c r="I457">
        <v>2.6230000000000002</v>
      </c>
      <c r="J457">
        <v>0.436</v>
      </c>
      <c r="K457">
        <v>11.083</v>
      </c>
      <c r="L457">
        <v>0.47099999999999997</v>
      </c>
      <c r="M457">
        <v>3.4550000000000001</v>
      </c>
      <c r="N457">
        <v>326.75599999999997</v>
      </c>
      <c r="O457">
        <v>307.91000000000003</v>
      </c>
      <c r="P457">
        <f t="shared" si="28"/>
        <v>2.5142235709823977</v>
      </c>
      <c r="Q457">
        <f t="shared" si="28"/>
        <v>2.488423793723904</v>
      </c>
      <c r="R457">
        <v>43.456000000000003</v>
      </c>
      <c r="S457">
        <v>43.456000000000003</v>
      </c>
      <c r="T457">
        <v>41.795000000000002</v>
      </c>
      <c r="U457">
        <v>7.8540000000000001</v>
      </c>
      <c r="V457">
        <v>40.207999999999998</v>
      </c>
      <c r="W457">
        <v>0.14599999999999999</v>
      </c>
      <c r="X457" t="s">
        <v>30</v>
      </c>
      <c r="Y457" t="s">
        <v>21</v>
      </c>
      <c r="Z457" s="1">
        <f t="shared" si="29"/>
        <v>2.5799777258493695E-2</v>
      </c>
      <c r="AA457">
        <f t="shared" si="30"/>
        <v>3.4999999999999976E-2</v>
      </c>
      <c r="AB457">
        <f t="shared" si="31"/>
        <v>0.69799999999999995</v>
      </c>
      <c r="AC457" t="s">
        <v>102</v>
      </c>
    </row>
    <row r="458" spans="1:29">
      <c r="A458" t="s">
        <v>33</v>
      </c>
      <c r="B458">
        <v>4193.25</v>
      </c>
      <c r="C458">
        <v>17.951000000000001</v>
      </c>
      <c r="D458">
        <v>35.402000000000001</v>
      </c>
      <c r="E458">
        <v>173.767</v>
      </c>
      <c r="F458">
        <v>0.22</v>
      </c>
      <c r="G458">
        <v>22.925999999999998</v>
      </c>
      <c r="H458">
        <v>1.345</v>
      </c>
      <c r="I458">
        <v>2.63</v>
      </c>
      <c r="J458">
        <v>0.44900000000000001</v>
      </c>
      <c r="K458">
        <v>11.119</v>
      </c>
      <c r="L458">
        <v>0.47399999999999998</v>
      </c>
      <c r="M458">
        <v>3.4220000000000002</v>
      </c>
      <c r="N458">
        <v>356.77699999999999</v>
      </c>
      <c r="O458">
        <v>336.19900000000001</v>
      </c>
      <c r="P458">
        <f t="shared" si="28"/>
        <v>2.5523968493614699</v>
      </c>
      <c r="Q458">
        <f t="shared" si="28"/>
        <v>2.5265964173273434</v>
      </c>
      <c r="R458">
        <v>47.215000000000003</v>
      </c>
      <c r="S458">
        <v>47.215000000000003</v>
      </c>
      <c r="T458">
        <v>45.524999999999999</v>
      </c>
      <c r="U458">
        <v>7.8239999999999998</v>
      </c>
      <c r="V458">
        <v>38.648000000000003</v>
      </c>
      <c r="W458">
        <v>0.14299999999999999</v>
      </c>
      <c r="X458" t="s">
        <v>30</v>
      </c>
      <c r="Y458" t="s">
        <v>21</v>
      </c>
      <c r="Z458" s="1">
        <f t="shared" si="29"/>
        <v>2.5800432034126519E-2</v>
      </c>
      <c r="AA458">
        <f t="shared" si="30"/>
        <v>2.4999999999999967E-2</v>
      </c>
      <c r="AB458">
        <f t="shared" si="31"/>
        <v>0.69399999999999995</v>
      </c>
      <c r="AC458" t="s">
        <v>102</v>
      </c>
    </row>
    <row r="459" spans="1:29">
      <c r="A459" t="s">
        <v>33</v>
      </c>
      <c r="B459">
        <v>4193.375</v>
      </c>
      <c r="C459">
        <v>17.731999999999999</v>
      </c>
      <c r="D459">
        <v>35.103999999999999</v>
      </c>
      <c r="E459">
        <v>173.20500000000001</v>
      </c>
      <c r="F459">
        <v>0.21299999999999999</v>
      </c>
      <c r="G459">
        <v>22.951000000000001</v>
      </c>
      <c r="H459">
        <v>1.3240000000000001</v>
      </c>
      <c r="I459">
        <v>2.6320000000000001</v>
      </c>
      <c r="J459">
        <v>0.45300000000000001</v>
      </c>
      <c r="K459">
        <v>11.11</v>
      </c>
      <c r="L459">
        <v>0.47299999999999998</v>
      </c>
      <c r="M459">
        <v>3.3849999999999998</v>
      </c>
      <c r="N459">
        <v>392.57400000000001</v>
      </c>
      <c r="O459">
        <v>369.93200000000002</v>
      </c>
      <c r="P459">
        <f t="shared" si="28"/>
        <v>2.5939215330876197</v>
      </c>
      <c r="Q459">
        <f t="shared" si="28"/>
        <v>2.5681219004484666</v>
      </c>
      <c r="R459">
        <v>51.343000000000004</v>
      </c>
      <c r="S459">
        <v>51.343000000000004</v>
      </c>
      <c r="T459">
        <v>49.680999999999997</v>
      </c>
      <c r="U459">
        <v>7.8369999999999997</v>
      </c>
      <c r="V459">
        <v>36.82</v>
      </c>
      <c r="W459">
        <v>0.14399999999999999</v>
      </c>
      <c r="X459" t="s">
        <v>30</v>
      </c>
      <c r="Y459" t="s">
        <v>21</v>
      </c>
      <c r="Z459" s="1">
        <f t="shared" si="29"/>
        <v>2.5799632639153192E-2</v>
      </c>
      <c r="AA459">
        <f t="shared" si="30"/>
        <v>1.9999999999999962E-2</v>
      </c>
      <c r="AB459">
        <f t="shared" si="31"/>
        <v>0.68599999999999994</v>
      </c>
      <c r="AC459" t="s">
        <v>102</v>
      </c>
    </row>
    <row r="460" spans="1:29">
      <c r="A460" t="s">
        <v>33</v>
      </c>
      <c r="B460">
        <v>4193.5</v>
      </c>
      <c r="C460">
        <v>17.459</v>
      </c>
      <c r="D460">
        <v>34.823</v>
      </c>
      <c r="E460">
        <v>172.36500000000001</v>
      </c>
      <c r="F460">
        <v>0.20300000000000001</v>
      </c>
      <c r="G460">
        <v>22.908999999999999</v>
      </c>
      <c r="H460">
        <v>1.3149999999999999</v>
      </c>
      <c r="I460">
        <v>2.6309999999999998</v>
      </c>
      <c r="J460">
        <v>0.45100000000000001</v>
      </c>
      <c r="K460">
        <v>11.05</v>
      </c>
      <c r="L460">
        <v>0.46899999999999997</v>
      </c>
      <c r="M460">
        <v>3.3740000000000001</v>
      </c>
      <c r="N460">
        <v>434.18900000000002</v>
      </c>
      <c r="O460">
        <v>409.14600000000002</v>
      </c>
      <c r="P460">
        <f t="shared" si="28"/>
        <v>2.6376788165854324</v>
      </c>
      <c r="Q460">
        <f t="shared" si="28"/>
        <v>2.6118783096697125</v>
      </c>
      <c r="R460">
        <v>56.107999999999997</v>
      </c>
      <c r="S460">
        <v>56.107999999999997</v>
      </c>
      <c r="T460">
        <v>54.545000000000002</v>
      </c>
      <c r="U460">
        <v>7.8540000000000001</v>
      </c>
      <c r="V460">
        <v>34.673999999999999</v>
      </c>
      <c r="W460">
        <v>0.14599999999999999</v>
      </c>
      <c r="X460" t="s">
        <v>30</v>
      </c>
      <c r="Y460" t="s">
        <v>21</v>
      </c>
      <c r="Z460" s="1">
        <f t="shared" si="29"/>
        <v>2.580050691571989E-2</v>
      </c>
      <c r="AA460">
        <f t="shared" si="30"/>
        <v>1.799999999999996E-2</v>
      </c>
      <c r="AB460">
        <f t="shared" si="31"/>
        <v>0.67199999999999993</v>
      </c>
      <c r="AC460" t="s">
        <v>102</v>
      </c>
    </row>
    <row r="461" spans="1:29">
      <c r="A461" t="s">
        <v>33</v>
      </c>
      <c r="B461">
        <v>4193.625</v>
      </c>
      <c r="C461">
        <v>18.042999999999999</v>
      </c>
      <c r="D461">
        <v>34.56</v>
      </c>
      <c r="E461">
        <v>170.792</v>
      </c>
      <c r="F461">
        <v>0.184</v>
      </c>
      <c r="G461">
        <v>22.809000000000001</v>
      </c>
      <c r="H461">
        <v>1.3520000000000001</v>
      </c>
      <c r="I461">
        <v>2.63</v>
      </c>
      <c r="J461">
        <v>0.44900000000000001</v>
      </c>
      <c r="K461">
        <v>10.98</v>
      </c>
      <c r="L461">
        <v>0.46400000000000002</v>
      </c>
      <c r="M461">
        <v>3.4660000000000002</v>
      </c>
      <c r="N461">
        <v>485.63099999999997</v>
      </c>
      <c r="O461">
        <v>457.62099999999998</v>
      </c>
      <c r="P461">
        <f t="shared" si="28"/>
        <v>2.6863064019123906</v>
      </c>
      <c r="Q461">
        <f t="shared" si="28"/>
        <v>2.6605059457999514</v>
      </c>
      <c r="R461">
        <v>62.585000000000001</v>
      </c>
      <c r="S461">
        <v>62.585000000000001</v>
      </c>
      <c r="T461">
        <v>61.231000000000002</v>
      </c>
      <c r="U461">
        <v>7.859</v>
      </c>
      <c r="V461">
        <v>32.180999999999997</v>
      </c>
      <c r="W461">
        <v>0.14599999999999999</v>
      </c>
      <c r="X461" t="s">
        <v>30</v>
      </c>
      <c r="Y461" t="s">
        <v>21</v>
      </c>
      <c r="Z461" s="1">
        <f t="shared" si="29"/>
        <v>2.5800456112439196E-2</v>
      </c>
      <c r="AA461">
        <f t="shared" si="30"/>
        <v>1.5000000000000013E-2</v>
      </c>
      <c r="AB461">
        <f t="shared" si="31"/>
        <v>0.64800000000000002</v>
      </c>
      <c r="AC461" t="s">
        <v>102</v>
      </c>
    </row>
    <row r="462" spans="1:29">
      <c r="A462" t="s">
        <v>33</v>
      </c>
      <c r="B462">
        <v>4193.75</v>
      </c>
      <c r="C462">
        <v>19.329999999999998</v>
      </c>
      <c r="D462">
        <v>34.314999999999998</v>
      </c>
      <c r="E462">
        <v>168.411</v>
      </c>
      <c r="F462">
        <v>0.156</v>
      </c>
      <c r="G462">
        <v>22.725999999999999</v>
      </c>
      <c r="H462">
        <v>1.4370000000000001</v>
      </c>
      <c r="I462">
        <v>2.63</v>
      </c>
      <c r="J462">
        <v>0.44900000000000001</v>
      </c>
      <c r="K462">
        <v>10.925000000000001</v>
      </c>
      <c r="L462">
        <v>0.45900000000000002</v>
      </c>
      <c r="M462">
        <v>3.6389999999999998</v>
      </c>
      <c r="N462">
        <v>541.01199999999994</v>
      </c>
      <c r="O462">
        <v>509.80799999999999</v>
      </c>
      <c r="P462">
        <f t="shared" si="28"/>
        <v>2.7332068981490552</v>
      </c>
      <c r="Q462">
        <f t="shared" si="28"/>
        <v>2.7074066462148396</v>
      </c>
      <c r="R462">
        <v>71.975999999999999</v>
      </c>
      <c r="S462">
        <v>71.975999999999999</v>
      </c>
      <c r="T462">
        <v>70.975999999999999</v>
      </c>
      <c r="U462">
        <v>7.843</v>
      </c>
      <c r="V462">
        <v>29.347000000000001</v>
      </c>
      <c r="W462">
        <v>0.14499999999999999</v>
      </c>
      <c r="X462" t="s">
        <v>30</v>
      </c>
      <c r="Y462" t="s">
        <v>21</v>
      </c>
      <c r="Z462" s="1">
        <f t="shared" si="29"/>
        <v>2.5800251934215535E-2</v>
      </c>
      <c r="AA462">
        <f t="shared" si="30"/>
        <v>1.0000000000000009E-2</v>
      </c>
      <c r="AB462">
        <f t="shared" si="31"/>
        <v>0.61499999999999999</v>
      </c>
      <c r="AC462" t="s">
        <v>102</v>
      </c>
    </row>
    <row r="463" spans="1:29">
      <c r="A463" t="s">
        <v>33</v>
      </c>
      <c r="B463">
        <v>4193.875</v>
      </c>
      <c r="C463">
        <v>20.61</v>
      </c>
      <c r="D463">
        <v>34.091000000000001</v>
      </c>
      <c r="E463">
        <v>165.376</v>
      </c>
      <c r="F463">
        <v>0.12</v>
      </c>
      <c r="G463">
        <v>22.710999999999999</v>
      </c>
      <c r="H463">
        <v>1.5349999999999999</v>
      </c>
      <c r="I463">
        <v>2.6309999999999998</v>
      </c>
      <c r="J463">
        <v>0.45100000000000001</v>
      </c>
      <c r="K463">
        <v>10.821999999999999</v>
      </c>
      <c r="L463">
        <v>0.45200000000000001</v>
      </c>
      <c r="M463">
        <v>3.7530000000000001</v>
      </c>
      <c r="N463">
        <v>591.96900000000005</v>
      </c>
      <c r="O463">
        <v>557.82600000000002</v>
      </c>
      <c r="P463">
        <f t="shared" si="28"/>
        <v>2.7722989643556075</v>
      </c>
      <c r="Q463">
        <f t="shared" si="28"/>
        <v>2.7464987526574891</v>
      </c>
      <c r="R463">
        <v>86.180999999999997</v>
      </c>
      <c r="S463">
        <v>86.180999999999997</v>
      </c>
      <c r="T463">
        <v>85.731999999999999</v>
      </c>
      <c r="U463">
        <v>7.7779999999999996</v>
      </c>
      <c r="V463">
        <v>26.478999999999999</v>
      </c>
      <c r="W463">
        <v>0.14000000000000001</v>
      </c>
      <c r="X463" t="s">
        <v>30</v>
      </c>
      <c r="Y463" t="s">
        <v>21</v>
      </c>
      <c r="Z463" s="1">
        <f t="shared" si="29"/>
        <v>2.5800211698118414E-2</v>
      </c>
      <c r="AA463">
        <f t="shared" si="30"/>
        <v>1.0000000000000009E-3</v>
      </c>
      <c r="AB463">
        <f t="shared" si="31"/>
        <v>0.57200000000000006</v>
      </c>
      <c r="AC463" t="s">
        <v>102</v>
      </c>
    </row>
    <row r="464" spans="1:29">
      <c r="A464" t="s">
        <v>33</v>
      </c>
      <c r="B464">
        <v>4194</v>
      </c>
      <c r="C464">
        <v>21.349</v>
      </c>
      <c r="D464">
        <v>33.884</v>
      </c>
      <c r="E464">
        <v>162.154</v>
      </c>
      <c r="F464">
        <v>8.1000000000000003E-2</v>
      </c>
      <c r="G464">
        <v>22.724</v>
      </c>
      <c r="H464">
        <v>1.603</v>
      </c>
      <c r="I464">
        <v>2.6360000000000001</v>
      </c>
      <c r="J464">
        <v>0.46100000000000002</v>
      </c>
      <c r="K464">
        <v>10.561999999999999</v>
      </c>
      <c r="L464">
        <v>0.432</v>
      </c>
      <c r="M464">
        <v>3.661</v>
      </c>
      <c r="N464">
        <v>635.98299999999995</v>
      </c>
      <c r="O464">
        <v>599.30100000000004</v>
      </c>
      <c r="P464">
        <f t="shared" si="28"/>
        <v>2.8034455069929636</v>
      </c>
      <c r="Q464">
        <f t="shared" si="28"/>
        <v>2.7776450023654649</v>
      </c>
      <c r="R464">
        <v>107.10299999999999</v>
      </c>
      <c r="S464">
        <v>107.10299999999999</v>
      </c>
      <c r="T464">
        <v>107.193</v>
      </c>
      <c r="U464">
        <v>6.8179999999999996</v>
      </c>
      <c r="V464">
        <v>26.914999999999999</v>
      </c>
      <c r="W464">
        <v>7.8E-2</v>
      </c>
      <c r="X464" t="s">
        <v>30</v>
      </c>
      <c r="Y464" t="s">
        <v>21</v>
      </c>
      <c r="Z464" s="1">
        <f t="shared" si="29"/>
        <v>2.5800504627498722E-2</v>
      </c>
      <c r="AA464">
        <f t="shared" si="30"/>
        <v>-2.9000000000000026E-2</v>
      </c>
      <c r="AB464">
        <f t="shared" si="31"/>
        <v>0.51300000000000001</v>
      </c>
      <c r="AC464" t="s">
        <v>102</v>
      </c>
    </row>
    <row r="465" spans="1:29">
      <c r="A465" t="s">
        <v>34</v>
      </c>
      <c r="B465">
        <v>3714</v>
      </c>
      <c r="C465">
        <v>30.425000000000001</v>
      </c>
      <c r="D465">
        <v>61.47</v>
      </c>
      <c r="E465">
        <v>178.79300000000001</v>
      </c>
      <c r="F465">
        <v>0.28100000000000003</v>
      </c>
      <c r="G465">
        <v>22.129000000000001</v>
      </c>
      <c r="H465">
        <v>2.1869999999999998</v>
      </c>
      <c r="I465">
        <v>2.7050000000000001</v>
      </c>
      <c r="J465">
        <v>0.48799999999999999</v>
      </c>
      <c r="K465">
        <v>7.7990000000000004</v>
      </c>
      <c r="L465">
        <v>0.20200000000000001</v>
      </c>
      <c r="M465">
        <v>3.1909999999999998</v>
      </c>
      <c r="N465">
        <v>948.21699999999998</v>
      </c>
      <c r="O465">
        <v>855.41700000000003</v>
      </c>
      <c r="P465">
        <f t="shared" si="28"/>
        <v>2.9769077372516675</v>
      </c>
      <c r="Q465">
        <f t="shared" si="28"/>
        <v>2.9321778768920681</v>
      </c>
      <c r="R465">
        <v>201.40600000000001</v>
      </c>
      <c r="S465">
        <v>201.40600000000001</v>
      </c>
      <c r="T465">
        <v>208.10499999999999</v>
      </c>
      <c r="U465">
        <v>2.206</v>
      </c>
      <c r="V465">
        <v>52.771000000000001</v>
      </c>
      <c r="W465">
        <v>7.0000000000000001E-3</v>
      </c>
      <c r="X465" t="s">
        <v>30</v>
      </c>
      <c r="Y465" t="s">
        <v>21</v>
      </c>
      <c r="Z465" s="1">
        <f t="shared" si="29"/>
        <v>4.472986035959936E-2</v>
      </c>
      <c r="AA465">
        <f t="shared" si="30"/>
        <v>-0.28599999999999998</v>
      </c>
      <c r="AB465">
        <f t="shared" si="31"/>
        <v>0.48300000000000004</v>
      </c>
      <c r="AC465" t="s">
        <v>102</v>
      </c>
    </row>
    <row r="466" spans="1:29">
      <c r="A466" t="s">
        <v>34</v>
      </c>
      <c r="B466">
        <v>3714.125</v>
      </c>
      <c r="C466">
        <v>24.494</v>
      </c>
      <c r="D466">
        <v>60.19</v>
      </c>
      <c r="E466">
        <v>178.19300000000001</v>
      </c>
      <c r="F466">
        <v>0.27500000000000002</v>
      </c>
      <c r="G466">
        <v>22.111999999999998</v>
      </c>
      <c r="H466">
        <v>2.1219999999999999</v>
      </c>
      <c r="I466">
        <v>2.665</v>
      </c>
      <c r="J466">
        <v>0.35099999999999998</v>
      </c>
      <c r="K466">
        <v>7.2850000000000001</v>
      </c>
      <c r="L466">
        <v>0.13400000000000001</v>
      </c>
      <c r="M466">
        <v>2.95</v>
      </c>
      <c r="N466">
        <v>510.964</v>
      </c>
      <c r="O466">
        <v>460.95400000000001</v>
      </c>
      <c r="P466">
        <f t="shared" si="28"/>
        <v>2.7083903029681689</v>
      </c>
      <c r="Q466">
        <f t="shared" si="28"/>
        <v>2.663657587986298</v>
      </c>
      <c r="R466">
        <v>188.62799999999999</v>
      </c>
      <c r="S466">
        <v>188.62799999999999</v>
      </c>
      <c r="T466">
        <v>184.49799999999999</v>
      </c>
      <c r="U466">
        <v>3.5169999999999999</v>
      </c>
      <c r="V466">
        <v>35.917000000000002</v>
      </c>
      <c r="W466">
        <v>0.01</v>
      </c>
      <c r="X466" t="s">
        <v>30</v>
      </c>
      <c r="Y466" t="s">
        <v>21</v>
      </c>
      <c r="Z466" s="1">
        <f t="shared" si="29"/>
        <v>4.4732714981870814E-2</v>
      </c>
      <c r="AA466">
        <f t="shared" si="30"/>
        <v>-0.21699999999999997</v>
      </c>
      <c r="AB466">
        <f t="shared" si="31"/>
        <v>0.40900000000000003</v>
      </c>
      <c r="AC466" t="s">
        <v>102</v>
      </c>
    </row>
    <row r="467" spans="1:29">
      <c r="A467" t="s">
        <v>34</v>
      </c>
      <c r="B467">
        <v>3714.25</v>
      </c>
      <c r="C467">
        <v>22.844000000000001</v>
      </c>
      <c r="D467">
        <v>58.9</v>
      </c>
      <c r="E467">
        <v>177.95500000000001</v>
      </c>
      <c r="F467">
        <v>0.27300000000000002</v>
      </c>
      <c r="G467">
        <v>22.065000000000001</v>
      </c>
      <c r="H467">
        <v>2.113</v>
      </c>
      <c r="I467">
        <v>2.629</v>
      </c>
      <c r="J467">
        <v>0.22700000000000001</v>
      </c>
      <c r="K467">
        <v>7.3250000000000002</v>
      </c>
      <c r="L467">
        <v>0.13900000000000001</v>
      </c>
      <c r="M467">
        <v>2.746</v>
      </c>
      <c r="N467">
        <v>316.20999999999998</v>
      </c>
      <c r="O467">
        <v>285.26</v>
      </c>
      <c r="P467">
        <f t="shared" si="28"/>
        <v>2.4999756001823585</v>
      </c>
      <c r="Q467">
        <f t="shared" si="28"/>
        <v>2.4552408778709554</v>
      </c>
      <c r="R467">
        <v>162.28700000000001</v>
      </c>
      <c r="S467">
        <v>162.28700000000001</v>
      </c>
      <c r="T467">
        <v>151.131</v>
      </c>
      <c r="U467">
        <v>4.2919999999999998</v>
      </c>
      <c r="V467">
        <v>26.501999999999999</v>
      </c>
      <c r="W467">
        <v>1.6E-2</v>
      </c>
      <c r="X467" t="s">
        <v>30</v>
      </c>
      <c r="Y467" t="s">
        <v>21</v>
      </c>
      <c r="Z467" s="1">
        <f t="shared" si="29"/>
        <v>4.4734722311403186E-2</v>
      </c>
      <c r="AA467">
        <f t="shared" si="30"/>
        <v>-8.7999999999999995E-2</v>
      </c>
      <c r="AB467">
        <f t="shared" si="31"/>
        <v>0.41200000000000003</v>
      </c>
      <c r="AC467" t="s">
        <v>102</v>
      </c>
    </row>
    <row r="468" spans="1:29">
      <c r="A468" t="s">
        <v>34</v>
      </c>
      <c r="B468">
        <v>3714.375</v>
      </c>
      <c r="C468">
        <v>22.957999999999998</v>
      </c>
      <c r="D468">
        <v>57.627000000000002</v>
      </c>
      <c r="E468">
        <v>178.30799999999999</v>
      </c>
      <c r="F468">
        <v>0.27600000000000002</v>
      </c>
      <c r="G468">
        <v>22.004999999999999</v>
      </c>
      <c r="H468">
        <v>2.0950000000000002</v>
      </c>
      <c r="I468">
        <v>2.5990000000000002</v>
      </c>
      <c r="J468">
        <v>0.124</v>
      </c>
      <c r="K468">
        <v>7.9249999999999998</v>
      </c>
      <c r="L468">
        <v>0.218</v>
      </c>
      <c r="M468">
        <v>2.69</v>
      </c>
      <c r="N468">
        <v>231.233</v>
      </c>
      <c r="O468">
        <v>208.59800000000001</v>
      </c>
      <c r="P468">
        <f t="shared" si="28"/>
        <v>2.3640498137242334</v>
      </c>
      <c r="Q468">
        <f t="shared" si="28"/>
        <v>2.3193101401733132</v>
      </c>
      <c r="R468">
        <v>129.15600000000001</v>
      </c>
      <c r="S468">
        <v>129.15600000000001</v>
      </c>
      <c r="T468">
        <v>116.029</v>
      </c>
      <c r="U468">
        <v>5.2549999999999999</v>
      </c>
      <c r="V468">
        <v>24.998999999999999</v>
      </c>
      <c r="W468">
        <v>3.3000000000000002E-2</v>
      </c>
      <c r="X468" t="s">
        <v>30</v>
      </c>
      <c r="Y468" t="s">
        <v>21</v>
      </c>
      <c r="Z468" s="1">
        <f t="shared" si="29"/>
        <v>4.4739673550920234E-2</v>
      </c>
      <c r="AA468">
        <f t="shared" si="30"/>
        <v>9.4E-2</v>
      </c>
      <c r="AB468">
        <f t="shared" si="31"/>
        <v>0.49399999999999999</v>
      </c>
      <c r="AC468" t="s">
        <v>102</v>
      </c>
    </row>
    <row r="469" spans="1:29">
      <c r="A469" t="s">
        <v>34</v>
      </c>
      <c r="B469">
        <v>3714.5</v>
      </c>
      <c r="C469">
        <v>23.594000000000001</v>
      </c>
      <c r="D469">
        <v>56.383000000000003</v>
      </c>
      <c r="E469">
        <v>178.95</v>
      </c>
      <c r="F469">
        <v>0.28299999999999997</v>
      </c>
      <c r="G469">
        <v>21.975000000000001</v>
      </c>
      <c r="H469">
        <v>2.0590000000000002</v>
      </c>
      <c r="I469">
        <v>2.5779999999999998</v>
      </c>
      <c r="J469">
        <v>5.1999999999999998E-2</v>
      </c>
      <c r="K469">
        <v>8.8460000000000001</v>
      </c>
      <c r="L469">
        <v>0.34</v>
      </c>
      <c r="M469">
        <v>2.7280000000000002</v>
      </c>
      <c r="N469">
        <v>202.06200000000001</v>
      </c>
      <c r="O469">
        <v>182.28299999999999</v>
      </c>
      <c r="P469">
        <f t="shared" si="28"/>
        <v>2.3054846473004647</v>
      </c>
      <c r="Q469">
        <f t="shared" si="28"/>
        <v>2.2607461675553764</v>
      </c>
      <c r="R469">
        <v>96.938000000000002</v>
      </c>
      <c r="S469">
        <v>96.938000000000002</v>
      </c>
      <c r="T469">
        <v>85.951999999999998</v>
      </c>
      <c r="U469">
        <v>6.125</v>
      </c>
      <c r="V469">
        <v>24.207000000000001</v>
      </c>
      <c r="W469">
        <v>5.0999999999999997E-2</v>
      </c>
      <c r="X469" t="s">
        <v>30</v>
      </c>
      <c r="Y469" t="s">
        <v>21</v>
      </c>
      <c r="Z469" s="1">
        <f t="shared" si="29"/>
        <v>4.4738479745088267E-2</v>
      </c>
      <c r="AA469">
        <f t="shared" si="30"/>
        <v>0.28800000000000003</v>
      </c>
      <c r="AB469">
        <f t="shared" si="31"/>
        <v>0.623</v>
      </c>
      <c r="AC469" t="s">
        <v>102</v>
      </c>
    </row>
    <row r="470" spans="1:29">
      <c r="A470" t="s">
        <v>35</v>
      </c>
      <c r="B470">
        <v>3959</v>
      </c>
      <c r="C470">
        <v>29.148</v>
      </c>
      <c r="D470">
        <v>70.037000000000006</v>
      </c>
      <c r="E470">
        <v>164.08600000000001</v>
      </c>
      <c r="F470">
        <v>0.154</v>
      </c>
      <c r="G470">
        <v>22.22</v>
      </c>
      <c r="H470">
        <v>1.966</v>
      </c>
      <c r="I470">
        <v>2.7229999999999999</v>
      </c>
      <c r="J470">
        <v>0.28299999999999997</v>
      </c>
      <c r="K470">
        <v>2.0430000000000001</v>
      </c>
      <c r="L470">
        <v>4.5999999999999999E-2</v>
      </c>
      <c r="M470">
        <v>4.1109999999999998</v>
      </c>
      <c r="N470">
        <v>375.48500000000001</v>
      </c>
      <c r="O470">
        <v>380.67200000000003</v>
      </c>
      <c r="P470">
        <f t="shared" si="28"/>
        <v>2.5745925923459212</v>
      </c>
      <c r="Q470">
        <f t="shared" si="28"/>
        <v>2.5805509338338037</v>
      </c>
      <c r="R470">
        <v>87.278999999999996</v>
      </c>
      <c r="S470">
        <v>87.278999999999996</v>
      </c>
      <c r="T470">
        <v>82.647999999999996</v>
      </c>
      <c r="U470">
        <v>0</v>
      </c>
      <c r="V470">
        <v>100</v>
      </c>
      <c r="W470">
        <v>0</v>
      </c>
      <c r="X470" t="s">
        <v>30</v>
      </c>
      <c r="Y470" t="s">
        <v>21</v>
      </c>
      <c r="Z470" s="1">
        <f t="shared" si="29"/>
        <v>-5.9583414878825458E-3</v>
      </c>
      <c r="AA470">
        <f t="shared" si="30"/>
        <v>-0.23699999999999999</v>
      </c>
      <c r="AB470">
        <f t="shared" si="31"/>
        <v>0.2</v>
      </c>
      <c r="AC470" t="s">
        <v>102</v>
      </c>
    </row>
    <row r="471" spans="1:29">
      <c r="A471" t="s">
        <v>35</v>
      </c>
      <c r="B471">
        <v>3959.125</v>
      </c>
      <c r="C471">
        <v>24.986000000000001</v>
      </c>
      <c r="D471">
        <v>69.796000000000006</v>
      </c>
      <c r="E471">
        <v>164.13200000000001</v>
      </c>
      <c r="F471">
        <v>0.155</v>
      </c>
      <c r="G471">
        <v>22.321999999999999</v>
      </c>
      <c r="H471">
        <v>1.843</v>
      </c>
      <c r="I471">
        <v>2.7269999999999999</v>
      </c>
      <c r="J471">
        <v>0.309</v>
      </c>
      <c r="K471">
        <v>2.3109999999999999</v>
      </c>
      <c r="L471">
        <v>6.9000000000000006E-2</v>
      </c>
      <c r="M471">
        <v>4.0709999999999997</v>
      </c>
      <c r="N471">
        <v>378.327</v>
      </c>
      <c r="O471">
        <v>387.21800000000002</v>
      </c>
      <c r="P471">
        <f t="shared" si="28"/>
        <v>2.5778673366207361</v>
      </c>
      <c r="Q471">
        <f t="shared" si="28"/>
        <v>2.5879555374766867</v>
      </c>
      <c r="R471">
        <v>80.712000000000003</v>
      </c>
      <c r="S471">
        <v>80.712000000000003</v>
      </c>
      <c r="T471">
        <v>73.766999999999996</v>
      </c>
      <c r="U471">
        <v>0</v>
      </c>
      <c r="V471">
        <v>100</v>
      </c>
      <c r="W471">
        <v>0</v>
      </c>
      <c r="X471" t="s">
        <v>30</v>
      </c>
      <c r="Y471" t="s">
        <v>21</v>
      </c>
      <c r="Z471" s="1">
        <f t="shared" si="29"/>
        <v>-1.0088200855950635E-2</v>
      </c>
      <c r="AA471">
        <f t="shared" si="30"/>
        <v>-0.24</v>
      </c>
      <c r="AB471">
        <f t="shared" si="31"/>
        <v>0.224</v>
      </c>
      <c r="AC471" t="s">
        <v>102</v>
      </c>
    </row>
    <row r="472" spans="1:29">
      <c r="A472" t="s">
        <v>35</v>
      </c>
      <c r="B472">
        <v>3959.25</v>
      </c>
      <c r="C472">
        <v>22.068000000000001</v>
      </c>
      <c r="D472">
        <v>69.575000000000003</v>
      </c>
      <c r="E472">
        <v>164.483</v>
      </c>
      <c r="F472">
        <v>0.16200000000000001</v>
      </c>
      <c r="G472">
        <v>22.43</v>
      </c>
      <c r="H472">
        <v>1.6839999999999999</v>
      </c>
      <c r="I472">
        <v>2.73</v>
      </c>
      <c r="J472">
        <v>0.32900000000000001</v>
      </c>
      <c r="K472">
        <v>2.76</v>
      </c>
      <c r="L472">
        <v>0.109</v>
      </c>
      <c r="M472">
        <v>4.0369999999999999</v>
      </c>
      <c r="N472">
        <v>309.34899999999999</v>
      </c>
      <c r="O472">
        <v>318.90699999999998</v>
      </c>
      <c r="P472">
        <f t="shared" si="28"/>
        <v>2.4904487164601612</v>
      </c>
      <c r="Q472">
        <f t="shared" si="28"/>
        <v>2.5036640520996807</v>
      </c>
      <c r="R472">
        <v>75.153999999999996</v>
      </c>
      <c r="S472">
        <v>75.153999999999996</v>
      </c>
      <c r="T472">
        <v>67.331000000000003</v>
      </c>
      <c r="U472">
        <v>0</v>
      </c>
      <c r="V472">
        <v>100</v>
      </c>
      <c r="W472">
        <v>0</v>
      </c>
      <c r="X472" t="s">
        <v>30</v>
      </c>
      <c r="Y472" t="s">
        <v>21</v>
      </c>
      <c r="Z472" s="1">
        <f t="shared" si="29"/>
        <v>-1.3215335639519488E-2</v>
      </c>
      <c r="AA472">
        <f t="shared" si="30"/>
        <v>-0.22000000000000003</v>
      </c>
      <c r="AB472">
        <f t="shared" si="31"/>
        <v>0.27100000000000002</v>
      </c>
      <c r="AC472" t="s">
        <v>102</v>
      </c>
    </row>
    <row r="473" spans="1:29">
      <c r="A473" t="s">
        <v>35</v>
      </c>
      <c r="B473">
        <v>3959.375</v>
      </c>
      <c r="C473">
        <v>20.327999999999999</v>
      </c>
      <c r="D473">
        <v>69.37</v>
      </c>
      <c r="E473">
        <v>165.09</v>
      </c>
      <c r="F473">
        <v>0.17399999999999999</v>
      </c>
      <c r="G473">
        <v>22.507000000000001</v>
      </c>
      <c r="H473">
        <v>1.5880000000000001</v>
      </c>
      <c r="I473">
        <v>2.7320000000000002</v>
      </c>
      <c r="J473">
        <v>0.34200000000000003</v>
      </c>
      <c r="K473">
        <v>3.48</v>
      </c>
      <c r="L473">
        <v>0.17299999999999999</v>
      </c>
      <c r="M473">
        <v>4.0149999999999997</v>
      </c>
      <c r="N473">
        <v>226.846</v>
      </c>
      <c r="O473">
        <v>234.529</v>
      </c>
      <c r="P473">
        <f t="shared" si="28"/>
        <v>2.3557311257080817</v>
      </c>
      <c r="Q473">
        <f t="shared" si="28"/>
        <v>2.3701965517900043</v>
      </c>
      <c r="R473">
        <v>70.158000000000001</v>
      </c>
      <c r="S473">
        <v>70.158000000000001</v>
      </c>
      <c r="T473">
        <v>63.12</v>
      </c>
      <c r="U473">
        <v>0</v>
      </c>
      <c r="V473">
        <v>100</v>
      </c>
      <c r="W473">
        <v>0</v>
      </c>
      <c r="X473" t="s">
        <v>30</v>
      </c>
      <c r="Y473" t="s">
        <v>21</v>
      </c>
      <c r="Z473" s="1">
        <f t="shared" si="29"/>
        <v>-1.4465426081922583E-2</v>
      </c>
      <c r="AA473">
        <f t="shared" si="30"/>
        <v>-0.16900000000000004</v>
      </c>
      <c r="AB473">
        <f t="shared" si="31"/>
        <v>0.34699999999999998</v>
      </c>
      <c r="AC473" t="s">
        <v>102</v>
      </c>
    </row>
    <row r="474" spans="1:29">
      <c r="A474" t="s">
        <v>35</v>
      </c>
      <c r="B474">
        <v>3959.5</v>
      </c>
      <c r="C474">
        <v>19.170000000000002</v>
      </c>
      <c r="D474">
        <v>69.180000000000007</v>
      </c>
      <c r="E474">
        <v>165.809</v>
      </c>
      <c r="F474">
        <v>0.189</v>
      </c>
      <c r="G474">
        <v>22.577000000000002</v>
      </c>
      <c r="H474">
        <v>1.522</v>
      </c>
      <c r="I474">
        <v>2.7320000000000002</v>
      </c>
      <c r="J474">
        <v>0.34200000000000003</v>
      </c>
      <c r="K474">
        <v>4.5279999999999996</v>
      </c>
      <c r="L474">
        <v>0.26600000000000001</v>
      </c>
      <c r="M474">
        <v>3.9889999999999999</v>
      </c>
      <c r="N474">
        <v>167.57900000000001</v>
      </c>
      <c r="O474">
        <v>172.73699999999999</v>
      </c>
      <c r="P474">
        <f t="shared" si="28"/>
        <v>2.2242195945118017</v>
      </c>
      <c r="Q474">
        <f t="shared" si="28"/>
        <v>2.2373853727425668</v>
      </c>
      <c r="R474">
        <v>65.914000000000001</v>
      </c>
      <c r="S474">
        <v>65.914000000000001</v>
      </c>
      <c r="T474">
        <v>60.917999999999999</v>
      </c>
      <c r="U474">
        <v>2.9590000000000001</v>
      </c>
      <c r="V474">
        <v>80.143000000000001</v>
      </c>
      <c r="W474">
        <v>0.11600000000000001</v>
      </c>
      <c r="X474" t="s">
        <v>30</v>
      </c>
      <c r="Y474" t="s">
        <v>21</v>
      </c>
      <c r="Z474" s="1">
        <f t="shared" si="29"/>
        <v>-1.3165778230765035E-2</v>
      </c>
      <c r="AA474">
        <f t="shared" si="30"/>
        <v>-7.6000000000000012E-2</v>
      </c>
      <c r="AB474">
        <f t="shared" si="31"/>
        <v>0.45500000000000002</v>
      </c>
      <c r="AC474" t="s">
        <v>102</v>
      </c>
    </row>
    <row r="475" spans="1:29">
      <c r="A475" t="s">
        <v>35</v>
      </c>
      <c r="B475">
        <v>3959.625</v>
      </c>
      <c r="C475">
        <v>18.259</v>
      </c>
      <c r="D475">
        <v>69.006</v>
      </c>
      <c r="E475">
        <v>166.43100000000001</v>
      </c>
      <c r="F475">
        <v>0.20100000000000001</v>
      </c>
      <c r="G475">
        <v>22.608000000000001</v>
      </c>
      <c r="H475">
        <v>1.4530000000000001</v>
      </c>
      <c r="I475">
        <v>2.7320000000000002</v>
      </c>
      <c r="J475">
        <v>0.34200000000000003</v>
      </c>
      <c r="K475">
        <v>5.8029999999999999</v>
      </c>
      <c r="L475">
        <v>0.379</v>
      </c>
      <c r="M475">
        <v>3.95</v>
      </c>
      <c r="N475">
        <v>140.40299999999999</v>
      </c>
      <c r="O475">
        <v>143.964</v>
      </c>
      <c r="P475">
        <f t="shared" si="28"/>
        <v>2.1473763874912666</v>
      </c>
      <c r="Q475">
        <f t="shared" si="28"/>
        <v>2.1582539049008087</v>
      </c>
      <c r="R475">
        <v>62.427</v>
      </c>
      <c r="S475">
        <v>62.427</v>
      </c>
      <c r="T475">
        <v>60.168999999999997</v>
      </c>
      <c r="U475">
        <v>3.2269999999999999</v>
      </c>
      <c r="V475">
        <v>74.037000000000006</v>
      </c>
      <c r="W475">
        <v>0.16400000000000001</v>
      </c>
      <c r="X475" t="s">
        <v>30</v>
      </c>
      <c r="Y475" t="s">
        <v>21</v>
      </c>
      <c r="Z475" s="1">
        <f t="shared" si="29"/>
        <v>-1.0877517409542126E-2</v>
      </c>
      <c r="AA475">
        <f t="shared" si="30"/>
        <v>3.6999999999999977E-2</v>
      </c>
      <c r="AB475">
        <f t="shared" si="31"/>
        <v>0.58000000000000007</v>
      </c>
      <c r="AC475" t="s">
        <v>102</v>
      </c>
    </row>
    <row r="476" spans="1:29">
      <c r="A476" t="s">
        <v>35</v>
      </c>
      <c r="B476">
        <v>3959.75</v>
      </c>
      <c r="C476">
        <v>18.047999999999998</v>
      </c>
      <c r="D476">
        <v>68.843999999999994</v>
      </c>
      <c r="E476">
        <v>166.85</v>
      </c>
      <c r="F476">
        <v>0.21</v>
      </c>
      <c r="G476">
        <v>22.59</v>
      </c>
      <c r="H476">
        <v>1.393</v>
      </c>
      <c r="I476">
        <v>2.7290000000000001</v>
      </c>
      <c r="J476">
        <v>0.32200000000000001</v>
      </c>
      <c r="K476">
        <v>7.1459999999999999</v>
      </c>
      <c r="L476">
        <v>0.498</v>
      </c>
      <c r="M476">
        <v>3.89</v>
      </c>
      <c r="N476">
        <v>131.50899999999999</v>
      </c>
      <c r="O476">
        <v>134.21799999999999</v>
      </c>
      <c r="P476">
        <f t="shared" si="28"/>
        <v>2.1189554753853748</v>
      </c>
      <c r="Q476">
        <f t="shared" si="28"/>
        <v>2.1278107630495233</v>
      </c>
      <c r="R476">
        <v>60.268999999999998</v>
      </c>
      <c r="S476">
        <v>60.268999999999998</v>
      </c>
      <c r="T476">
        <v>59.646999999999998</v>
      </c>
      <c r="U476">
        <v>3.2949999999999999</v>
      </c>
      <c r="V476">
        <v>72.751000000000005</v>
      </c>
      <c r="W476">
        <v>0.17899999999999999</v>
      </c>
      <c r="X476" t="s">
        <v>30</v>
      </c>
      <c r="Y476" t="s">
        <v>21</v>
      </c>
      <c r="Z476" s="1">
        <f t="shared" si="29"/>
        <v>-8.8552876641485589E-3</v>
      </c>
      <c r="AA476">
        <f t="shared" si="30"/>
        <v>0.17599999999999999</v>
      </c>
      <c r="AB476">
        <f t="shared" si="31"/>
        <v>0.70799999999999996</v>
      </c>
      <c r="AC476" t="s">
        <v>102</v>
      </c>
    </row>
    <row r="477" spans="1:29">
      <c r="A477" t="s">
        <v>35</v>
      </c>
      <c r="B477">
        <v>3959.875</v>
      </c>
      <c r="C477">
        <v>19.13</v>
      </c>
      <c r="D477">
        <v>68.695999999999998</v>
      </c>
      <c r="E477">
        <v>167.05500000000001</v>
      </c>
      <c r="F477">
        <v>0.214</v>
      </c>
      <c r="G477">
        <v>22.556000000000001</v>
      </c>
      <c r="H477">
        <v>1.381</v>
      </c>
      <c r="I477">
        <v>2.7280000000000002</v>
      </c>
      <c r="J477">
        <v>0.316</v>
      </c>
      <c r="K477">
        <v>8.2889999999999997</v>
      </c>
      <c r="L477">
        <v>0.59899999999999998</v>
      </c>
      <c r="M477">
        <v>3.8090000000000002</v>
      </c>
      <c r="N477">
        <v>134.77000000000001</v>
      </c>
      <c r="O477">
        <v>137.08600000000001</v>
      </c>
      <c r="P477">
        <f t="shared" si="28"/>
        <v>2.1295932283679333</v>
      </c>
      <c r="Q477">
        <f t="shared" si="28"/>
        <v>2.1369931044379125</v>
      </c>
      <c r="R477">
        <v>59.259</v>
      </c>
      <c r="S477">
        <v>59.259</v>
      </c>
      <c r="T477">
        <v>59.039000000000001</v>
      </c>
      <c r="U477">
        <v>3.2919999999999998</v>
      </c>
      <c r="V477">
        <v>73.081999999999994</v>
      </c>
      <c r="W477">
        <v>0.17899999999999999</v>
      </c>
      <c r="X477" t="s">
        <v>30</v>
      </c>
      <c r="Y477" t="s">
        <v>21</v>
      </c>
      <c r="Z477" s="1">
        <f t="shared" si="29"/>
        <v>-7.399876069979161E-3</v>
      </c>
      <c r="AA477">
        <f t="shared" si="30"/>
        <v>0.28299999999999997</v>
      </c>
      <c r="AB477">
        <f t="shared" si="31"/>
        <v>0.81299999999999994</v>
      </c>
      <c r="AC477" t="s">
        <v>102</v>
      </c>
    </row>
    <row r="478" spans="1:29">
      <c r="A478" t="s">
        <v>35</v>
      </c>
      <c r="B478">
        <v>3960</v>
      </c>
      <c r="C478">
        <v>20.771000000000001</v>
      </c>
      <c r="D478">
        <v>68.563000000000002</v>
      </c>
      <c r="E478">
        <v>167.12</v>
      </c>
      <c r="F478">
        <v>0.215</v>
      </c>
      <c r="G478">
        <v>22.521000000000001</v>
      </c>
      <c r="H478">
        <v>1.3959999999999999</v>
      </c>
      <c r="I478">
        <v>2.73</v>
      </c>
      <c r="J478">
        <v>0.32900000000000001</v>
      </c>
      <c r="K478">
        <v>8.9849999999999994</v>
      </c>
      <c r="L478">
        <v>0.66100000000000003</v>
      </c>
      <c r="M478">
        <v>3.7029999999999998</v>
      </c>
      <c r="N478">
        <v>144.315</v>
      </c>
      <c r="O478">
        <v>146.673</v>
      </c>
      <c r="P478">
        <f t="shared" si="28"/>
        <v>2.159311473703784</v>
      </c>
      <c r="Q478">
        <f t="shared" si="28"/>
        <v>2.1663501749869836</v>
      </c>
      <c r="R478">
        <v>59.01</v>
      </c>
      <c r="S478">
        <v>59.01</v>
      </c>
      <c r="T478">
        <v>58.753</v>
      </c>
      <c r="U478">
        <v>3.214</v>
      </c>
      <c r="V478">
        <v>75.177000000000007</v>
      </c>
      <c r="W478">
        <v>0.161</v>
      </c>
      <c r="X478" t="s">
        <v>30</v>
      </c>
      <c r="Y478" t="s">
        <v>21</v>
      </c>
      <c r="Z478" s="1">
        <f t="shared" si="29"/>
        <v>-7.038701283199611E-3</v>
      </c>
      <c r="AA478">
        <f t="shared" si="30"/>
        <v>0.33200000000000002</v>
      </c>
      <c r="AB478">
        <f t="shared" si="31"/>
        <v>0.876</v>
      </c>
      <c r="AC478" t="s">
        <v>102</v>
      </c>
    </row>
    <row r="479" spans="1:29">
      <c r="A479" t="s">
        <v>35</v>
      </c>
      <c r="B479">
        <v>3960.125</v>
      </c>
      <c r="C479">
        <v>21.297999999999998</v>
      </c>
      <c r="D479">
        <v>68.444000000000003</v>
      </c>
      <c r="E479">
        <v>167.13300000000001</v>
      </c>
      <c r="F479">
        <v>0.216</v>
      </c>
      <c r="G479">
        <v>22.512</v>
      </c>
      <c r="H479">
        <v>1.3859999999999999</v>
      </c>
      <c r="I479">
        <v>2.7330000000000001</v>
      </c>
      <c r="J479">
        <v>0.34899999999999998</v>
      </c>
      <c r="K479">
        <v>9.1080000000000005</v>
      </c>
      <c r="L479">
        <v>0.67200000000000004</v>
      </c>
      <c r="M479">
        <v>3.516</v>
      </c>
      <c r="N479">
        <v>153.06899999999999</v>
      </c>
      <c r="O479">
        <v>155.78100000000001</v>
      </c>
      <c r="P479">
        <f t="shared" si="28"/>
        <v>2.184887244962507</v>
      </c>
      <c r="Q479">
        <f t="shared" si="28"/>
        <v>2.1925144873651523</v>
      </c>
      <c r="R479">
        <v>59.793999999999997</v>
      </c>
      <c r="S479">
        <v>59.793999999999997</v>
      </c>
      <c r="T479">
        <v>59.18</v>
      </c>
      <c r="U479">
        <v>3.048</v>
      </c>
      <c r="V479">
        <v>79.55</v>
      </c>
      <c r="W479">
        <v>0.127</v>
      </c>
      <c r="X479" t="s">
        <v>30</v>
      </c>
      <c r="Y479" t="s">
        <v>21</v>
      </c>
      <c r="Z479" s="1">
        <f t="shared" si="29"/>
        <v>-7.62724240264534E-3</v>
      </c>
      <c r="AA479">
        <f t="shared" si="30"/>
        <v>0.32300000000000006</v>
      </c>
      <c r="AB479">
        <f t="shared" si="31"/>
        <v>0.88800000000000001</v>
      </c>
      <c r="AC479" t="s">
        <v>102</v>
      </c>
    </row>
    <row r="480" spans="1:29">
      <c r="A480" t="s">
        <v>35</v>
      </c>
      <c r="B480">
        <v>3960.25</v>
      </c>
      <c r="C480">
        <v>19.994</v>
      </c>
      <c r="D480">
        <v>68.34</v>
      </c>
      <c r="E480">
        <v>167.11600000000001</v>
      </c>
      <c r="F480">
        <v>0.215</v>
      </c>
      <c r="G480">
        <v>22.512</v>
      </c>
      <c r="H480">
        <v>1.31</v>
      </c>
      <c r="I480">
        <v>2.7349999999999999</v>
      </c>
      <c r="J480">
        <v>0.36199999999999999</v>
      </c>
      <c r="K480">
        <v>8.8460000000000001</v>
      </c>
      <c r="L480">
        <v>0.64900000000000002</v>
      </c>
      <c r="M480">
        <v>3.2770000000000001</v>
      </c>
      <c r="N480">
        <v>154.96899999999999</v>
      </c>
      <c r="O480">
        <v>158.08699999999999</v>
      </c>
      <c r="P480">
        <f t="shared" ref="P480:Q543" si="32">LOG(N480)</f>
        <v>2.1902448305868627</v>
      </c>
      <c r="Q480">
        <f t="shared" si="32"/>
        <v>2.1988961579752475</v>
      </c>
      <c r="R480">
        <v>63.347000000000001</v>
      </c>
      <c r="S480">
        <v>63.347000000000001</v>
      </c>
      <c r="T480">
        <v>60.921999999999997</v>
      </c>
      <c r="U480">
        <v>3.032</v>
      </c>
      <c r="V480">
        <v>78.924000000000007</v>
      </c>
      <c r="W480">
        <v>0.124</v>
      </c>
      <c r="X480" t="s">
        <v>30</v>
      </c>
      <c r="Y480" t="s">
        <v>21</v>
      </c>
      <c r="Z480" s="1">
        <f t="shared" ref="Z480:Z543" si="33">P480-Q480</f>
        <v>-8.6513273883848107E-3</v>
      </c>
      <c r="AA480">
        <f t="shared" ref="AA480:AA543" si="34">L480-J480</f>
        <v>0.28700000000000003</v>
      </c>
      <c r="AB480">
        <f t="shared" ref="AB480:AB543" si="35">L480+F480</f>
        <v>0.86399999999999999</v>
      </c>
      <c r="AC480" t="s">
        <v>102</v>
      </c>
    </row>
    <row r="481" spans="1:29">
      <c r="A481" t="s">
        <v>35</v>
      </c>
      <c r="B481">
        <v>3960.375</v>
      </c>
      <c r="C481">
        <v>17.837</v>
      </c>
      <c r="D481">
        <v>68.253</v>
      </c>
      <c r="E481">
        <v>167.04900000000001</v>
      </c>
      <c r="F481">
        <v>0.214</v>
      </c>
      <c r="G481">
        <v>22.512</v>
      </c>
      <c r="H481">
        <v>1.2330000000000001</v>
      </c>
      <c r="I481">
        <v>2.734</v>
      </c>
      <c r="J481">
        <v>0.35499999999999998</v>
      </c>
      <c r="K481">
        <v>8.5229999999999997</v>
      </c>
      <c r="L481">
        <v>0.62</v>
      </c>
      <c r="M481">
        <v>3.11</v>
      </c>
      <c r="N481">
        <v>148.69900000000001</v>
      </c>
      <c r="O481">
        <v>151.95400000000001</v>
      </c>
      <c r="P481">
        <f t="shared" si="32"/>
        <v>2.1723080479036474</v>
      </c>
      <c r="Q481">
        <f t="shared" si="32"/>
        <v>2.1817121368283532</v>
      </c>
      <c r="R481">
        <v>68.128</v>
      </c>
      <c r="S481">
        <v>68.128</v>
      </c>
      <c r="T481">
        <v>64.525999999999996</v>
      </c>
      <c r="U481">
        <v>3.1949999999999998</v>
      </c>
      <c r="V481">
        <v>72.98</v>
      </c>
      <c r="W481">
        <v>0.157</v>
      </c>
      <c r="X481" t="s">
        <v>30</v>
      </c>
      <c r="Y481" t="s">
        <v>21</v>
      </c>
      <c r="Z481" s="1">
        <f t="shared" si="33"/>
        <v>-9.4040889247057891E-3</v>
      </c>
      <c r="AA481">
        <f t="shared" si="34"/>
        <v>0.26500000000000001</v>
      </c>
      <c r="AB481">
        <f t="shared" si="35"/>
        <v>0.83399999999999996</v>
      </c>
      <c r="AC481" t="s">
        <v>102</v>
      </c>
    </row>
    <row r="482" spans="1:29">
      <c r="A482" t="s">
        <v>35</v>
      </c>
      <c r="B482">
        <v>3960.5</v>
      </c>
      <c r="C482">
        <v>15.904999999999999</v>
      </c>
      <c r="D482">
        <v>68.183999999999997</v>
      </c>
      <c r="E482">
        <v>166.887</v>
      </c>
      <c r="F482">
        <v>0.21099999999999999</v>
      </c>
      <c r="G482">
        <v>22.529</v>
      </c>
      <c r="H482">
        <v>1.1990000000000001</v>
      </c>
      <c r="I482">
        <v>2.73</v>
      </c>
      <c r="J482">
        <v>0.32900000000000001</v>
      </c>
      <c r="K482">
        <v>8.4209999999999994</v>
      </c>
      <c r="L482">
        <v>0.61099999999999999</v>
      </c>
      <c r="M482">
        <v>3.0289999999999999</v>
      </c>
      <c r="N482">
        <v>137.75</v>
      </c>
      <c r="O482">
        <v>140.792</v>
      </c>
      <c r="P482">
        <f t="shared" si="32"/>
        <v>2.1390916075238229</v>
      </c>
      <c r="Q482">
        <f t="shared" si="32"/>
        <v>2.1485779782822139</v>
      </c>
      <c r="R482">
        <v>73.787000000000006</v>
      </c>
      <c r="S482">
        <v>73.787000000000006</v>
      </c>
      <c r="T482">
        <v>69.927999999999997</v>
      </c>
      <c r="U482">
        <v>3.4020000000000001</v>
      </c>
      <c r="V482">
        <v>65.844999999999999</v>
      </c>
      <c r="W482">
        <v>0.20699999999999999</v>
      </c>
      <c r="X482" t="s">
        <v>30</v>
      </c>
      <c r="Y482" t="s">
        <v>21</v>
      </c>
      <c r="Z482" s="1">
        <f t="shared" si="33"/>
        <v>-9.4863707583909829E-3</v>
      </c>
      <c r="AA482">
        <f t="shared" si="34"/>
        <v>0.28199999999999997</v>
      </c>
      <c r="AB482">
        <f t="shared" si="35"/>
        <v>0.82199999999999995</v>
      </c>
      <c r="AC482" t="s">
        <v>102</v>
      </c>
    </row>
    <row r="483" spans="1:29">
      <c r="A483" t="s">
        <v>35</v>
      </c>
      <c r="B483">
        <v>3960.625</v>
      </c>
      <c r="C483">
        <v>14.7</v>
      </c>
      <c r="D483">
        <v>68.138000000000005</v>
      </c>
      <c r="E483">
        <v>166.56200000000001</v>
      </c>
      <c r="F483">
        <v>0.20399999999999999</v>
      </c>
      <c r="G483">
        <v>22.577999999999999</v>
      </c>
      <c r="H483">
        <v>1.2050000000000001</v>
      </c>
      <c r="I483">
        <v>2.7240000000000002</v>
      </c>
      <c r="J483">
        <v>0.28899999999999998</v>
      </c>
      <c r="K483">
        <v>8.5660000000000007</v>
      </c>
      <c r="L483">
        <v>0.624</v>
      </c>
      <c r="M483">
        <v>2.9929999999999999</v>
      </c>
      <c r="N483">
        <v>127.322</v>
      </c>
      <c r="O483">
        <v>129.91499999999999</v>
      </c>
      <c r="P483">
        <f t="shared" si="32"/>
        <v>2.1049034519890362</v>
      </c>
      <c r="Q483">
        <f t="shared" si="32"/>
        <v>2.113659297656064</v>
      </c>
      <c r="R483">
        <v>76.680000000000007</v>
      </c>
      <c r="S483">
        <v>76.680000000000007</v>
      </c>
      <c r="T483">
        <v>75.587000000000003</v>
      </c>
      <c r="U483">
        <v>3.4769999999999999</v>
      </c>
      <c r="V483">
        <v>63.314999999999998</v>
      </c>
      <c r="W483">
        <v>0.22800000000000001</v>
      </c>
      <c r="X483" t="s">
        <v>30</v>
      </c>
      <c r="Y483" t="s">
        <v>21</v>
      </c>
      <c r="Z483" s="1">
        <f t="shared" si="33"/>
        <v>-8.7558456670278062E-3</v>
      </c>
      <c r="AA483">
        <f t="shared" si="34"/>
        <v>0.33500000000000002</v>
      </c>
      <c r="AB483">
        <f t="shared" si="35"/>
        <v>0.82799999999999996</v>
      </c>
      <c r="AC483" t="s">
        <v>102</v>
      </c>
    </row>
    <row r="484" spans="1:29">
      <c r="A484" t="s">
        <v>35</v>
      </c>
      <c r="B484">
        <v>3960.75</v>
      </c>
      <c r="C484">
        <v>14.018000000000001</v>
      </c>
      <c r="D484">
        <v>68.117999999999995</v>
      </c>
      <c r="E484">
        <v>166.059</v>
      </c>
      <c r="F484">
        <v>0.19400000000000001</v>
      </c>
      <c r="G484">
        <v>22.651</v>
      </c>
      <c r="H484">
        <v>1.218</v>
      </c>
      <c r="I484">
        <v>2.7210000000000001</v>
      </c>
      <c r="J484">
        <v>0.27</v>
      </c>
      <c r="K484">
        <v>8.7919999999999998</v>
      </c>
      <c r="L484">
        <v>0.64400000000000002</v>
      </c>
      <c r="M484">
        <v>2.99</v>
      </c>
      <c r="N484">
        <v>121.31</v>
      </c>
      <c r="O484">
        <v>123.47799999999999</v>
      </c>
      <c r="P484">
        <f t="shared" si="32"/>
        <v>2.0838966027281738</v>
      </c>
      <c r="Q484">
        <f t="shared" si="32"/>
        <v>2.0915895865049223</v>
      </c>
      <c r="R484">
        <v>80.016999999999996</v>
      </c>
      <c r="S484">
        <v>80.016999999999996</v>
      </c>
      <c r="T484">
        <v>78.834999999999994</v>
      </c>
      <c r="U484">
        <v>3.637</v>
      </c>
      <c r="V484">
        <v>58.188000000000002</v>
      </c>
      <c r="W484">
        <v>0.27700000000000002</v>
      </c>
      <c r="X484" t="s">
        <v>30</v>
      </c>
      <c r="Y484" t="s">
        <v>21</v>
      </c>
      <c r="Z484" s="1">
        <f t="shared" si="33"/>
        <v>-7.6929837767485409E-3</v>
      </c>
      <c r="AA484">
        <f t="shared" si="34"/>
        <v>0.374</v>
      </c>
      <c r="AB484">
        <f t="shared" si="35"/>
        <v>0.83800000000000008</v>
      </c>
      <c r="AC484" t="s">
        <v>102</v>
      </c>
    </row>
    <row r="485" spans="1:29">
      <c r="A485" t="s">
        <v>35</v>
      </c>
      <c r="B485">
        <v>3960.875</v>
      </c>
      <c r="C485">
        <v>13.75</v>
      </c>
      <c r="D485">
        <v>68.128</v>
      </c>
      <c r="E485">
        <v>165.386</v>
      </c>
      <c r="F485">
        <v>0.18</v>
      </c>
      <c r="G485">
        <v>22.716000000000001</v>
      </c>
      <c r="H485">
        <v>1.238</v>
      </c>
      <c r="I485">
        <v>2.7240000000000002</v>
      </c>
      <c r="J485">
        <v>0.28899999999999998</v>
      </c>
      <c r="K485">
        <v>8.8989999999999991</v>
      </c>
      <c r="L485">
        <v>0.65300000000000002</v>
      </c>
      <c r="M485">
        <v>2.9990000000000001</v>
      </c>
      <c r="N485">
        <v>120.497</v>
      </c>
      <c r="O485">
        <v>122.39700000000001</v>
      </c>
      <c r="P485">
        <f t="shared" si="32"/>
        <v>2.0809762344655391</v>
      </c>
      <c r="Q485">
        <f t="shared" si="32"/>
        <v>2.0877707732064978</v>
      </c>
      <c r="R485">
        <v>80.992999999999995</v>
      </c>
      <c r="S485">
        <v>80.992999999999995</v>
      </c>
      <c r="T485">
        <v>79.292000000000002</v>
      </c>
      <c r="U485">
        <v>3.698</v>
      </c>
      <c r="V485">
        <v>56.091999999999999</v>
      </c>
      <c r="W485">
        <v>0.29799999999999999</v>
      </c>
      <c r="X485" t="s">
        <v>30</v>
      </c>
      <c r="Y485" t="s">
        <v>21</v>
      </c>
      <c r="Z485" s="1">
        <f t="shared" si="33"/>
        <v>-6.7945387409586999E-3</v>
      </c>
      <c r="AA485">
        <f t="shared" si="34"/>
        <v>0.36400000000000005</v>
      </c>
      <c r="AB485">
        <f t="shared" si="35"/>
        <v>0.83299999999999996</v>
      </c>
      <c r="AC485" t="s">
        <v>102</v>
      </c>
    </row>
    <row r="486" spans="1:29">
      <c r="A486" t="s">
        <v>35</v>
      </c>
      <c r="B486">
        <v>3961</v>
      </c>
      <c r="C486">
        <v>13.768000000000001</v>
      </c>
      <c r="D486">
        <v>68.177000000000007</v>
      </c>
      <c r="E486">
        <v>164.529</v>
      </c>
      <c r="F486">
        <v>0.16300000000000001</v>
      </c>
      <c r="G486">
        <v>22.748999999999999</v>
      </c>
      <c r="H486">
        <v>1.256</v>
      </c>
      <c r="I486">
        <v>2.734</v>
      </c>
      <c r="J486">
        <v>0.35499999999999998</v>
      </c>
      <c r="K486">
        <v>8.8740000000000006</v>
      </c>
      <c r="L486">
        <v>0.65100000000000002</v>
      </c>
      <c r="M486">
        <v>3.0030000000000001</v>
      </c>
      <c r="N486">
        <v>124.364</v>
      </c>
      <c r="O486">
        <v>126.252</v>
      </c>
      <c r="P486">
        <f t="shared" si="32"/>
        <v>2.094694682090922</v>
      </c>
      <c r="Q486">
        <f t="shared" si="32"/>
        <v>2.1012382666487897</v>
      </c>
      <c r="R486">
        <v>78.917000000000002</v>
      </c>
      <c r="S486">
        <v>78.917000000000002</v>
      </c>
      <c r="T486">
        <v>80.037000000000006</v>
      </c>
      <c r="U486">
        <v>3.5859999999999999</v>
      </c>
      <c r="V486">
        <v>57.82</v>
      </c>
      <c r="W486">
        <v>0.26100000000000001</v>
      </c>
      <c r="X486" t="s">
        <v>30</v>
      </c>
      <c r="Y486" t="s">
        <v>21</v>
      </c>
      <c r="Z486" s="1">
        <f t="shared" si="33"/>
        <v>-6.5435845578676322E-3</v>
      </c>
      <c r="AA486">
        <f t="shared" si="34"/>
        <v>0.29600000000000004</v>
      </c>
      <c r="AB486">
        <f t="shared" si="35"/>
        <v>0.81400000000000006</v>
      </c>
      <c r="AC486" t="s">
        <v>102</v>
      </c>
    </row>
    <row r="487" spans="1:29">
      <c r="A487" t="s">
        <v>35</v>
      </c>
      <c r="B487">
        <v>3961.125</v>
      </c>
      <c r="C487">
        <v>13.84</v>
      </c>
      <c r="D487">
        <v>68.266999999999996</v>
      </c>
      <c r="E487">
        <v>163.53</v>
      </c>
      <c r="F487">
        <v>0.14199999999999999</v>
      </c>
      <c r="G487">
        <v>22.782</v>
      </c>
      <c r="H487">
        <v>1.2629999999999999</v>
      </c>
      <c r="I487">
        <v>2.7469999999999999</v>
      </c>
      <c r="J487">
        <v>0.441</v>
      </c>
      <c r="K487">
        <v>8.7070000000000007</v>
      </c>
      <c r="L487">
        <v>0.63600000000000001</v>
      </c>
      <c r="M487">
        <v>3.008</v>
      </c>
      <c r="N487">
        <v>130.196</v>
      </c>
      <c r="O487">
        <v>132.25</v>
      </c>
      <c r="P487">
        <f t="shared" si="32"/>
        <v>2.1145976416468204</v>
      </c>
      <c r="Q487">
        <f t="shared" si="32"/>
        <v>2.1213956807072232</v>
      </c>
      <c r="R487">
        <v>81.367999999999995</v>
      </c>
      <c r="S487">
        <v>81.367999999999995</v>
      </c>
      <c r="T487">
        <v>85.134</v>
      </c>
      <c r="U487">
        <v>3.403</v>
      </c>
      <c r="V487">
        <v>59.688000000000002</v>
      </c>
      <c r="W487">
        <v>0.20699999999999999</v>
      </c>
      <c r="X487" t="s">
        <v>30</v>
      </c>
      <c r="Y487" t="s">
        <v>21</v>
      </c>
      <c r="Z487" s="1">
        <f t="shared" si="33"/>
        <v>-6.7980390604027718E-3</v>
      </c>
      <c r="AA487">
        <f t="shared" si="34"/>
        <v>0.19500000000000001</v>
      </c>
      <c r="AB487">
        <f t="shared" si="35"/>
        <v>0.77800000000000002</v>
      </c>
      <c r="AC487" t="s">
        <v>102</v>
      </c>
    </row>
    <row r="488" spans="1:29">
      <c r="A488" t="s">
        <v>35</v>
      </c>
      <c r="B488">
        <v>3961.25</v>
      </c>
      <c r="C488">
        <v>14.135</v>
      </c>
      <c r="D488">
        <v>68.405000000000001</v>
      </c>
      <c r="E488">
        <v>162.434</v>
      </c>
      <c r="F488">
        <v>0.12</v>
      </c>
      <c r="G488">
        <v>22.802</v>
      </c>
      <c r="H488">
        <v>1.25</v>
      </c>
      <c r="I488">
        <v>2.7610000000000001</v>
      </c>
      <c r="J488">
        <v>0.53300000000000003</v>
      </c>
      <c r="K488">
        <v>8.4269999999999996</v>
      </c>
      <c r="L488">
        <v>0.61199999999999999</v>
      </c>
      <c r="M488">
        <v>3.0339999999999998</v>
      </c>
      <c r="N488">
        <v>136.221</v>
      </c>
      <c r="O488">
        <v>138.494</v>
      </c>
      <c r="P488">
        <f t="shared" si="32"/>
        <v>2.1342440641193092</v>
      </c>
      <c r="Q488">
        <f t="shared" si="32"/>
        <v>2.1414309587915459</v>
      </c>
      <c r="R488">
        <v>90.492999999999995</v>
      </c>
      <c r="S488">
        <v>90.492999999999995</v>
      </c>
      <c r="T488">
        <v>96.772000000000006</v>
      </c>
      <c r="U488">
        <v>3.258</v>
      </c>
      <c r="V488">
        <v>60.234999999999999</v>
      </c>
      <c r="W488">
        <v>0.17100000000000001</v>
      </c>
      <c r="X488" t="s">
        <v>30</v>
      </c>
      <c r="Y488" t="s">
        <v>21</v>
      </c>
      <c r="Z488" s="1">
        <f t="shared" si="33"/>
        <v>-7.1868946722366545E-3</v>
      </c>
      <c r="AA488">
        <f t="shared" si="34"/>
        <v>7.8999999999999959E-2</v>
      </c>
      <c r="AB488">
        <f t="shared" si="35"/>
        <v>0.73199999999999998</v>
      </c>
      <c r="AC488" t="s">
        <v>102</v>
      </c>
    </row>
    <row r="489" spans="1:29">
      <c r="A489" t="s">
        <v>35</v>
      </c>
      <c r="B489">
        <v>3961.375</v>
      </c>
      <c r="C489">
        <v>14.895</v>
      </c>
      <c r="D489">
        <v>68.600999999999999</v>
      </c>
      <c r="E489">
        <v>161.36600000000001</v>
      </c>
      <c r="F489">
        <v>9.8000000000000004E-2</v>
      </c>
      <c r="G489">
        <v>22.815999999999999</v>
      </c>
      <c r="H489">
        <v>1.18</v>
      </c>
      <c r="I489">
        <v>2.7719999999999998</v>
      </c>
      <c r="J489">
        <v>0.60499999999999998</v>
      </c>
      <c r="K489">
        <v>8.1820000000000004</v>
      </c>
      <c r="L489">
        <v>0.59</v>
      </c>
      <c r="M489">
        <v>3.081</v>
      </c>
      <c r="N489">
        <v>141.58699999999999</v>
      </c>
      <c r="O489">
        <v>143.995</v>
      </c>
      <c r="P489">
        <f t="shared" si="32"/>
        <v>2.1510233798548346</v>
      </c>
      <c r="Q489">
        <f t="shared" si="32"/>
        <v>2.1583474121639332</v>
      </c>
      <c r="R489">
        <v>104.16800000000001</v>
      </c>
      <c r="S489">
        <v>104.16800000000001</v>
      </c>
      <c r="T489">
        <v>112.889</v>
      </c>
      <c r="U489">
        <v>3.1080000000000001</v>
      </c>
      <c r="V489">
        <v>60.116999999999997</v>
      </c>
      <c r="W489">
        <v>0.13900000000000001</v>
      </c>
      <c r="X489" t="s">
        <v>30</v>
      </c>
      <c r="Y489" t="s">
        <v>21</v>
      </c>
      <c r="Z489" s="1">
        <f t="shared" si="33"/>
        <v>-7.3240323090986159E-3</v>
      </c>
      <c r="AA489">
        <f t="shared" si="34"/>
        <v>-1.5000000000000013E-2</v>
      </c>
      <c r="AB489">
        <f t="shared" si="35"/>
        <v>0.68799999999999994</v>
      </c>
      <c r="AC489" t="s">
        <v>102</v>
      </c>
    </row>
    <row r="490" spans="1:29">
      <c r="A490" t="s">
        <v>35</v>
      </c>
      <c r="B490">
        <v>3961.5</v>
      </c>
      <c r="C490">
        <v>15.877000000000001</v>
      </c>
      <c r="D490">
        <v>68.855000000000004</v>
      </c>
      <c r="E490">
        <v>160.51900000000001</v>
      </c>
      <c r="F490">
        <v>8.1000000000000003E-2</v>
      </c>
      <c r="G490">
        <v>22.777000000000001</v>
      </c>
      <c r="H490">
        <v>1.0509999999999999</v>
      </c>
      <c r="I490">
        <v>2.782</v>
      </c>
      <c r="J490">
        <v>0.67100000000000004</v>
      </c>
      <c r="K490">
        <v>8.0060000000000002</v>
      </c>
      <c r="L490">
        <v>0.57399999999999995</v>
      </c>
      <c r="M490">
        <v>3.0720000000000001</v>
      </c>
      <c r="N490">
        <v>147.22</v>
      </c>
      <c r="O490">
        <v>149.65299999999999</v>
      </c>
      <c r="P490">
        <f t="shared" si="32"/>
        <v>2.1679668133956205</v>
      </c>
      <c r="Q490">
        <f t="shared" si="32"/>
        <v>2.1750854272930602</v>
      </c>
      <c r="R490">
        <v>115.639</v>
      </c>
      <c r="S490">
        <v>115.639</v>
      </c>
      <c r="T490">
        <v>126.899</v>
      </c>
      <c r="U490">
        <v>2.7959999999999998</v>
      </c>
      <c r="V490">
        <v>60.542000000000002</v>
      </c>
      <c r="W490">
        <v>8.7999999999999995E-2</v>
      </c>
      <c r="X490" t="s">
        <v>30</v>
      </c>
      <c r="Y490" t="s">
        <v>21</v>
      </c>
      <c r="Z490" s="1">
        <f t="shared" si="33"/>
        <v>-7.1186138974397295E-3</v>
      </c>
      <c r="AA490">
        <f t="shared" si="34"/>
        <v>-9.7000000000000086E-2</v>
      </c>
      <c r="AB490">
        <f t="shared" si="35"/>
        <v>0.65499999999999992</v>
      </c>
      <c r="AC490" t="s">
        <v>102</v>
      </c>
    </row>
    <row r="491" spans="1:29">
      <c r="A491" t="s">
        <v>35</v>
      </c>
      <c r="B491">
        <v>3961.625</v>
      </c>
      <c r="C491">
        <v>16.798999999999999</v>
      </c>
      <c r="D491">
        <v>69.171999999999997</v>
      </c>
      <c r="E491">
        <v>160.18199999999999</v>
      </c>
      <c r="F491">
        <v>7.3999999999999996E-2</v>
      </c>
      <c r="G491">
        <v>22.712</v>
      </c>
      <c r="H491">
        <v>0.93500000000000005</v>
      </c>
      <c r="I491">
        <v>2.79</v>
      </c>
      <c r="J491">
        <v>0.72399999999999998</v>
      </c>
      <c r="K491">
        <v>7.883</v>
      </c>
      <c r="L491">
        <v>0.56299999999999994</v>
      </c>
      <c r="M491">
        <v>2.9550000000000001</v>
      </c>
      <c r="N491">
        <v>155.154</v>
      </c>
      <c r="O491">
        <v>157.56700000000001</v>
      </c>
      <c r="P491">
        <f t="shared" si="32"/>
        <v>2.1907629765398071</v>
      </c>
      <c r="Q491">
        <f t="shared" si="32"/>
        <v>2.1974652663351502</v>
      </c>
      <c r="R491">
        <v>122.492</v>
      </c>
      <c r="S491">
        <v>122.492</v>
      </c>
      <c r="T491">
        <v>136.39699999999999</v>
      </c>
      <c r="U491">
        <v>2.58</v>
      </c>
      <c r="V491">
        <v>62.475999999999999</v>
      </c>
      <c r="W491">
        <v>6.0999999999999999E-2</v>
      </c>
      <c r="X491" t="s">
        <v>30</v>
      </c>
      <c r="Y491" t="s">
        <v>21</v>
      </c>
      <c r="Z491" s="1">
        <f t="shared" si="33"/>
        <v>-6.7022897953430416E-3</v>
      </c>
      <c r="AA491">
        <f t="shared" si="34"/>
        <v>-0.16100000000000003</v>
      </c>
      <c r="AB491">
        <f t="shared" si="35"/>
        <v>0.6369999999999999</v>
      </c>
      <c r="AC491" t="s">
        <v>102</v>
      </c>
    </row>
    <row r="492" spans="1:29">
      <c r="A492" t="s">
        <v>35</v>
      </c>
      <c r="B492">
        <v>3961.75</v>
      </c>
      <c r="C492">
        <v>17.404</v>
      </c>
      <c r="D492">
        <v>69.554000000000002</v>
      </c>
      <c r="E492">
        <v>160.58099999999999</v>
      </c>
      <c r="F492">
        <v>8.2000000000000003E-2</v>
      </c>
      <c r="G492">
        <v>22.62</v>
      </c>
      <c r="H492">
        <v>0.89600000000000002</v>
      </c>
      <c r="I492">
        <v>2.7959999999999998</v>
      </c>
      <c r="J492">
        <v>0.76300000000000001</v>
      </c>
      <c r="K492">
        <v>7.7350000000000003</v>
      </c>
      <c r="L492">
        <v>0.55000000000000004</v>
      </c>
      <c r="M492">
        <v>2.887</v>
      </c>
      <c r="N492">
        <v>167.77099999999999</v>
      </c>
      <c r="O492">
        <v>170.22900000000001</v>
      </c>
      <c r="P492">
        <f t="shared" si="32"/>
        <v>2.2247168931528423</v>
      </c>
      <c r="Q492">
        <f t="shared" si="32"/>
        <v>2.2310335479173071</v>
      </c>
      <c r="R492">
        <v>125.569</v>
      </c>
      <c r="S492">
        <v>125.569</v>
      </c>
      <c r="T492">
        <v>141.934</v>
      </c>
      <c r="U492">
        <v>2.4380000000000002</v>
      </c>
      <c r="V492">
        <v>64.572000000000003</v>
      </c>
      <c r="W492">
        <v>4.8000000000000001E-2</v>
      </c>
      <c r="X492" t="s">
        <v>30</v>
      </c>
      <c r="Y492" t="s">
        <v>21</v>
      </c>
      <c r="Z492" s="1">
        <f t="shared" si="33"/>
        <v>-6.3166547644648574E-3</v>
      </c>
      <c r="AA492">
        <f t="shared" si="34"/>
        <v>-0.21299999999999997</v>
      </c>
      <c r="AB492">
        <f t="shared" si="35"/>
        <v>0.63200000000000001</v>
      </c>
      <c r="AC492" t="s">
        <v>102</v>
      </c>
    </row>
    <row r="493" spans="1:29">
      <c r="A493" t="s">
        <v>35</v>
      </c>
      <c r="B493">
        <v>3961.875</v>
      </c>
      <c r="C493">
        <v>17.853999999999999</v>
      </c>
      <c r="D493">
        <v>69.994</v>
      </c>
      <c r="E493">
        <v>161.661</v>
      </c>
      <c r="F493">
        <v>0.104</v>
      </c>
      <c r="G493">
        <v>22.553999999999998</v>
      </c>
      <c r="H493">
        <v>0.89700000000000002</v>
      </c>
      <c r="I493">
        <v>2.8010000000000002</v>
      </c>
      <c r="J493">
        <v>0.79600000000000004</v>
      </c>
      <c r="K493">
        <v>7.5590000000000002</v>
      </c>
      <c r="L493">
        <v>0.53500000000000003</v>
      </c>
      <c r="M493">
        <v>2.843</v>
      </c>
      <c r="N493">
        <v>185.78100000000001</v>
      </c>
      <c r="O493">
        <v>188.39699999999999</v>
      </c>
      <c r="P493">
        <f t="shared" si="32"/>
        <v>2.2690012962179513</v>
      </c>
      <c r="Q493">
        <f t="shared" si="32"/>
        <v>2.2750739828845705</v>
      </c>
      <c r="R493">
        <v>121.84099999999999</v>
      </c>
      <c r="S493">
        <v>121.84099999999999</v>
      </c>
      <c r="T493">
        <v>140.43</v>
      </c>
      <c r="U493">
        <v>2.3690000000000002</v>
      </c>
      <c r="V493">
        <v>66.114000000000004</v>
      </c>
      <c r="W493">
        <v>4.2000000000000003E-2</v>
      </c>
      <c r="X493" t="s">
        <v>30</v>
      </c>
      <c r="Y493" t="s">
        <v>21</v>
      </c>
      <c r="Z493" s="1">
        <f t="shared" si="33"/>
        <v>-6.0726866666191981E-3</v>
      </c>
      <c r="AA493">
        <f t="shared" si="34"/>
        <v>-0.26100000000000001</v>
      </c>
      <c r="AB493">
        <f t="shared" si="35"/>
        <v>0.63900000000000001</v>
      </c>
      <c r="AC493" t="s">
        <v>102</v>
      </c>
    </row>
    <row r="494" spans="1:29">
      <c r="A494" t="s">
        <v>35</v>
      </c>
      <c r="B494">
        <v>3962</v>
      </c>
      <c r="C494">
        <v>18.574000000000002</v>
      </c>
      <c r="D494">
        <v>70.491</v>
      </c>
      <c r="E494">
        <v>163.26900000000001</v>
      </c>
      <c r="F494">
        <v>0.13700000000000001</v>
      </c>
      <c r="G494">
        <v>22.515999999999998</v>
      </c>
      <c r="H494">
        <v>0.93200000000000005</v>
      </c>
      <c r="I494">
        <v>2.8029999999999999</v>
      </c>
      <c r="J494">
        <v>0.80900000000000005</v>
      </c>
      <c r="K494">
        <v>7.3410000000000002</v>
      </c>
      <c r="L494">
        <v>0.51500000000000001</v>
      </c>
      <c r="M494">
        <v>2.8029999999999999</v>
      </c>
      <c r="N494">
        <v>209.94900000000001</v>
      </c>
      <c r="O494">
        <v>212.874</v>
      </c>
      <c r="P494">
        <f t="shared" si="32"/>
        <v>2.322113810407556</v>
      </c>
      <c r="Q494">
        <f t="shared" si="32"/>
        <v>2.3281226208273718</v>
      </c>
      <c r="R494">
        <v>110.062</v>
      </c>
      <c r="S494">
        <v>110.062</v>
      </c>
      <c r="T494">
        <v>129.92400000000001</v>
      </c>
      <c r="U494">
        <v>2.294</v>
      </c>
      <c r="V494">
        <v>69.262</v>
      </c>
      <c r="W494">
        <v>3.5999999999999997E-2</v>
      </c>
      <c r="X494" t="s">
        <v>30</v>
      </c>
      <c r="Y494" t="s">
        <v>21</v>
      </c>
      <c r="Z494" s="1">
        <f t="shared" si="33"/>
        <v>-6.0088104198157133E-3</v>
      </c>
      <c r="AA494">
        <f t="shared" si="34"/>
        <v>-0.29400000000000004</v>
      </c>
      <c r="AB494">
        <f t="shared" si="35"/>
        <v>0.65200000000000002</v>
      </c>
      <c r="AC494" t="s">
        <v>102</v>
      </c>
    </row>
    <row r="495" spans="1:29">
      <c r="A495" t="s">
        <v>36</v>
      </c>
      <c r="B495">
        <v>4176.5</v>
      </c>
      <c r="C495">
        <v>26.39</v>
      </c>
      <c r="D495">
        <v>87.385999999999996</v>
      </c>
      <c r="E495">
        <v>171.917</v>
      </c>
      <c r="F495">
        <v>0.26600000000000001</v>
      </c>
      <c r="G495">
        <v>22.3</v>
      </c>
      <c r="H495">
        <v>1.5569999999999999</v>
      </c>
      <c r="I495">
        <v>2.7530000000000001</v>
      </c>
      <c r="J495">
        <v>0.40799999999999997</v>
      </c>
      <c r="K495">
        <v>1.5820000000000001</v>
      </c>
      <c r="L495">
        <v>3.6999999999999998E-2</v>
      </c>
      <c r="M495">
        <v>3.3380000000000001</v>
      </c>
      <c r="N495">
        <v>290.875</v>
      </c>
      <c r="O495">
        <v>247.64400000000001</v>
      </c>
      <c r="P495">
        <f t="shared" si="32"/>
        <v>2.4637063962947865</v>
      </c>
      <c r="Q495">
        <f t="shared" si="32"/>
        <v>2.3938278102168886</v>
      </c>
      <c r="R495">
        <v>25.382999999999999</v>
      </c>
      <c r="S495">
        <v>27.623000000000001</v>
      </c>
      <c r="T495">
        <v>29.863</v>
      </c>
      <c r="U495">
        <v>3.2080000000000002</v>
      </c>
      <c r="V495">
        <v>47.460999999999999</v>
      </c>
      <c r="W495">
        <v>2.5000000000000001E-2</v>
      </c>
      <c r="X495" t="s">
        <v>30</v>
      </c>
      <c r="Y495" t="s">
        <v>21</v>
      </c>
      <c r="Z495" s="1">
        <f t="shared" si="33"/>
        <v>6.9878586077897875E-2</v>
      </c>
      <c r="AA495">
        <f t="shared" si="34"/>
        <v>-0.371</v>
      </c>
      <c r="AB495">
        <f t="shared" si="35"/>
        <v>0.30299999999999999</v>
      </c>
      <c r="AC495" t="s">
        <v>102</v>
      </c>
    </row>
    <row r="496" spans="1:29">
      <c r="A496" t="s">
        <v>36</v>
      </c>
      <c r="B496">
        <v>4176.625</v>
      </c>
      <c r="C496">
        <v>25.356000000000002</v>
      </c>
      <c r="D496">
        <v>87.233999999999995</v>
      </c>
      <c r="E496">
        <v>173.91</v>
      </c>
      <c r="F496">
        <v>0.30399999999999999</v>
      </c>
      <c r="G496">
        <v>22.353000000000002</v>
      </c>
      <c r="H496">
        <v>1.663</v>
      </c>
      <c r="I496">
        <v>2.746</v>
      </c>
      <c r="J496">
        <v>0.35</v>
      </c>
      <c r="K496">
        <v>1.587</v>
      </c>
      <c r="L496">
        <v>2.3E-2</v>
      </c>
      <c r="M496">
        <v>3.3380000000000001</v>
      </c>
      <c r="N496">
        <v>99.417000000000002</v>
      </c>
      <c r="O496">
        <v>84.903999999999996</v>
      </c>
      <c r="P496">
        <f t="shared" si="32"/>
        <v>1.9974606537627131</v>
      </c>
      <c r="Q496">
        <f t="shared" si="32"/>
        <v>1.9289281512216438</v>
      </c>
      <c r="R496">
        <v>21.128</v>
      </c>
      <c r="S496">
        <v>22.992999999999999</v>
      </c>
      <c r="T496">
        <v>24.856999999999999</v>
      </c>
      <c r="U496">
        <v>3.2570000000000001</v>
      </c>
      <c r="V496">
        <v>71.325999999999993</v>
      </c>
      <c r="W496">
        <v>2.8000000000000001E-2</v>
      </c>
      <c r="X496" t="s">
        <v>30</v>
      </c>
      <c r="Y496" t="s">
        <v>21</v>
      </c>
      <c r="Z496" s="1">
        <f t="shared" si="33"/>
        <v>6.853250254106924E-2</v>
      </c>
      <c r="AA496">
        <f t="shared" si="34"/>
        <v>-0.32699999999999996</v>
      </c>
      <c r="AB496">
        <f t="shared" si="35"/>
        <v>0.32700000000000001</v>
      </c>
      <c r="AC496" t="s">
        <v>102</v>
      </c>
    </row>
    <row r="497" spans="1:29">
      <c r="A497" t="s">
        <v>36</v>
      </c>
      <c r="B497">
        <v>4176.75</v>
      </c>
      <c r="C497">
        <v>23.582999999999998</v>
      </c>
      <c r="D497">
        <v>87.097999999999999</v>
      </c>
      <c r="E497">
        <v>175.21899999999999</v>
      </c>
      <c r="F497">
        <v>0.32800000000000001</v>
      </c>
      <c r="G497">
        <v>22.385999999999999</v>
      </c>
      <c r="H497">
        <v>1.766</v>
      </c>
      <c r="I497">
        <v>2.742</v>
      </c>
      <c r="J497">
        <v>0.317</v>
      </c>
      <c r="K497">
        <v>1.597</v>
      </c>
      <c r="L497">
        <v>1.0999999999999999E-2</v>
      </c>
      <c r="M497">
        <v>3.339</v>
      </c>
      <c r="N497">
        <v>56.912999999999997</v>
      </c>
      <c r="O497">
        <v>48.776000000000003</v>
      </c>
      <c r="P497">
        <f t="shared" si="32"/>
        <v>1.755211478757267</v>
      </c>
      <c r="Q497">
        <f t="shared" si="32"/>
        <v>1.6882061820138636</v>
      </c>
      <c r="R497">
        <v>17.556999999999999</v>
      </c>
      <c r="S497">
        <v>19.106000000000002</v>
      </c>
      <c r="T497">
        <v>20.655000000000001</v>
      </c>
      <c r="U497">
        <v>3.335</v>
      </c>
      <c r="V497">
        <v>89.022000000000006</v>
      </c>
      <c r="W497">
        <v>3.1E-2</v>
      </c>
      <c r="X497" t="s">
        <v>30</v>
      </c>
      <c r="Y497" t="s">
        <v>21</v>
      </c>
      <c r="Z497" s="1">
        <f t="shared" si="33"/>
        <v>6.7005296743403386E-2</v>
      </c>
      <c r="AA497">
        <f t="shared" si="34"/>
        <v>-0.30599999999999999</v>
      </c>
      <c r="AB497">
        <f t="shared" si="35"/>
        <v>0.33900000000000002</v>
      </c>
      <c r="AC497" t="s">
        <v>102</v>
      </c>
    </row>
    <row r="498" spans="1:29">
      <c r="A498" t="s">
        <v>36</v>
      </c>
      <c r="B498">
        <v>4176.875</v>
      </c>
      <c r="C498">
        <v>22.058</v>
      </c>
      <c r="D498">
        <v>86.98</v>
      </c>
      <c r="E498">
        <v>175.548</v>
      </c>
      <c r="F498">
        <v>0.33400000000000002</v>
      </c>
      <c r="G498">
        <v>22.395</v>
      </c>
      <c r="H498">
        <v>1.8160000000000001</v>
      </c>
      <c r="I498">
        <v>2.7370000000000001</v>
      </c>
      <c r="J498">
        <v>0.27500000000000002</v>
      </c>
      <c r="K498">
        <v>1.62</v>
      </c>
      <c r="L498">
        <v>4.0000000000000001E-3</v>
      </c>
      <c r="M498">
        <v>3.3420000000000001</v>
      </c>
      <c r="N498">
        <v>39.618000000000002</v>
      </c>
      <c r="O498">
        <v>34.075000000000003</v>
      </c>
      <c r="P498">
        <f t="shared" si="32"/>
        <v>1.5978925476566541</v>
      </c>
      <c r="Q498">
        <f t="shared" si="32"/>
        <v>1.5324358645067111</v>
      </c>
      <c r="R498">
        <v>15.535</v>
      </c>
      <c r="S498">
        <v>16.905999999999999</v>
      </c>
      <c r="T498">
        <v>18.277000000000001</v>
      </c>
      <c r="U498">
        <v>3.4039999999999999</v>
      </c>
      <c r="V498">
        <v>100</v>
      </c>
      <c r="W498">
        <v>3.3000000000000002E-2</v>
      </c>
      <c r="X498" t="s">
        <v>30</v>
      </c>
      <c r="Y498" t="s">
        <v>21</v>
      </c>
      <c r="Z498" s="1">
        <f t="shared" si="33"/>
        <v>6.5456683149943018E-2</v>
      </c>
      <c r="AA498">
        <f t="shared" si="34"/>
        <v>-0.27100000000000002</v>
      </c>
      <c r="AB498">
        <f t="shared" si="35"/>
        <v>0.33800000000000002</v>
      </c>
      <c r="AC498" t="s">
        <v>102</v>
      </c>
    </row>
    <row r="499" spans="1:29">
      <c r="A499" t="s">
        <v>36</v>
      </c>
      <c r="B499">
        <v>4177</v>
      </c>
      <c r="C499">
        <v>21.271000000000001</v>
      </c>
      <c r="D499">
        <v>86.876999999999995</v>
      </c>
      <c r="E499">
        <v>175.01</v>
      </c>
      <c r="F499">
        <v>0.32400000000000001</v>
      </c>
      <c r="G499">
        <v>22.379000000000001</v>
      </c>
      <c r="H499">
        <v>1.8049999999999999</v>
      </c>
      <c r="I499">
        <v>2.7320000000000002</v>
      </c>
      <c r="J499">
        <v>0.23300000000000001</v>
      </c>
      <c r="K499">
        <v>1.6559999999999999</v>
      </c>
      <c r="L499">
        <v>1E-3</v>
      </c>
      <c r="M499">
        <v>3.3439999999999999</v>
      </c>
      <c r="N499">
        <v>32.168999999999997</v>
      </c>
      <c r="O499">
        <v>27.742999999999999</v>
      </c>
      <c r="P499">
        <f t="shared" si="32"/>
        <v>1.5074375607082477</v>
      </c>
      <c r="Q499">
        <f t="shared" si="32"/>
        <v>1.4431534218778308</v>
      </c>
      <c r="R499">
        <v>14.59</v>
      </c>
      <c r="S499">
        <v>15.877000000000001</v>
      </c>
      <c r="T499">
        <v>17.164000000000001</v>
      </c>
      <c r="U499">
        <v>3.4449999999999998</v>
      </c>
      <c r="V499">
        <v>100</v>
      </c>
      <c r="W499">
        <v>3.5000000000000003E-2</v>
      </c>
      <c r="X499" t="s">
        <v>30</v>
      </c>
      <c r="Y499" t="s">
        <v>21</v>
      </c>
      <c r="Z499" s="1">
        <f t="shared" si="33"/>
        <v>6.4284138830416948E-2</v>
      </c>
      <c r="AA499">
        <f t="shared" si="34"/>
        <v>-0.23200000000000001</v>
      </c>
      <c r="AB499">
        <f t="shared" si="35"/>
        <v>0.32500000000000001</v>
      </c>
      <c r="AC499" t="s">
        <v>102</v>
      </c>
    </row>
    <row r="500" spans="1:29">
      <c r="A500" t="s">
        <v>36</v>
      </c>
      <c r="B500">
        <v>4177.125</v>
      </c>
      <c r="C500">
        <v>20.779</v>
      </c>
      <c r="D500">
        <v>86.789000000000001</v>
      </c>
      <c r="E500">
        <v>173.92699999999999</v>
      </c>
      <c r="F500">
        <v>0.30399999999999999</v>
      </c>
      <c r="G500">
        <v>22.347999999999999</v>
      </c>
      <c r="H500">
        <v>1.744</v>
      </c>
      <c r="I500">
        <v>2.73</v>
      </c>
      <c r="J500">
        <v>0.217</v>
      </c>
      <c r="K500">
        <v>1.7110000000000001</v>
      </c>
      <c r="L500">
        <v>0</v>
      </c>
      <c r="M500">
        <v>3.347</v>
      </c>
      <c r="N500">
        <v>29.609000000000002</v>
      </c>
      <c r="O500">
        <v>25.568000000000001</v>
      </c>
      <c r="P500">
        <f t="shared" si="32"/>
        <v>1.4714237399858663</v>
      </c>
      <c r="Q500">
        <f t="shared" si="32"/>
        <v>1.4076967576338975</v>
      </c>
      <c r="R500">
        <v>14.401</v>
      </c>
      <c r="S500">
        <v>15.670999999999999</v>
      </c>
      <c r="T500">
        <v>16.942</v>
      </c>
      <c r="U500">
        <v>3.4780000000000002</v>
      </c>
      <c r="V500">
        <v>100</v>
      </c>
      <c r="W500">
        <v>3.5999999999999997E-2</v>
      </c>
      <c r="X500" t="s">
        <v>30</v>
      </c>
      <c r="Y500" t="s">
        <v>21</v>
      </c>
      <c r="Z500" s="1">
        <f t="shared" si="33"/>
        <v>6.3726982351968831E-2</v>
      </c>
      <c r="AA500">
        <f t="shared" si="34"/>
        <v>-0.217</v>
      </c>
      <c r="AB500">
        <f t="shared" si="35"/>
        <v>0.30399999999999999</v>
      </c>
      <c r="AC500" t="s">
        <v>102</v>
      </c>
    </row>
    <row r="501" spans="1:29">
      <c r="A501" t="s">
        <v>36</v>
      </c>
      <c r="B501">
        <v>4177.25</v>
      </c>
      <c r="C501">
        <v>20.064</v>
      </c>
      <c r="D501">
        <v>86.715999999999994</v>
      </c>
      <c r="E501">
        <v>172.80699999999999</v>
      </c>
      <c r="F501">
        <v>0.28299999999999997</v>
      </c>
      <c r="G501">
        <v>22.315999999999999</v>
      </c>
      <c r="H501">
        <v>1.639</v>
      </c>
      <c r="I501">
        <v>2.7280000000000002</v>
      </c>
      <c r="J501">
        <v>0.2</v>
      </c>
      <c r="K501">
        <v>1.8029999999999999</v>
      </c>
      <c r="L501">
        <v>1E-3</v>
      </c>
      <c r="M501">
        <v>3.35</v>
      </c>
      <c r="N501">
        <v>29.747</v>
      </c>
      <c r="O501">
        <v>25.684000000000001</v>
      </c>
      <c r="P501">
        <f t="shared" si="32"/>
        <v>1.4734431734547624</v>
      </c>
      <c r="Q501">
        <f t="shared" si="32"/>
        <v>1.4096626612444569</v>
      </c>
      <c r="R501">
        <v>14.827999999999999</v>
      </c>
      <c r="S501">
        <v>16.137</v>
      </c>
      <c r="T501">
        <v>17.445</v>
      </c>
      <c r="U501">
        <v>3.528</v>
      </c>
      <c r="V501">
        <v>100</v>
      </c>
      <c r="W501">
        <v>3.9E-2</v>
      </c>
      <c r="X501" t="s">
        <v>30</v>
      </c>
      <c r="Y501" t="s">
        <v>21</v>
      </c>
      <c r="Z501" s="1">
        <f t="shared" si="33"/>
        <v>6.3780512210305451E-2</v>
      </c>
      <c r="AA501">
        <f t="shared" si="34"/>
        <v>-0.19900000000000001</v>
      </c>
      <c r="AB501">
        <f t="shared" si="35"/>
        <v>0.28399999999999997</v>
      </c>
      <c r="AC501" t="s">
        <v>102</v>
      </c>
    </row>
    <row r="502" spans="1:29">
      <c r="A502" t="s">
        <v>36</v>
      </c>
      <c r="B502">
        <v>4177.375</v>
      </c>
      <c r="C502">
        <v>19.251000000000001</v>
      </c>
      <c r="D502">
        <v>86.659000000000006</v>
      </c>
      <c r="E502">
        <v>172.24100000000001</v>
      </c>
      <c r="F502">
        <v>0.27200000000000002</v>
      </c>
      <c r="G502">
        <v>22.300999999999998</v>
      </c>
      <c r="H502">
        <v>1.5229999999999999</v>
      </c>
      <c r="I502">
        <v>2.7280000000000002</v>
      </c>
      <c r="J502">
        <v>0.2</v>
      </c>
      <c r="K502">
        <v>1.9370000000000001</v>
      </c>
      <c r="L502">
        <v>5.0000000000000001E-3</v>
      </c>
      <c r="M502">
        <v>3.3530000000000002</v>
      </c>
      <c r="N502">
        <v>31.356000000000002</v>
      </c>
      <c r="O502">
        <v>27.052</v>
      </c>
      <c r="P502">
        <f t="shared" si="32"/>
        <v>1.4963206557749504</v>
      </c>
      <c r="Q502">
        <f t="shared" si="32"/>
        <v>1.4321993787533052</v>
      </c>
      <c r="R502">
        <v>15.795</v>
      </c>
      <c r="S502">
        <v>17.189</v>
      </c>
      <c r="T502">
        <v>18.582000000000001</v>
      </c>
      <c r="U502">
        <v>3.5960000000000001</v>
      </c>
      <c r="V502">
        <v>100</v>
      </c>
      <c r="W502">
        <v>4.2999999999999997E-2</v>
      </c>
      <c r="X502" t="s">
        <v>30</v>
      </c>
      <c r="Y502" t="s">
        <v>21</v>
      </c>
      <c r="Z502" s="1">
        <f t="shared" si="33"/>
        <v>6.4121277021645273E-2</v>
      </c>
      <c r="AA502">
        <f t="shared" si="34"/>
        <v>-0.19500000000000001</v>
      </c>
      <c r="AB502">
        <f t="shared" si="35"/>
        <v>0.27700000000000002</v>
      </c>
      <c r="AC502" t="s">
        <v>102</v>
      </c>
    </row>
    <row r="503" spans="1:29">
      <c r="A503" t="s">
        <v>36</v>
      </c>
      <c r="B503">
        <v>4177.5</v>
      </c>
      <c r="C503">
        <v>18.763000000000002</v>
      </c>
      <c r="D503">
        <v>86.617000000000004</v>
      </c>
      <c r="E503">
        <v>172.285</v>
      </c>
      <c r="F503">
        <v>0.27300000000000002</v>
      </c>
      <c r="G503">
        <v>22.305</v>
      </c>
      <c r="H503">
        <v>1.458</v>
      </c>
      <c r="I503">
        <v>2.73</v>
      </c>
      <c r="J503">
        <v>0.217</v>
      </c>
      <c r="K503">
        <v>2.1030000000000002</v>
      </c>
      <c r="L503">
        <v>8.9999999999999993E-3</v>
      </c>
      <c r="M503">
        <v>3.359</v>
      </c>
      <c r="N503">
        <v>33.088000000000001</v>
      </c>
      <c r="O503">
        <v>28.524000000000001</v>
      </c>
      <c r="P503">
        <f t="shared" si="32"/>
        <v>1.5196705170778297</v>
      </c>
      <c r="Q503">
        <f t="shared" si="32"/>
        <v>1.4552104277758051</v>
      </c>
      <c r="R503">
        <v>17.145</v>
      </c>
      <c r="S503">
        <v>18.658000000000001</v>
      </c>
      <c r="T503">
        <v>20.170999999999999</v>
      </c>
      <c r="U503">
        <v>3.6619999999999999</v>
      </c>
      <c r="V503">
        <v>100</v>
      </c>
      <c r="W503">
        <v>4.5999999999999999E-2</v>
      </c>
      <c r="X503" t="s">
        <v>30</v>
      </c>
      <c r="Y503" t="s">
        <v>21</v>
      </c>
      <c r="Z503" s="1">
        <f t="shared" si="33"/>
        <v>6.4460089302024626E-2</v>
      </c>
      <c r="AA503">
        <f t="shared" si="34"/>
        <v>-0.20799999999999999</v>
      </c>
      <c r="AB503">
        <f t="shared" si="35"/>
        <v>0.28200000000000003</v>
      </c>
      <c r="AC503" t="s">
        <v>102</v>
      </c>
    </row>
    <row r="504" spans="1:29">
      <c r="A504" t="s">
        <v>36</v>
      </c>
      <c r="B504">
        <v>4177.625</v>
      </c>
      <c r="C504">
        <v>18.751999999999999</v>
      </c>
      <c r="D504">
        <v>86.587999999999994</v>
      </c>
      <c r="E504">
        <v>172.672</v>
      </c>
      <c r="F504">
        <v>0.28000000000000003</v>
      </c>
      <c r="G504">
        <v>22.318000000000001</v>
      </c>
      <c r="H504">
        <v>1.47</v>
      </c>
      <c r="I504">
        <v>2.7320000000000002</v>
      </c>
      <c r="J504">
        <v>0.23300000000000001</v>
      </c>
      <c r="K504">
        <v>2.2709999999999999</v>
      </c>
      <c r="L504">
        <v>1.4E-2</v>
      </c>
      <c r="M504">
        <v>3.3660000000000001</v>
      </c>
      <c r="N504">
        <v>34.481999999999999</v>
      </c>
      <c r="O504">
        <v>29.71</v>
      </c>
      <c r="P504">
        <f t="shared" si="32"/>
        <v>1.5375924475173413</v>
      </c>
      <c r="Q504">
        <f t="shared" si="32"/>
        <v>1.4729026518036641</v>
      </c>
      <c r="R504">
        <v>18.648</v>
      </c>
      <c r="S504">
        <v>20.292999999999999</v>
      </c>
      <c r="T504">
        <v>21.937999999999999</v>
      </c>
      <c r="U504">
        <v>3.7149999999999999</v>
      </c>
      <c r="V504">
        <v>100</v>
      </c>
      <c r="W504">
        <v>4.8000000000000001E-2</v>
      </c>
      <c r="X504" t="s">
        <v>30</v>
      </c>
      <c r="Y504" t="s">
        <v>21</v>
      </c>
      <c r="Z504" s="1">
        <f t="shared" si="33"/>
        <v>6.4689795713677167E-2</v>
      </c>
      <c r="AA504">
        <f t="shared" si="34"/>
        <v>-0.219</v>
      </c>
      <c r="AB504">
        <f t="shared" si="35"/>
        <v>0.29400000000000004</v>
      </c>
      <c r="AC504" t="s">
        <v>102</v>
      </c>
    </row>
    <row r="505" spans="1:29">
      <c r="A505" t="s">
        <v>36</v>
      </c>
      <c r="B505">
        <v>4177.75</v>
      </c>
      <c r="C505">
        <v>19.291</v>
      </c>
      <c r="D505">
        <v>86.573999999999998</v>
      </c>
      <c r="E505">
        <v>172.98500000000001</v>
      </c>
      <c r="F505">
        <v>0.28599999999999998</v>
      </c>
      <c r="G505">
        <v>22.327000000000002</v>
      </c>
      <c r="H505">
        <v>1.5720000000000001</v>
      </c>
      <c r="I505">
        <v>2.734</v>
      </c>
      <c r="J505">
        <v>0.25</v>
      </c>
      <c r="K505">
        <v>2.38</v>
      </c>
      <c r="L505">
        <v>1.7000000000000001E-2</v>
      </c>
      <c r="M505">
        <v>3.3730000000000002</v>
      </c>
      <c r="N505">
        <v>35.796999999999997</v>
      </c>
      <c r="O505">
        <v>30.827999999999999</v>
      </c>
      <c r="P505">
        <f t="shared" si="32"/>
        <v>1.553846631726588</v>
      </c>
      <c r="Q505">
        <f t="shared" si="32"/>
        <v>1.4889453503139709</v>
      </c>
      <c r="R505">
        <v>19.547999999999998</v>
      </c>
      <c r="S505">
        <v>21.273</v>
      </c>
      <c r="T505">
        <v>22.998999999999999</v>
      </c>
      <c r="U505">
        <v>3.7370000000000001</v>
      </c>
      <c r="V505">
        <v>99.769000000000005</v>
      </c>
      <c r="W505">
        <v>0.05</v>
      </c>
      <c r="X505" t="s">
        <v>30</v>
      </c>
      <c r="Y505" t="s">
        <v>21</v>
      </c>
      <c r="Z505" s="1">
        <f t="shared" si="33"/>
        <v>6.4901281412617084E-2</v>
      </c>
      <c r="AA505">
        <f t="shared" si="34"/>
        <v>-0.23299999999999998</v>
      </c>
      <c r="AB505">
        <f t="shared" si="35"/>
        <v>0.30299999999999999</v>
      </c>
      <c r="AC505" t="s">
        <v>102</v>
      </c>
    </row>
    <row r="506" spans="1:29">
      <c r="A506" t="s">
        <v>36</v>
      </c>
      <c r="B506">
        <v>4177.875</v>
      </c>
      <c r="C506">
        <v>20.463000000000001</v>
      </c>
      <c r="D506">
        <v>86.575999999999993</v>
      </c>
      <c r="E506">
        <v>172.93299999999999</v>
      </c>
      <c r="F506">
        <v>0.28499999999999998</v>
      </c>
      <c r="G506">
        <v>22.324999999999999</v>
      </c>
      <c r="H506">
        <v>1.8169999999999999</v>
      </c>
      <c r="I506">
        <v>2.7349999999999999</v>
      </c>
      <c r="J506">
        <v>0.25800000000000001</v>
      </c>
      <c r="K506">
        <v>2.3940000000000001</v>
      </c>
      <c r="L506">
        <v>1.7000000000000001E-2</v>
      </c>
      <c r="M506">
        <v>3.3759999999999999</v>
      </c>
      <c r="N506">
        <v>37.566000000000003</v>
      </c>
      <c r="O506">
        <v>32.331000000000003</v>
      </c>
      <c r="P506">
        <f t="shared" si="32"/>
        <v>1.57479495416876</v>
      </c>
      <c r="Q506">
        <f t="shared" si="32"/>
        <v>1.5096191375767729</v>
      </c>
      <c r="R506">
        <v>19.428000000000001</v>
      </c>
      <c r="S506">
        <v>21.141999999999999</v>
      </c>
      <c r="T506">
        <v>22.856000000000002</v>
      </c>
      <c r="U506">
        <v>3.7050000000000001</v>
      </c>
      <c r="V506">
        <v>98.491</v>
      </c>
      <c r="W506">
        <v>4.8000000000000001E-2</v>
      </c>
      <c r="X506" t="s">
        <v>30</v>
      </c>
      <c r="Y506" t="s">
        <v>21</v>
      </c>
      <c r="Z506" s="1">
        <f t="shared" si="33"/>
        <v>6.5175816591987124E-2</v>
      </c>
      <c r="AA506">
        <f t="shared" si="34"/>
        <v>-0.24099999999999999</v>
      </c>
      <c r="AB506">
        <f t="shared" si="35"/>
        <v>0.30199999999999999</v>
      </c>
      <c r="AC506" t="s">
        <v>102</v>
      </c>
    </row>
    <row r="507" spans="1:29">
      <c r="A507" t="s">
        <v>36</v>
      </c>
      <c r="B507">
        <v>4178</v>
      </c>
      <c r="C507">
        <v>21.84</v>
      </c>
      <c r="D507">
        <v>86.593999999999994</v>
      </c>
      <c r="E507">
        <v>172.53100000000001</v>
      </c>
      <c r="F507">
        <v>0.27800000000000002</v>
      </c>
      <c r="G507">
        <v>22.314</v>
      </c>
      <c r="H507">
        <v>2.1539999999999999</v>
      </c>
      <c r="I507">
        <v>2.738</v>
      </c>
      <c r="J507">
        <v>0.28299999999999997</v>
      </c>
      <c r="K507">
        <v>2.3130000000000002</v>
      </c>
      <c r="L507">
        <v>1.7000000000000001E-2</v>
      </c>
      <c r="M507">
        <v>3.375</v>
      </c>
      <c r="N507">
        <v>39.802999999999997</v>
      </c>
      <c r="O507">
        <v>34.232999999999997</v>
      </c>
      <c r="P507">
        <f t="shared" si="32"/>
        <v>1.5999158066049575</v>
      </c>
      <c r="Q507">
        <f t="shared" si="32"/>
        <v>1.5344449600889467</v>
      </c>
      <c r="R507">
        <v>19.573</v>
      </c>
      <c r="S507">
        <v>21.3</v>
      </c>
      <c r="T507">
        <v>23.027000000000001</v>
      </c>
      <c r="U507">
        <v>3.6349999999999998</v>
      </c>
      <c r="V507">
        <v>97.533000000000001</v>
      </c>
      <c r="W507">
        <v>4.3999999999999997E-2</v>
      </c>
      <c r="X507" t="s">
        <v>30</v>
      </c>
      <c r="Y507" t="s">
        <v>21</v>
      </c>
      <c r="Z507" s="1">
        <f t="shared" si="33"/>
        <v>6.5470846516010761E-2</v>
      </c>
      <c r="AA507">
        <f t="shared" si="34"/>
        <v>-0.26599999999999996</v>
      </c>
      <c r="AB507">
        <f t="shared" si="35"/>
        <v>0.29500000000000004</v>
      </c>
      <c r="AC507" t="s">
        <v>102</v>
      </c>
    </row>
    <row r="508" spans="1:29">
      <c r="A508" t="s">
        <v>36</v>
      </c>
      <c r="B508">
        <v>4178.125</v>
      </c>
      <c r="C508">
        <v>22.76</v>
      </c>
      <c r="D508">
        <v>86.626999999999995</v>
      </c>
      <c r="E508">
        <v>171.93100000000001</v>
      </c>
      <c r="F508">
        <v>0.26700000000000002</v>
      </c>
      <c r="G508">
        <v>22.298999999999999</v>
      </c>
      <c r="H508">
        <v>2.452</v>
      </c>
      <c r="I508">
        <v>2.7410000000000001</v>
      </c>
      <c r="J508">
        <v>0.308</v>
      </c>
      <c r="K508">
        <v>2.1669999999999998</v>
      </c>
      <c r="L508">
        <v>2.3E-2</v>
      </c>
      <c r="M508">
        <v>3.3719999999999999</v>
      </c>
      <c r="N508">
        <v>42.377000000000002</v>
      </c>
      <c r="O508">
        <v>36.420999999999999</v>
      </c>
      <c r="P508">
        <f t="shared" si="32"/>
        <v>1.6271302084020949</v>
      </c>
      <c r="Q508">
        <f t="shared" si="32"/>
        <v>1.5613518659102934</v>
      </c>
      <c r="R508">
        <v>21.114999999999998</v>
      </c>
      <c r="S508">
        <v>22.978000000000002</v>
      </c>
      <c r="T508">
        <v>24.841999999999999</v>
      </c>
      <c r="U508">
        <v>3.56</v>
      </c>
      <c r="V508">
        <v>96.52</v>
      </c>
      <c r="W508">
        <v>0.04</v>
      </c>
      <c r="X508" t="s">
        <v>30</v>
      </c>
      <c r="Y508" t="s">
        <v>21</v>
      </c>
      <c r="Z508" s="1">
        <f t="shared" si="33"/>
        <v>6.5778342491801478E-2</v>
      </c>
      <c r="AA508">
        <f t="shared" si="34"/>
        <v>-0.28499999999999998</v>
      </c>
      <c r="AB508">
        <f t="shared" si="35"/>
        <v>0.29000000000000004</v>
      </c>
      <c r="AC508" t="s">
        <v>102</v>
      </c>
    </row>
    <row r="509" spans="1:29">
      <c r="A509" t="s">
        <v>36</v>
      </c>
      <c r="B509">
        <v>4178.25</v>
      </c>
      <c r="C509">
        <v>22.800999999999998</v>
      </c>
      <c r="D509">
        <v>86.677999999999997</v>
      </c>
      <c r="E509">
        <v>171.279</v>
      </c>
      <c r="F509">
        <v>0.254</v>
      </c>
      <c r="G509">
        <v>22.280999999999999</v>
      </c>
      <c r="H509">
        <v>2.641</v>
      </c>
      <c r="I509">
        <v>2.7450000000000001</v>
      </c>
      <c r="J509">
        <v>0.34200000000000003</v>
      </c>
      <c r="K509">
        <v>2.0299999999999998</v>
      </c>
      <c r="L509">
        <v>3.5000000000000003E-2</v>
      </c>
      <c r="M509">
        <v>3.3679999999999999</v>
      </c>
      <c r="N509">
        <v>45.162999999999997</v>
      </c>
      <c r="O509">
        <v>38.787999999999997</v>
      </c>
      <c r="P509">
        <f t="shared" si="32"/>
        <v>1.6547827826810091</v>
      </c>
      <c r="Q509">
        <f t="shared" si="32"/>
        <v>1.5886973869381162</v>
      </c>
      <c r="R509">
        <v>24.85</v>
      </c>
      <c r="S509">
        <v>27.042999999999999</v>
      </c>
      <c r="T509">
        <v>29.234999999999999</v>
      </c>
      <c r="U509">
        <v>3.5129999999999999</v>
      </c>
      <c r="V509">
        <v>94.716999999999999</v>
      </c>
      <c r="W509">
        <v>3.7999999999999999E-2</v>
      </c>
      <c r="X509" t="s">
        <v>30</v>
      </c>
      <c r="Y509" t="s">
        <v>21</v>
      </c>
      <c r="Z509" s="1">
        <f t="shared" si="33"/>
        <v>6.608539574289285E-2</v>
      </c>
      <c r="AA509">
        <f t="shared" si="34"/>
        <v>-0.30700000000000005</v>
      </c>
      <c r="AB509">
        <f t="shared" si="35"/>
        <v>0.28900000000000003</v>
      </c>
      <c r="AC509" t="s">
        <v>102</v>
      </c>
    </row>
    <row r="510" spans="1:29">
      <c r="A510" t="s">
        <v>36</v>
      </c>
      <c r="B510">
        <v>4178.375</v>
      </c>
      <c r="C510">
        <v>22.146000000000001</v>
      </c>
      <c r="D510">
        <v>86.748000000000005</v>
      </c>
      <c r="E510">
        <v>170.709</v>
      </c>
      <c r="F510">
        <v>0.24399999999999999</v>
      </c>
      <c r="G510">
        <v>22.266999999999999</v>
      </c>
      <c r="H510">
        <v>2.7320000000000002</v>
      </c>
      <c r="I510">
        <v>2.75</v>
      </c>
      <c r="J510">
        <v>0.38300000000000001</v>
      </c>
      <c r="K510">
        <v>1.948</v>
      </c>
      <c r="L510">
        <v>5.6000000000000001E-2</v>
      </c>
      <c r="M510">
        <v>3.3660000000000001</v>
      </c>
      <c r="N510">
        <v>47.789000000000001</v>
      </c>
      <c r="O510">
        <v>41.021000000000001</v>
      </c>
      <c r="P510">
        <f t="shared" si="32"/>
        <v>1.6793279428659342</v>
      </c>
      <c r="Q510">
        <f t="shared" si="32"/>
        <v>1.6130062432870598</v>
      </c>
      <c r="R510">
        <v>31.045000000000002</v>
      </c>
      <c r="S510">
        <v>33.783000000000001</v>
      </c>
      <c r="T510">
        <v>36.521999999999998</v>
      </c>
      <c r="U510">
        <v>3.5089999999999999</v>
      </c>
      <c r="V510">
        <v>92.198999999999998</v>
      </c>
      <c r="W510">
        <v>3.7999999999999999E-2</v>
      </c>
      <c r="X510" t="s">
        <v>30</v>
      </c>
      <c r="Y510" t="s">
        <v>21</v>
      </c>
      <c r="Z510" s="1">
        <f t="shared" si="33"/>
        <v>6.632169957887446E-2</v>
      </c>
      <c r="AA510">
        <f t="shared" si="34"/>
        <v>-0.32700000000000001</v>
      </c>
      <c r="AB510">
        <f t="shared" si="35"/>
        <v>0.3</v>
      </c>
      <c r="AC510" t="s">
        <v>102</v>
      </c>
    </row>
    <row r="511" spans="1:29">
      <c r="A511" t="s">
        <v>36</v>
      </c>
      <c r="B511">
        <v>4178.5</v>
      </c>
      <c r="C511">
        <v>21.465</v>
      </c>
      <c r="D511">
        <v>86.837000000000003</v>
      </c>
      <c r="E511">
        <v>170.23699999999999</v>
      </c>
      <c r="F511">
        <v>0.23499999999999999</v>
      </c>
      <c r="G511">
        <v>22.254999999999999</v>
      </c>
      <c r="H511">
        <v>2.7709999999999999</v>
      </c>
      <c r="I511">
        <v>2.7559999999999998</v>
      </c>
      <c r="J511">
        <v>0.433</v>
      </c>
      <c r="K511">
        <v>1.9390000000000001</v>
      </c>
      <c r="L511">
        <v>7.3999999999999996E-2</v>
      </c>
      <c r="M511">
        <v>3.3660000000000001</v>
      </c>
      <c r="N511">
        <v>49.808</v>
      </c>
      <c r="O511">
        <v>42.737000000000002</v>
      </c>
      <c r="P511">
        <f t="shared" si="32"/>
        <v>1.6972991033384401</v>
      </c>
      <c r="Q511">
        <f t="shared" si="32"/>
        <v>1.6308040328216455</v>
      </c>
      <c r="R511">
        <v>36.590000000000003</v>
      </c>
      <c r="S511">
        <v>39.817999999999998</v>
      </c>
      <c r="T511">
        <v>43.046999999999997</v>
      </c>
      <c r="U511">
        <v>3.5270000000000001</v>
      </c>
      <c r="V511">
        <v>89.856999999999999</v>
      </c>
      <c r="W511">
        <v>3.9E-2</v>
      </c>
      <c r="X511" t="s">
        <v>30</v>
      </c>
      <c r="Y511" t="s">
        <v>21</v>
      </c>
      <c r="Z511" s="1">
        <f t="shared" si="33"/>
        <v>6.6495070516794597E-2</v>
      </c>
      <c r="AA511">
        <f t="shared" si="34"/>
        <v>-0.35899999999999999</v>
      </c>
      <c r="AB511">
        <f t="shared" si="35"/>
        <v>0.309</v>
      </c>
      <c r="AC511" t="s">
        <v>102</v>
      </c>
    </row>
    <row r="512" spans="1:29">
      <c r="A512" t="s">
        <v>37</v>
      </c>
      <c r="B512">
        <v>3496</v>
      </c>
      <c r="C512">
        <v>38.695999999999998</v>
      </c>
      <c r="D512">
        <v>72.105000000000004</v>
      </c>
      <c r="E512">
        <v>155.012</v>
      </c>
      <c r="F512">
        <v>7.8E-2</v>
      </c>
      <c r="G512">
        <v>23.574000000000002</v>
      </c>
      <c r="H512">
        <v>3.3319999999999999</v>
      </c>
      <c r="I512">
        <v>2.762</v>
      </c>
      <c r="J512">
        <v>0.68500000000000005</v>
      </c>
      <c r="K512">
        <v>8.2439999999999998</v>
      </c>
      <c r="L512">
        <v>0.39900000000000002</v>
      </c>
      <c r="M512">
        <v>2.9369999999999998</v>
      </c>
      <c r="N512">
        <v>192.499</v>
      </c>
      <c r="O512">
        <v>169.91399999999999</v>
      </c>
      <c r="P512">
        <f t="shared" si="32"/>
        <v>2.2844284777634289</v>
      </c>
      <c r="Q512">
        <f t="shared" si="32"/>
        <v>2.2302291638734899</v>
      </c>
      <c r="R512">
        <v>43.915999999999997</v>
      </c>
      <c r="S512">
        <v>65.204999999999998</v>
      </c>
      <c r="T512">
        <v>82.453000000000003</v>
      </c>
      <c r="U512">
        <v>0.752</v>
      </c>
      <c r="V512">
        <v>100</v>
      </c>
      <c r="W512">
        <v>1E-3</v>
      </c>
      <c r="X512" t="s">
        <v>30</v>
      </c>
      <c r="Y512" t="s">
        <v>21</v>
      </c>
      <c r="Z512" s="1">
        <f t="shared" si="33"/>
        <v>5.4199313889939038E-2</v>
      </c>
      <c r="AA512">
        <f t="shared" si="34"/>
        <v>-0.28600000000000003</v>
      </c>
      <c r="AB512">
        <f t="shared" si="35"/>
        <v>0.47700000000000004</v>
      </c>
      <c r="AC512" t="s">
        <v>102</v>
      </c>
    </row>
    <row r="513" spans="1:29">
      <c r="A513" t="s">
        <v>37</v>
      </c>
      <c r="B513">
        <v>3496.125</v>
      </c>
      <c r="C513">
        <v>28.178000000000001</v>
      </c>
      <c r="D513">
        <v>71.917000000000002</v>
      </c>
      <c r="E513">
        <v>152.804</v>
      </c>
      <c r="F513">
        <v>5.0999999999999997E-2</v>
      </c>
      <c r="G513">
        <v>23.675999999999998</v>
      </c>
      <c r="H513">
        <v>2.46</v>
      </c>
      <c r="I513">
        <v>2.7389999999999999</v>
      </c>
      <c r="J513">
        <v>0.57999999999999996</v>
      </c>
      <c r="K513">
        <v>7.3159999999999998</v>
      </c>
      <c r="L513">
        <v>0.32300000000000001</v>
      </c>
      <c r="M513">
        <v>3.3069999999999999</v>
      </c>
      <c r="N513">
        <v>268.56400000000002</v>
      </c>
      <c r="O513">
        <v>234.88900000000001</v>
      </c>
      <c r="P513">
        <f t="shared" si="32"/>
        <v>2.429047796682728</v>
      </c>
      <c r="Q513">
        <f t="shared" si="32"/>
        <v>2.3708626789693481</v>
      </c>
      <c r="R513">
        <v>61.526000000000003</v>
      </c>
      <c r="S513">
        <v>96.906000000000006</v>
      </c>
      <c r="T513">
        <v>125.215</v>
      </c>
      <c r="U513">
        <v>1.863</v>
      </c>
      <c r="V513">
        <v>83.463999999999999</v>
      </c>
      <c r="W513">
        <v>3.0000000000000001E-3</v>
      </c>
      <c r="X513" t="s">
        <v>30</v>
      </c>
      <c r="Y513" t="s">
        <v>21</v>
      </c>
      <c r="Z513" s="1">
        <f t="shared" si="33"/>
        <v>5.8185117713379864E-2</v>
      </c>
      <c r="AA513">
        <f t="shared" si="34"/>
        <v>-0.25699999999999995</v>
      </c>
      <c r="AB513">
        <f t="shared" si="35"/>
        <v>0.374</v>
      </c>
      <c r="AC513" t="s">
        <v>102</v>
      </c>
    </row>
    <row r="514" spans="1:29">
      <c r="A514" t="s">
        <v>37</v>
      </c>
      <c r="B514">
        <v>3496.25</v>
      </c>
      <c r="C514">
        <v>22.326000000000001</v>
      </c>
      <c r="D514">
        <v>71.731999999999999</v>
      </c>
      <c r="E514">
        <v>154.63</v>
      </c>
      <c r="F514">
        <v>7.2999999999999995E-2</v>
      </c>
      <c r="G514">
        <v>23.795000000000002</v>
      </c>
      <c r="H514">
        <v>1.921</v>
      </c>
      <c r="I514">
        <v>2.7160000000000002</v>
      </c>
      <c r="J514">
        <v>0.47499999999999998</v>
      </c>
      <c r="K514">
        <v>7.14</v>
      </c>
      <c r="L514">
        <v>0.308</v>
      </c>
      <c r="M514">
        <v>3.6949999999999998</v>
      </c>
      <c r="N514">
        <v>310.09899999999999</v>
      </c>
      <c r="O514">
        <v>269.92700000000002</v>
      </c>
      <c r="P514">
        <f t="shared" si="32"/>
        <v>2.4915003657369001</v>
      </c>
      <c r="Q514">
        <f t="shared" si="32"/>
        <v>2.4312463279227106</v>
      </c>
      <c r="R514">
        <v>85.507000000000005</v>
      </c>
      <c r="S514">
        <v>143.01</v>
      </c>
      <c r="T514">
        <v>189.47300000000001</v>
      </c>
      <c r="U514">
        <v>3.0840000000000001</v>
      </c>
      <c r="V514">
        <v>58.607999999999997</v>
      </c>
      <c r="W514">
        <v>6.0000000000000001E-3</v>
      </c>
      <c r="X514" t="s">
        <v>30</v>
      </c>
      <c r="Y514" t="s">
        <v>21</v>
      </c>
      <c r="Z514" s="1">
        <f t="shared" si="33"/>
        <v>6.0254037814189587E-2</v>
      </c>
      <c r="AA514">
        <f t="shared" si="34"/>
        <v>-0.16699999999999998</v>
      </c>
      <c r="AB514">
        <f t="shared" si="35"/>
        <v>0.38100000000000001</v>
      </c>
      <c r="AC514" t="s">
        <v>102</v>
      </c>
    </row>
    <row r="515" spans="1:29">
      <c r="A515" t="s">
        <v>37</v>
      </c>
      <c r="B515">
        <v>3496.375</v>
      </c>
      <c r="C515">
        <v>18.847999999999999</v>
      </c>
      <c r="D515">
        <v>71.549000000000007</v>
      </c>
      <c r="E515">
        <v>157.13200000000001</v>
      </c>
      <c r="F515">
        <v>0.10299999999999999</v>
      </c>
      <c r="G515">
        <v>23.928000000000001</v>
      </c>
      <c r="H515">
        <v>1.7050000000000001</v>
      </c>
      <c r="I515">
        <v>2.698</v>
      </c>
      <c r="J515">
        <v>0.39300000000000002</v>
      </c>
      <c r="K515">
        <v>7.2709999999999999</v>
      </c>
      <c r="L515">
        <v>0.31900000000000001</v>
      </c>
      <c r="M515">
        <v>3.8479999999999999</v>
      </c>
      <c r="N515">
        <v>312.34500000000003</v>
      </c>
      <c r="O515">
        <v>271.13900000000001</v>
      </c>
      <c r="P515">
        <f t="shared" si="32"/>
        <v>2.4946345581777032</v>
      </c>
      <c r="Q515">
        <f t="shared" si="32"/>
        <v>2.4331919899766925</v>
      </c>
      <c r="R515">
        <v>115.729</v>
      </c>
      <c r="S515">
        <v>207.988</v>
      </c>
      <c r="T515">
        <v>285.52300000000002</v>
      </c>
      <c r="U515">
        <v>3.6360000000000001</v>
      </c>
      <c r="V515">
        <v>32.597000000000001</v>
      </c>
      <c r="W515">
        <v>8.9999999999999993E-3</v>
      </c>
      <c r="X515" t="s">
        <v>30</v>
      </c>
      <c r="Y515" t="s">
        <v>21</v>
      </c>
      <c r="Z515" s="1">
        <f t="shared" si="33"/>
        <v>6.1442568201010683E-2</v>
      </c>
      <c r="AA515">
        <f t="shared" si="34"/>
        <v>-7.400000000000001E-2</v>
      </c>
      <c r="AB515">
        <f t="shared" si="35"/>
        <v>0.42199999999999999</v>
      </c>
      <c r="AC515" t="s">
        <v>102</v>
      </c>
    </row>
    <row r="516" spans="1:29">
      <c r="A516" t="s">
        <v>37</v>
      </c>
      <c r="B516">
        <v>3496.5</v>
      </c>
      <c r="C516">
        <v>17.524000000000001</v>
      </c>
      <c r="D516">
        <v>71.367000000000004</v>
      </c>
      <c r="E516">
        <v>158.78200000000001</v>
      </c>
      <c r="F516">
        <v>0.123</v>
      </c>
      <c r="G516">
        <v>24.074000000000002</v>
      </c>
      <c r="H516">
        <v>1.7010000000000001</v>
      </c>
      <c r="I516">
        <v>2.6819999999999999</v>
      </c>
      <c r="J516">
        <v>0.32</v>
      </c>
      <c r="K516">
        <v>7.4269999999999996</v>
      </c>
      <c r="L516">
        <v>0.33200000000000002</v>
      </c>
      <c r="M516">
        <v>3.7669999999999999</v>
      </c>
      <c r="N516">
        <v>288.77</v>
      </c>
      <c r="O516">
        <v>250.108</v>
      </c>
      <c r="P516">
        <f t="shared" si="32"/>
        <v>2.460552072861558</v>
      </c>
      <c r="Q516">
        <f t="shared" si="32"/>
        <v>2.3981275833750004</v>
      </c>
      <c r="R516">
        <v>111.55500000000001</v>
      </c>
      <c r="S516">
        <v>206.191</v>
      </c>
      <c r="T516">
        <v>287.185</v>
      </c>
      <c r="U516">
        <v>3.8380000000000001</v>
      </c>
      <c r="V516">
        <v>22.977</v>
      </c>
      <c r="W516">
        <v>0.01</v>
      </c>
      <c r="X516" t="s">
        <v>30</v>
      </c>
      <c r="Y516" t="s">
        <v>21</v>
      </c>
      <c r="Z516" s="1">
        <f t="shared" si="33"/>
        <v>6.2424489486557544E-2</v>
      </c>
      <c r="AA516">
        <f t="shared" si="34"/>
        <v>1.2000000000000011E-2</v>
      </c>
      <c r="AB516">
        <f t="shared" si="35"/>
        <v>0.45500000000000002</v>
      </c>
      <c r="AC516" t="s">
        <v>102</v>
      </c>
    </row>
    <row r="517" spans="1:29">
      <c r="A517" t="s">
        <v>37</v>
      </c>
      <c r="B517">
        <v>3496.625</v>
      </c>
      <c r="C517">
        <v>17.702000000000002</v>
      </c>
      <c r="D517">
        <v>71.186000000000007</v>
      </c>
      <c r="E517">
        <v>159.00299999999999</v>
      </c>
      <c r="F517">
        <v>0.125</v>
      </c>
      <c r="G517">
        <v>24.212</v>
      </c>
      <c r="H517">
        <v>1.7070000000000001</v>
      </c>
      <c r="I517">
        <v>2.6709999999999998</v>
      </c>
      <c r="J517">
        <v>0.26900000000000002</v>
      </c>
      <c r="K517">
        <v>7.5490000000000004</v>
      </c>
      <c r="L517">
        <v>0.34200000000000003</v>
      </c>
      <c r="M517">
        <v>3.6480000000000001</v>
      </c>
      <c r="N517">
        <v>257.86799999999999</v>
      </c>
      <c r="O517">
        <v>222.773</v>
      </c>
      <c r="P517">
        <f t="shared" si="32"/>
        <v>2.4113974519259092</v>
      </c>
      <c r="Q517">
        <f t="shared" si="32"/>
        <v>2.3478625533707533</v>
      </c>
      <c r="R517">
        <v>93.935000000000002</v>
      </c>
      <c r="S517">
        <v>183.786</v>
      </c>
      <c r="T517">
        <v>264.899</v>
      </c>
      <c r="U517">
        <v>3.9129999999999998</v>
      </c>
      <c r="V517">
        <v>21.911999999999999</v>
      </c>
      <c r="W517">
        <v>0.01</v>
      </c>
      <c r="X517" t="s">
        <v>30</v>
      </c>
      <c r="Y517" t="s">
        <v>21</v>
      </c>
      <c r="Z517" s="1">
        <f t="shared" si="33"/>
        <v>6.3534898555155817E-2</v>
      </c>
      <c r="AA517">
        <f t="shared" si="34"/>
        <v>7.3000000000000009E-2</v>
      </c>
      <c r="AB517">
        <f t="shared" si="35"/>
        <v>0.46700000000000003</v>
      </c>
      <c r="AC517" t="s">
        <v>102</v>
      </c>
    </row>
    <row r="518" spans="1:29">
      <c r="A518" t="s">
        <v>37</v>
      </c>
      <c r="B518">
        <v>3496.75</v>
      </c>
      <c r="C518">
        <v>18.292000000000002</v>
      </c>
      <c r="D518">
        <v>71.007000000000005</v>
      </c>
      <c r="E518">
        <v>157.898</v>
      </c>
      <c r="F518">
        <v>0.112</v>
      </c>
      <c r="G518">
        <v>24.327000000000002</v>
      </c>
      <c r="H518">
        <v>1.698</v>
      </c>
      <c r="I518">
        <v>2.6669999999999998</v>
      </c>
      <c r="J518">
        <v>0.251</v>
      </c>
      <c r="K518">
        <v>7.7069999999999999</v>
      </c>
      <c r="L518">
        <v>0.35499999999999998</v>
      </c>
      <c r="M518">
        <v>3.577</v>
      </c>
      <c r="N518">
        <v>225.10499999999999</v>
      </c>
      <c r="O518">
        <v>194.01900000000001</v>
      </c>
      <c r="P518">
        <f t="shared" si="32"/>
        <v>2.3523851415944477</v>
      </c>
      <c r="Q518">
        <f t="shared" si="32"/>
        <v>2.287844261843162</v>
      </c>
      <c r="R518">
        <v>76.123000000000005</v>
      </c>
      <c r="S518">
        <v>155.506</v>
      </c>
      <c r="T518">
        <v>232.80199999999999</v>
      </c>
      <c r="U518">
        <v>3.887</v>
      </c>
      <c r="V518">
        <v>22.841000000000001</v>
      </c>
      <c r="W518">
        <v>0.01</v>
      </c>
      <c r="X518" t="s">
        <v>30</v>
      </c>
      <c r="Y518" t="s">
        <v>21</v>
      </c>
      <c r="Z518" s="1">
        <f t="shared" si="33"/>
        <v>6.454087975128564E-2</v>
      </c>
      <c r="AA518">
        <f t="shared" si="34"/>
        <v>0.10399999999999998</v>
      </c>
      <c r="AB518">
        <f t="shared" si="35"/>
        <v>0.46699999999999997</v>
      </c>
      <c r="AC518" t="s">
        <v>102</v>
      </c>
    </row>
    <row r="519" spans="1:29">
      <c r="A519" t="s">
        <v>37</v>
      </c>
      <c r="B519">
        <v>3496.875</v>
      </c>
      <c r="C519">
        <v>18.672000000000001</v>
      </c>
      <c r="D519">
        <v>70.834000000000003</v>
      </c>
      <c r="E519">
        <v>156.018</v>
      </c>
      <c r="F519">
        <v>0.09</v>
      </c>
      <c r="G519">
        <v>24.405999999999999</v>
      </c>
      <c r="H519">
        <v>1.681</v>
      </c>
      <c r="I519">
        <v>2.67</v>
      </c>
      <c r="J519">
        <v>0.26500000000000001</v>
      </c>
      <c r="K519">
        <v>7.8620000000000001</v>
      </c>
      <c r="L519">
        <v>0.36699999999999999</v>
      </c>
      <c r="M519">
        <v>3.5089999999999999</v>
      </c>
      <c r="N519">
        <v>194.03899999999999</v>
      </c>
      <c r="O519">
        <v>167.06200000000001</v>
      </c>
      <c r="P519">
        <f t="shared" si="32"/>
        <v>2.287889027778387</v>
      </c>
      <c r="Q519">
        <f t="shared" si="32"/>
        <v>2.2228776763022382</v>
      </c>
      <c r="R519">
        <v>61.695999999999998</v>
      </c>
      <c r="S519">
        <v>126.474</v>
      </c>
      <c r="T519">
        <v>193.82</v>
      </c>
      <c r="U519">
        <v>3.7759999999999998</v>
      </c>
      <c r="V519">
        <v>24.724</v>
      </c>
      <c r="W519">
        <v>0.01</v>
      </c>
      <c r="X519" t="s">
        <v>30</v>
      </c>
      <c r="Y519" t="s">
        <v>21</v>
      </c>
      <c r="Z519" s="1">
        <f t="shared" si="33"/>
        <v>6.5011351476148782E-2</v>
      </c>
      <c r="AA519">
        <f t="shared" si="34"/>
        <v>0.10199999999999998</v>
      </c>
      <c r="AB519">
        <f t="shared" si="35"/>
        <v>0.45699999999999996</v>
      </c>
      <c r="AC519" t="s">
        <v>102</v>
      </c>
    </row>
    <row r="520" spans="1:29">
      <c r="A520" t="s">
        <v>37</v>
      </c>
      <c r="B520">
        <v>3497</v>
      </c>
      <c r="C520">
        <v>18.75</v>
      </c>
      <c r="D520">
        <v>70.664000000000001</v>
      </c>
      <c r="E520">
        <v>155.58799999999999</v>
      </c>
      <c r="F520">
        <v>8.5000000000000006E-2</v>
      </c>
      <c r="G520">
        <v>24.463000000000001</v>
      </c>
      <c r="H520">
        <v>1.6479999999999999</v>
      </c>
      <c r="I520">
        <v>2.6789999999999998</v>
      </c>
      <c r="J520">
        <v>0.30599999999999999</v>
      </c>
      <c r="K520">
        <v>7.9359999999999999</v>
      </c>
      <c r="L520">
        <v>0.373</v>
      </c>
      <c r="M520">
        <v>3.359</v>
      </c>
      <c r="N520">
        <v>169.804</v>
      </c>
      <c r="O520">
        <v>146.239</v>
      </c>
      <c r="P520">
        <f t="shared" si="32"/>
        <v>2.2299479165172769</v>
      </c>
      <c r="Q520">
        <f t="shared" si="32"/>
        <v>2.1650632086416244</v>
      </c>
      <c r="R520">
        <v>50.956000000000003</v>
      </c>
      <c r="S520">
        <v>102.224</v>
      </c>
      <c r="T520">
        <v>158.99199999999999</v>
      </c>
      <c r="U520">
        <v>3.78</v>
      </c>
      <c r="V520">
        <v>27.881</v>
      </c>
      <c r="W520">
        <v>0.01</v>
      </c>
      <c r="X520" t="s">
        <v>30</v>
      </c>
      <c r="Y520" t="s">
        <v>21</v>
      </c>
      <c r="Z520" s="1">
        <f t="shared" si="33"/>
        <v>6.4884707875652481E-2</v>
      </c>
      <c r="AA520">
        <f t="shared" si="34"/>
        <v>6.7000000000000004E-2</v>
      </c>
      <c r="AB520">
        <f t="shared" si="35"/>
        <v>0.45800000000000002</v>
      </c>
      <c r="AC520" t="s">
        <v>102</v>
      </c>
    </row>
    <row r="521" spans="1:29">
      <c r="A521" t="s">
        <v>37</v>
      </c>
      <c r="B521">
        <v>3497.125</v>
      </c>
      <c r="C521">
        <v>18.605</v>
      </c>
      <c r="D521">
        <v>70.507999999999996</v>
      </c>
      <c r="E521">
        <v>157.286</v>
      </c>
      <c r="F521">
        <v>0.105</v>
      </c>
      <c r="G521">
        <v>24.518000000000001</v>
      </c>
      <c r="H521">
        <v>1.6020000000000001</v>
      </c>
      <c r="I521">
        <v>2.6930000000000001</v>
      </c>
      <c r="J521">
        <v>0.37</v>
      </c>
      <c r="K521">
        <v>7.9850000000000003</v>
      </c>
      <c r="L521">
        <v>0.378</v>
      </c>
      <c r="M521">
        <v>3.1539999999999999</v>
      </c>
      <c r="N521">
        <v>153.51300000000001</v>
      </c>
      <c r="O521">
        <v>132.36000000000001</v>
      </c>
      <c r="P521">
        <f t="shared" si="32"/>
        <v>2.1861451588959682</v>
      </c>
      <c r="Q521">
        <f t="shared" si="32"/>
        <v>2.1217567584878156</v>
      </c>
      <c r="R521">
        <v>46.319000000000003</v>
      </c>
      <c r="S521">
        <v>87.804000000000002</v>
      </c>
      <c r="T521">
        <v>133.07300000000001</v>
      </c>
      <c r="U521">
        <v>3.8450000000000002</v>
      </c>
      <c r="V521">
        <v>29.716000000000001</v>
      </c>
      <c r="W521">
        <v>0.01</v>
      </c>
      <c r="X521" t="s">
        <v>30</v>
      </c>
      <c r="Y521" t="s">
        <v>21</v>
      </c>
      <c r="Z521" s="1">
        <f t="shared" si="33"/>
        <v>6.4388400408152524E-2</v>
      </c>
      <c r="AA521">
        <f t="shared" si="34"/>
        <v>8.0000000000000071E-3</v>
      </c>
      <c r="AB521">
        <f t="shared" si="35"/>
        <v>0.48299999999999998</v>
      </c>
      <c r="AC521" t="s">
        <v>102</v>
      </c>
    </row>
    <row r="522" spans="1:29">
      <c r="A522" t="s">
        <v>37</v>
      </c>
      <c r="B522">
        <v>3497.25</v>
      </c>
      <c r="C522">
        <v>18.417999999999999</v>
      </c>
      <c r="D522">
        <v>70.382000000000005</v>
      </c>
      <c r="E522">
        <v>159.78800000000001</v>
      </c>
      <c r="F522">
        <v>0.13500000000000001</v>
      </c>
      <c r="G522">
        <v>24.613</v>
      </c>
      <c r="H522">
        <v>1.554</v>
      </c>
      <c r="I522">
        <v>2.7080000000000002</v>
      </c>
      <c r="J522">
        <v>0.438</v>
      </c>
      <c r="K522">
        <v>8.1549999999999994</v>
      </c>
      <c r="L522">
        <v>0.39100000000000001</v>
      </c>
      <c r="M522">
        <v>3.03</v>
      </c>
      <c r="N522">
        <v>142.851</v>
      </c>
      <c r="O522">
        <v>123.315</v>
      </c>
      <c r="P522">
        <f t="shared" si="32"/>
        <v>2.1548832849215045</v>
      </c>
      <c r="Q522">
        <f t="shared" si="32"/>
        <v>2.0910159072608296</v>
      </c>
      <c r="R522">
        <v>47.720999999999997</v>
      </c>
      <c r="S522">
        <v>87.498000000000005</v>
      </c>
      <c r="T522">
        <v>132.982</v>
      </c>
      <c r="U522">
        <v>3.9630000000000001</v>
      </c>
      <c r="V522">
        <v>30.123999999999999</v>
      </c>
      <c r="W522">
        <v>0.01</v>
      </c>
      <c r="X522" t="s">
        <v>30</v>
      </c>
      <c r="Y522" t="s">
        <v>21</v>
      </c>
      <c r="Z522" s="1">
        <f t="shared" si="33"/>
        <v>6.3867377660674851E-2</v>
      </c>
      <c r="AA522">
        <f t="shared" si="34"/>
        <v>-4.6999999999999986E-2</v>
      </c>
      <c r="AB522">
        <f t="shared" si="35"/>
        <v>0.52600000000000002</v>
      </c>
      <c r="AC522" t="s">
        <v>102</v>
      </c>
    </row>
    <row r="523" spans="1:29">
      <c r="A523" t="s">
        <v>37</v>
      </c>
      <c r="B523">
        <v>3497.375</v>
      </c>
      <c r="C523">
        <v>18.399999999999999</v>
      </c>
      <c r="D523">
        <v>70.277000000000001</v>
      </c>
      <c r="E523">
        <v>161.93</v>
      </c>
      <c r="F523">
        <v>0.16</v>
      </c>
      <c r="G523">
        <v>24.776</v>
      </c>
      <c r="H523">
        <v>1.5269999999999999</v>
      </c>
      <c r="I523">
        <v>2.7160000000000002</v>
      </c>
      <c r="J523">
        <v>0.47499999999999998</v>
      </c>
      <c r="K523">
        <v>8.4420000000000002</v>
      </c>
      <c r="L523">
        <v>0.41499999999999998</v>
      </c>
      <c r="M523">
        <v>3.004</v>
      </c>
      <c r="N523">
        <v>133.386</v>
      </c>
      <c r="O523">
        <v>115.271</v>
      </c>
      <c r="P523">
        <f t="shared" si="32"/>
        <v>2.1251102490571725</v>
      </c>
      <c r="Q523">
        <f t="shared" si="32"/>
        <v>2.0617200607715751</v>
      </c>
      <c r="R523">
        <v>53.526000000000003</v>
      </c>
      <c r="S523">
        <v>96.677999999999997</v>
      </c>
      <c r="T523">
        <v>149.77000000000001</v>
      </c>
      <c r="U523">
        <v>4.0170000000000003</v>
      </c>
      <c r="V523">
        <v>28.696000000000002</v>
      </c>
      <c r="W523">
        <v>0.01</v>
      </c>
      <c r="X523" t="s">
        <v>30</v>
      </c>
      <c r="Y523" t="s">
        <v>21</v>
      </c>
      <c r="Z523" s="1">
        <f t="shared" si="33"/>
        <v>6.3390188285597393E-2</v>
      </c>
      <c r="AA523">
        <f t="shared" si="34"/>
        <v>-0.06</v>
      </c>
      <c r="AB523">
        <f t="shared" si="35"/>
        <v>0.57499999999999996</v>
      </c>
      <c r="AC523" t="s">
        <v>102</v>
      </c>
    </row>
    <row r="524" spans="1:29">
      <c r="A524" t="s">
        <v>37</v>
      </c>
      <c r="B524">
        <v>3497.5</v>
      </c>
      <c r="C524">
        <v>18.872</v>
      </c>
      <c r="D524">
        <v>70.194000000000003</v>
      </c>
      <c r="E524">
        <v>162.97</v>
      </c>
      <c r="F524">
        <v>0.17299999999999999</v>
      </c>
      <c r="G524">
        <v>25.015000000000001</v>
      </c>
      <c r="H524">
        <v>1.5409999999999999</v>
      </c>
      <c r="I524">
        <v>2.7149999999999999</v>
      </c>
      <c r="J524">
        <v>0.47</v>
      </c>
      <c r="K524">
        <v>8.7170000000000005</v>
      </c>
      <c r="L524">
        <v>0.438</v>
      </c>
      <c r="M524">
        <v>3.0089999999999999</v>
      </c>
      <c r="N524">
        <v>124.25</v>
      </c>
      <c r="O524">
        <v>107.502</v>
      </c>
      <c r="P524">
        <f t="shared" si="32"/>
        <v>2.0942963974053699</v>
      </c>
      <c r="Q524">
        <f t="shared" si="32"/>
        <v>2.0314165440738008</v>
      </c>
      <c r="R524">
        <v>59.101999999999997</v>
      </c>
      <c r="S524">
        <v>104.04</v>
      </c>
      <c r="T524">
        <v>160.309</v>
      </c>
      <c r="U524">
        <v>4.0819999999999999</v>
      </c>
      <c r="V524">
        <v>27.361000000000001</v>
      </c>
      <c r="W524">
        <v>0.01</v>
      </c>
      <c r="X524" t="s">
        <v>30</v>
      </c>
      <c r="Y524" t="s">
        <v>21</v>
      </c>
      <c r="Z524" s="1">
        <f t="shared" si="33"/>
        <v>6.2879853331569091E-2</v>
      </c>
      <c r="AA524">
        <f t="shared" si="34"/>
        <v>-3.1999999999999973E-2</v>
      </c>
      <c r="AB524">
        <f t="shared" si="35"/>
        <v>0.61099999999999999</v>
      </c>
      <c r="AC524" t="s">
        <v>102</v>
      </c>
    </row>
    <row r="525" spans="1:29">
      <c r="A525" t="s">
        <v>37</v>
      </c>
      <c r="B525">
        <v>3497.625</v>
      </c>
      <c r="C525">
        <v>19.766999999999999</v>
      </c>
      <c r="D525">
        <v>70.129000000000005</v>
      </c>
      <c r="E525">
        <v>162.16200000000001</v>
      </c>
      <c r="F525">
        <v>0.16300000000000001</v>
      </c>
      <c r="G525">
        <v>25.302</v>
      </c>
      <c r="H525">
        <v>1.6</v>
      </c>
      <c r="I525">
        <v>2.7050000000000001</v>
      </c>
      <c r="J525">
        <v>0.42499999999999999</v>
      </c>
      <c r="K525">
        <v>8.8989999999999991</v>
      </c>
      <c r="L525">
        <v>0.45300000000000001</v>
      </c>
      <c r="M525">
        <v>3.0609999999999999</v>
      </c>
      <c r="N525">
        <v>116.693</v>
      </c>
      <c r="O525">
        <v>101.121</v>
      </c>
      <c r="P525">
        <f t="shared" si="32"/>
        <v>2.067044805038063</v>
      </c>
      <c r="Q525">
        <f t="shared" si="32"/>
        <v>2.0048413557596558</v>
      </c>
      <c r="R525">
        <v>62.35</v>
      </c>
      <c r="S525">
        <v>107.178</v>
      </c>
      <c r="T525">
        <v>164.08500000000001</v>
      </c>
      <c r="U525">
        <v>4.2389999999999999</v>
      </c>
      <c r="V525">
        <v>26.427</v>
      </c>
      <c r="W525">
        <v>0.01</v>
      </c>
      <c r="X525" t="s">
        <v>30</v>
      </c>
      <c r="Y525" t="s">
        <v>21</v>
      </c>
      <c r="Z525" s="1">
        <f t="shared" si="33"/>
        <v>6.2203449278407152E-2</v>
      </c>
      <c r="AA525">
        <f t="shared" si="34"/>
        <v>2.8000000000000025E-2</v>
      </c>
      <c r="AB525">
        <f t="shared" si="35"/>
        <v>0.61599999999999999</v>
      </c>
      <c r="AC525" t="s">
        <v>102</v>
      </c>
    </row>
    <row r="526" spans="1:29">
      <c r="A526" t="s">
        <v>37</v>
      </c>
      <c r="B526">
        <v>3497.75</v>
      </c>
      <c r="C526">
        <v>20.433</v>
      </c>
      <c r="D526">
        <v>70.072000000000003</v>
      </c>
      <c r="E526">
        <v>161.267</v>
      </c>
      <c r="F526">
        <v>0.152</v>
      </c>
      <c r="G526">
        <v>25.547999999999998</v>
      </c>
      <c r="H526">
        <v>1.6679999999999999</v>
      </c>
      <c r="I526">
        <v>2.69</v>
      </c>
      <c r="J526">
        <v>0.35599999999999998</v>
      </c>
      <c r="K526">
        <v>8.9969999999999999</v>
      </c>
      <c r="L526">
        <v>0.46100000000000002</v>
      </c>
      <c r="M526">
        <v>3.1890000000000001</v>
      </c>
      <c r="N526">
        <v>110.991</v>
      </c>
      <c r="O526">
        <v>96.373999999999995</v>
      </c>
      <c r="P526">
        <f t="shared" si="32"/>
        <v>2.0452877642929232</v>
      </c>
      <c r="Q526">
        <f t="shared" si="32"/>
        <v>1.9839598847375082</v>
      </c>
      <c r="R526">
        <v>61.698</v>
      </c>
      <c r="S526">
        <v>103.86499999999999</v>
      </c>
      <c r="T526">
        <v>157.631</v>
      </c>
      <c r="U526">
        <v>4.4420000000000002</v>
      </c>
      <c r="V526">
        <v>25.734000000000002</v>
      </c>
      <c r="W526">
        <v>1.0999999999999999E-2</v>
      </c>
      <c r="X526" t="s">
        <v>30</v>
      </c>
      <c r="Y526" t="s">
        <v>21</v>
      </c>
      <c r="Z526" s="1">
        <f t="shared" si="33"/>
        <v>6.1327879555415077E-2</v>
      </c>
      <c r="AA526">
        <f t="shared" si="34"/>
        <v>0.10500000000000004</v>
      </c>
      <c r="AB526">
        <f t="shared" si="35"/>
        <v>0.61299999999999999</v>
      </c>
      <c r="AC526" t="s">
        <v>102</v>
      </c>
    </row>
    <row r="527" spans="1:29">
      <c r="A527" t="s">
        <v>37</v>
      </c>
      <c r="B527">
        <v>3497.875</v>
      </c>
      <c r="C527">
        <v>20.638999999999999</v>
      </c>
      <c r="D527">
        <v>70.015000000000001</v>
      </c>
      <c r="E527">
        <v>161.55600000000001</v>
      </c>
      <c r="F527">
        <v>0.156</v>
      </c>
      <c r="G527">
        <v>25.677</v>
      </c>
      <c r="H527">
        <v>1.7250000000000001</v>
      </c>
      <c r="I527">
        <v>2.673</v>
      </c>
      <c r="J527">
        <v>0.27900000000000003</v>
      </c>
      <c r="K527">
        <v>9.0079999999999991</v>
      </c>
      <c r="L527">
        <v>0.46200000000000002</v>
      </c>
      <c r="M527">
        <v>3.4020000000000001</v>
      </c>
      <c r="N527">
        <v>106.77500000000001</v>
      </c>
      <c r="O527">
        <v>92.926000000000002</v>
      </c>
      <c r="P527">
        <f t="shared" si="32"/>
        <v>2.0284695800988617</v>
      </c>
      <c r="Q527">
        <f t="shared" si="32"/>
        <v>1.9681372433447892</v>
      </c>
      <c r="R527">
        <v>57.353000000000002</v>
      </c>
      <c r="S527">
        <v>94.978999999999999</v>
      </c>
      <c r="T527">
        <v>143.256</v>
      </c>
      <c r="U527">
        <v>4.8120000000000003</v>
      </c>
      <c r="V527">
        <v>25.608000000000001</v>
      </c>
      <c r="W527">
        <v>1.2E-2</v>
      </c>
      <c r="X527" t="s">
        <v>30</v>
      </c>
      <c r="Y527" t="s">
        <v>21</v>
      </c>
      <c r="Z527" s="1">
        <f t="shared" si="33"/>
        <v>6.0332336754072458E-2</v>
      </c>
      <c r="AA527">
        <f t="shared" si="34"/>
        <v>0.183</v>
      </c>
      <c r="AB527">
        <f t="shared" si="35"/>
        <v>0.61799999999999999</v>
      </c>
      <c r="AC527" t="s">
        <v>102</v>
      </c>
    </row>
    <row r="528" spans="1:29">
      <c r="A528" t="s">
        <v>37</v>
      </c>
      <c r="B528">
        <v>3498</v>
      </c>
      <c r="C528">
        <v>20.65</v>
      </c>
      <c r="D528">
        <v>69.953999999999994</v>
      </c>
      <c r="E528">
        <v>162.22800000000001</v>
      </c>
      <c r="F528">
        <v>0.16400000000000001</v>
      </c>
      <c r="G528">
        <v>25.693000000000001</v>
      </c>
      <c r="H528">
        <v>1.76</v>
      </c>
      <c r="I528">
        <v>2.66</v>
      </c>
      <c r="J528">
        <v>0.219</v>
      </c>
      <c r="K528">
        <v>9.0129999999999999</v>
      </c>
      <c r="L528">
        <v>0.46200000000000002</v>
      </c>
      <c r="M528">
        <v>3.6309999999999998</v>
      </c>
      <c r="N528">
        <v>103.637</v>
      </c>
      <c r="O528">
        <v>90.418000000000006</v>
      </c>
      <c r="P528">
        <f t="shared" si="32"/>
        <v>2.0155148328905632</v>
      </c>
      <c r="Q528">
        <f t="shared" si="32"/>
        <v>1.9562548964322932</v>
      </c>
      <c r="R528">
        <v>51.372999999999998</v>
      </c>
      <c r="S528">
        <v>83.897000000000006</v>
      </c>
      <c r="T528">
        <v>126.145</v>
      </c>
      <c r="U528">
        <v>5.1509999999999998</v>
      </c>
      <c r="V528">
        <v>25.11</v>
      </c>
      <c r="W528">
        <v>1.7999999999999999E-2</v>
      </c>
      <c r="X528" t="s">
        <v>30</v>
      </c>
      <c r="Y528" t="s">
        <v>21</v>
      </c>
      <c r="Z528" s="1">
        <f t="shared" si="33"/>
        <v>5.9259936458269991E-2</v>
      </c>
      <c r="AA528">
        <f t="shared" si="34"/>
        <v>0.24300000000000002</v>
      </c>
      <c r="AB528">
        <f t="shared" si="35"/>
        <v>0.626</v>
      </c>
      <c r="AC528" t="s">
        <v>102</v>
      </c>
    </row>
    <row r="529" spans="1:29">
      <c r="A529" t="s">
        <v>38</v>
      </c>
      <c r="B529">
        <v>3620</v>
      </c>
      <c r="C529">
        <v>17.591000000000001</v>
      </c>
      <c r="D529">
        <v>75.305000000000007</v>
      </c>
      <c r="E529">
        <v>173.393</v>
      </c>
      <c r="F529">
        <v>0.22600000000000001</v>
      </c>
      <c r="G529">
        <v>20.978999999999999</v>
      </c>
      <c r="H529">
        <v>0.60199999999999998</v>
      </c>
      <c r="I529">
        <v>2.7719999999999998</v>
      </c>
      <c r="J529">
        <v>0.61799999999999999</v>
      </c>
      <c r="K529">
        <v>7.1859999999999999</v>
      </c>
      <c r="L529">
        <v>0.46800000000000003</v>
      </c>
      <c r="M529">
        <v>3.3319999999999999</v>
      </c>
      <c r="N529">
        <v>217.52099999999999</v>
      </c>
      <c r="O529">
        <v>185.393</v>
      </c>
      <c r="P529">
        <f t="shared" si="32"/>
        <v>2.3375011911475001</v>
      </c>
      <c r="Q529">
        <f t="shared" si="32"/>
        <v>2.2680933321883847</v>
      </c>
      <c r="R529">
        <v>118.563</v>
      </c>
      <c r="S529">
        <v>129.53700000000001</v>
      </c>
      <c r="T529">
        <v>135.55199999999999</v>
      </c>
      <c r="U529">
        <v>4.0819999999999999</v>
      </c>
      <c r="V529">
        <v>34.771999999999998</v>
      </c>
      <c r="W529">
        <v>0.01</v>
      </c>
      <c r="X529" t="s">
        <v>30</v>
      </c>
      <c r="Y529" t="s">
        <v>21</v>
      </c>
      <c r="Z529" s="1">
        <f t="shared" si="33"/>
        <v>6.9407858959115387E-2</v>
      </c>
      <c r="AA529">
        <f t="shared" si="34"/>
        <v>-0.14999999999999997</v>
      </c>
      <c r="AB529">
        <f t="shared" si="35"/>
        <v>0.69400000000000006</v>
      </c>
      <c r="AC529" t="s">
        <v>102</v>
      </c>
    </row>
    <row r="530" spans="1:29">
      <c r="A530" t="s">
        <v>38</v>
      </c>
      <c r="B530">
        <v>3620.125</v>
      </c>
      <c r="C530">
        <v>16.681999999999999</v>
      </c>
      <c r="D530">
        <v>75.070999999999998</v>
      </c>
      <c r="E530">
        <v>175.899</v>
      </c>
      <c r="F530">
        <v>0.25600000000000001</v>
      </c>
      <c r="G530">
        <v>20.872</v>
      </c>
      <c r="H530">
        <v>0.63800000000000001</v>
      </c>
      <c r="I530">
        <v>2.7610000000000001</v>
      </c>
      <c r="J530">
        <v>0.59</v>
      </c>
      <c r="K530">
        <v>7.3650000000000002</v>
      </c>
      <c r="L530">
        <v>0.48099999999999998</v>
      </c>
      <c r="M530">
        <v>3.282</v>
      </c>
      <c r="N530">
        <v>186.613</v>
      </c>
      <c r="O530">
        <v>159.12100000000001</v>
      </c>
      <c r="P530">
        <f t="shared" si="32"/>
        <v>2.2709418946709734</v>
      </c>
      <c r="Q530">
        <f t="shared" si="32"/>
        <v>2.2017274994597504</v>
      </c>
      <c r="R530">
        <v>105.44199999999999</v>
      </c>
      <c r="S530">
        <v>114.721</v>
      </c>
      <c r="T530">
        <v>119.217</v>
      </c>
      <c r="U530">
        <v>5.1020000000000003</v>
      </c>
      <c r="V530">
        <v>29.651</v>
      </c>
      <c r="W530">
        <v>2.1999999999999999E-2</v>
      </c>
      <c r="X530" t="s">
        <v>30</v>
      </c>
      <c r="Y530" t="s">
        <v>21</v>
      </c>
      <c r="Z530" s="1">
        <f t="shared" si="33"/>
        <v>6.9214395211222968E-2</v>
      </c>
      <c r="AA530">
        <f t="shared" si="34"/>
        <v>-0.10899999999999999</v>
      </c>
      <c r="AB530">
        <f t="shared" si="35"/>
        <v>0.73699999999999999</v>
      </c>
      <c r="AC530" t="s">
        <v>102</v>
      </c>
    </row>
    <row r="531" spans="1:29">
      <c r="A531" t="s">
        <v>38</v>
      </c>
      <c r="B531">
        <v>3620.25</v>
      </c>
      <c r="C531">
        <v>16.867000000000001</v>
      </c>
      <c r="D531">
        <v>74.844999999999999</v>
      </c>
      <c r="E531">
        <v>176.29599999999999</v>
      </c>
      <c r="F531">
        <v>0.26100000000000001</v>
      </c>
      <c r="G531">
        <v>20.809000000000001</v>
      </c>
      <c r="H531">
        <v>0.68799999999999994</v>
      </c>
      <c r="I531">
        <v>2.7509999999999999</v>
      </c>
      <c r="J531">
        <v>0.56499999999999995</v>
      </c>
      <c r="K531">
        <v>7.5780000000000003</v>
      </c>
      <c r="L531">
        <v>0.498</v>
      </c>
      <c r="M531">
        <v>3.238</v>
      </c>
      <c r="N531">
        <v>159.35300000000001</v>
      </c>
      <c r="O531">
        <v>135.94999999999999</v>
      </c>
      <c r="P531">
        <f t="shared" si="32"/>
        <v>2.2023602439702881</v>
      </c>
      <c r="Q531">
        <f t="shared" si="32"/>
        <v>2.1333792119235189</v>
      </c>
      <c r="R531">
        <v>99.474999999999994</v>
      </c>
      <c r="S531">
        <v>107.96</v>
      </c>
      <c r="T531">
        <v>111.824</v>
      </c>
      <c r="U531">
        <v>5.1020000000000003</v>
      </c>
      <c r="V531">
        <v>31.091999999999999</v>
      </c>
      <c r="W531">
        <v>2.1999999999999999E-2</v>
      </c>
      <c r="X531" t="s">
        <v>30</v>
      </c>
      <c r="Y531" t="s">
        <v>21</v>
      </c>
      <c r="Z531" s="1">
        <f t="shared" si="33"/>
        <v>6.8981032046769197E-2</v>
      </c>
      <c r="AA531">
        <f t="shared" si="34"/>
        <v>-6.6999999999999948E-2</v>
      </c>
      <c r="AB531">
        <f t="shared" si="35"/>
        <v>0.75900000000000001</v>
      </c>
      <c r="AC531" t="s">
        <v>102</v>
      </c>
    </row>
    <row r="532" spans="1:29">
      <c r="A532" t="s">
        <v>38</v>
      </c>
      <c r="B532">
        <v>3620.375</v>
      </c>
      <c r="C532">
        <v>17.690000000000001</v>
      </c>
      <c r="D532">
        <v>74.626999999999995</v>
      </c>
      <c r="E532">
        <v>175.15100000000001</v>
      </c>
      <c r="F532">
        <v>0.247</v>
      </c>
      <c r="G532">
        <v>20.786000000000001</v>
      </c>
      <c r="H532">
        <v>0.75900000000000001</v>
      </c>
      <c r="I532">
        <v>2.746</v>
      </c>
      <c r="J532">
        <v>0.55300000000000005</v>
      </c>
      <c r="K532">
        <v>7.7670000000000003</v>
      </c>
      <c r="L532">
        <v>0.51200000000000001</v>
      </c>
      <c r="M532">
        <v>3.21</v>
      </c>
      <c r="N532">
        <v>138.92699999999999</v>
      </c>
      <c r="O532">
        <v>118.58799999999999</v>
      </c>
      <c r="P532">
        <f t="shared" si="32"/>
        <v>2.1427866576273766</v>
      </c>
      <c r="Q532">
        <f t="shared" si="32"/>
        <v>2.0740407446989582</v>
      </c>
      <c r="R532">
        <v>98.864000000000004</v>
      </c>
      <c r="S532">
        <v>107.181</v>
      </c>
      <c r="T532">
        <v>110.902</v>
      </c>
      <c r="U532">
        <v>5.1020000000000003</v>
      </c>
      <c r="V532">
        <v>32.020000000000003</v>
      </c>
      <c r="W532">
        <v>2.1999999999999999E-2</v>
      </c>
      <c r="X532" t="s">
        <v>30</v>
      </c>
      <c r="Y532" t="s">
        <v>21</v>
      </c>
      <c r="Z532" s="1">
        <f t="shared" si="33"/>
        <v>6.8745912928418473E-2</v>
      </c>
      <c r="AA532">
        <f t="shared" si="34"/>
        <v>-4.1000000000000036E-2</v>
      </c>
      <c r="AB532">
        <f t="shared" si="35"/>
        <v>0.75900000000000001</v>
      </c>
      <c r="AC532" t="s">
        <v>102</v>
      </c>
    </row>
    <row r="533" spans="1:29">
      <c r="A533" t="s">
        <v>38</v>
      </c>
      <c r="B533">
        <v>3620.5</v>
      </c>
      <c r="C533">
        <v>18.643999999999998</v>
      </c>
      <c r="D533">
        <v>74.42</v>
      </c>
      <c r="E533">
        <v>172.995</v>
      </c>
      <c r="F533">
        <v>0.221</v>
      </c>
      <c r="G533">
        <v>20.843</v>
      </c>
      <c r="H533">
        <v>0.83099999999999996</v>
      </c>
      <c r="I533">
        <v>2.746</v>
      </c>
      <c r="J533">
        <v>0.55300000000000005</v>
      </c>
      <c r="K533">
        <v>7.9089999999999998</v>
      </c>
      <c r="L533">
        <v>0.52300000000000002</v>
      </c>
      <c r="M533">
        <v>3.1930000000000001</v>
      </c>
      <c r="N533">
        <v>126.348</v>
      </c>
      <c r="O533">
        <v>107.896</v>
      </c>
      <c r="P533">
        <f t="shared" si="32"/>
        <v>2.101568371734063</v>
      </c>
      <c r="Q533">
        <f t="shared" si="32"/>
        <v>2.0330053444963658</v>
      </c>
      <c r="R533">
        <v>102.797</v>
      </c>
      <c r="S533">
        <v>111.465</v>
      </c>
      <c r="T533">
        <v>115.41500000000001</v>
      </c>
      <c r="U533">
        <v>5.1020000000000003</v>
      </c>
      <c r="V533">
        <v>32.116999999999997</v>
      </c>
      <c r="W533">
        <v>2.1999999999999999E-2</v>
      </c>
      <c r="X533" t="s">
        <v>30</v>
      </c>
      <c r="Y533" t="s">
        <v>21</v>
      </c>
      <c r="Z533" s="1">
        <f t="shared" si="33"/>
        <v>6.8563027237697138E-2</v>
      </c>
      <c r="AA533">
        <f t="shared" si="34"/>
        <v>-3.0000000000000027E-2</v>
      </c>
      <c r="AB533">
        <f t="shared" si="35"/>
        <v>0.74399999999999999</v>
      </c>
      <c r="AC533" t="s">
        <v>102</v>
      </c>
    </row>
    <row r="534" spans="1:29">
      <c r="A534" t="s">
        <v>38</v>
      </c>
      <c r="B534">
        <v>3620.625</v>
      </c>
      <c r="C534">
        <v>19.308</v>
      </c>
      <c r="D534">
        <v>74.224999999999994</v>
      </c>
      <c r="E534">
        <v>170.434</v>
      </c>
      <c r="F534">
        <v>0.19</v>
      </c>
      <c r="G534">
        <v>20.946000000000002</v>
      </c>
      <c r="H534">
        <v>0.879</v>
      </c>
      <c r="I534">
        <v>2.7509999999999999</v>
      </c>
      <c r="J534">
        <v>0.56499999999999995</v>
      </c>
      <c r="K534">
        <v>7.9530000000000003</v>
      </c>
      <c r="L534">
        <v>0.52700000000000002</v>
      </c>
      <c r="M534">
        <v>3.1829999999999998</v>
      </c>
      <c r="N534">
        <v>123.18899999999999</v>
      </c>
      <c r="O534">
        <v>105.211</v>
      </c>
      <c r="P534">
        <f t="shared" si="32"/>
        <v>2.090571929804192</v>
      </c>
      <c r="Q534">
        <f t="shared" si="32"/>
        <v>2.0220611484637065</v>
      </c>
      <c r="R534">
        <v>109.71899999999999</v>
      </c>
      <c r="S534">
        <v>119.084</v>
      </c>
      <c r="T534">
        <v>123.50700000000001</v>
      </c>
      <c r="U534">
        <v>5.1020000000000003</v>
      </c>
      <c r="V534">
        <v>31.433</v>
      </c>
      <c r="W534">
        <v>2.1999999999999999E-2</v>
      </c>
      <c r="X534" t="s">
        <v>30</v>
      </c>
      <c r="Y534" t="s">
        <v>21</v>
      </c>
      <c r="Z534" s="1">
        <f t="shared" si="33"/>
        <v>6.8510781340485494E-2</v>
      </c>
      <c r="AA534">
        <f t="shared" si="34"/>
        <v>-3.7999999999999923E-2</v>
      </c>
      <c r="AB534">
        <f t="shared" si="35"/>
        <v>0.71700000000000008</v>
      </c>
      <c r="AC534" t="s">
        <v>102</v>
      </c>
    </row>
    <row r="535" spans="1:29">
      <c r="A535" t="s">
        <v>38</v>
      </c>
      <c r="B535">
        <v>3620.75</v>
      </c>
      <c r="C535">
        <v>18.765000000000001</v>
      </c>
      <c r="D535">
        <v>74.046000000000006</v>
      </c>
      <c r="E535">
        <v>168.15799999999999</v>
      </c>
      <c r="F535">
        <v>0.16200000000000001</v>
      </c>
      <c r="G535">
        <v>21.097000000000001</v>
      </c>
      <c r="H535">
        <v>0.90800000000000003</v>
      </c>
      <c r="I535">
        <v>2.7559999999999998</v>
      </c>
      <c r="J535">
        <v>0.57799999999999996</v>
      </c>
      <c r="K535">
        <v>7.8529999999999998</v>
      </c>
      <c r="L535">
        <v>0.51900000000000002</v>
      </c>
      <c r="M535">
        <v>3.1720000000000002</v>
      </c>
      <c r="N535">
        <v>129.71700000000001</v>
      </c>
      <c r="O535">
        <v>110.759</v>
      </c>
      <c r="P535">
        <f t="shared" si="32"/>
        <v>2.1129968960716132</v>
      </c>
      <c r="Q535">
        <f t="shared" si="32"/>
        <v>2.0443790260150099</v>
      </c>
      <c r="R535">
        <v>116.956</v>
      </c>
      <c r="S535">
        <v>127.068</v>
      </c>
      <c r="T535">
        <v>131.995</v>
      </c>
      <c r="U535">
        <v>5.1020000000000003</v>
      </c>
      <c r="V535">
        <v>30.547000000000001</v>
      </c>
      <c r="W535">
        <v>2.1999999999999999E-2</v>
      </c>
      <c r="X535" t="s">
        <v>30</v>
      </c>
      <c r="Y535" t="s">
        <v>21</v>
      </c>
      <c r="Z535" s="1">
        <f t="shared" si="33"/>
        <v>6.8617870056603358E-2</v>
      </c>
      <c r="AA535">
        <f t="shared" si="34"/>
        <v>-5.8999999999999941E-2</v>
      </c>
      <c r="AB535">
        <f t="shared" si="35"/>
        <v>0.68100000000000005</v>
      </c>
      <c r="AC535" t="s">
        <v>102</v>
      </c>
    </row>
    <row r="536" spans="1:29">
      <c r="A536" t="s">
        <v>38</v>
      </c>
      <c r="B536">
        <v>3620.875</v>
      </c>
      <c r="C536">
        <v>18.486999999999998</v>
      </c>
      <c r="D536">
        <v>73.882999999999996</v>
      </c>
      <c r="E536">
        <v>166.57400000000001</v>
      </c>
      <c r="F536">
        <v>0.14299999999999999</v>
      </c>
      <c r="G536">
        <v>21.274999999999999</v>
      </c>
      <c r="H536">
        <v>0.97899999999999998</v>
      </c>
      <c r="I536">
        <v>2.7610000000000001</v>
      </c>
      <c r="J536">
        <v>0.59</v>
      </c>
      <c r="K536">
        <v>7.6139999999999999</v>
      </c>
      <c r="L536">
        <v>0.501</v>
      </c>
      <c r="M536">
        <v>3.16</v>
      </c>
      <c r="N536">
        <v>142.03</v>
      </c>
      <c r="O536">
        <v>121.22499999999999</v>
      </c>
      <c r="P536">
        <f t="shared" si="32"/>
        <v>2.1523800870476029</v>
      </c>
      <c r="Q536">
        <f t="shared" si="32"/>
        <v>2.0835921927875618</v>
      </c>
      <c r="R536">
        <v>122.15600000000001</v>
      </c>
      <c r="S536">
        <v>132.791</v>
      </c>
      <c r="T536">
        <v>138.04900000000001</v>
      </c>
      <c r="U536">
        <v>5.1020000000000003</v>
      </c>
      <c r="V536">
        <v>29.709</v>
      </c>
      <c r="W536">
        <v>2.1999999999999999E-2</v>
      </c>
      <c r="X536" t="s">
        <v>30</v>
      </c>
      <c r="Y536" t="s">
        <v>21</v>
      </c>
      <c r="Z536" s="1">
        <f t="shared" si="33"/>
        <v>6.878789426004106E-2</v>
      </c>
      <c r="AA536">
        <f t="shared" si="34"/>
        <v>-8.8999999999999968E-2</v>
      </c>
      <c r="AB536">
        <f t="shared" si="35"/>
        <v>0.64400000000000002</v>
      </c>
      <c r="AC536" t="s">
        <v>102</v>
      </c>
    </row>
    <row r="537" spans="1:29">
      <c r="A537" t="s">
        <v>38</v>
      </c>
      <c r="B537">
        <v>3621</v>
      </c>
      <c r="C537">
        <v>18.887</v>
      </c>
      <c r="D537">
        <v>73.736999999999995</v>
      </c>
      <c r="E537">
        <v>165.90199999999999</v>
      </c>
      <c r="F537">
        <v>0.13500000000000001</v>
      </c>
      <c r="G537">
        <v>21.459</v>
      </c>
      <c r="H537">
        <v>1.107</v>
      </c>
      <c r="I537">
        <v>2.7669999999999999</v>
      </c>
      <c r="J537">
        <v>0.60599999999999998</v>
      </c>
      <c r="K537">
        <v>7.3529999999999998</v>
      </c>
      <c r="L537">
        <v>0.48099999999999998</v>
      </c>
      <c r="M537">
        <v>3.145</v>
      </c>
      <c r="N537">
        <v>158.80000000000001</v>
      </c>
      <c r="O537">
        <v>135.47999999999999</v>
      </c>
      <c r="P537">
        <f t="shared" si="32"/>
        <v>2.2008504980910777</v>
      </c>
      <c r="Q537">
        <f t="shared" si="32"/>
        <v>2.1318751879725926</v>
      </c>
      <c r="R537">
        <v>124.85599999999999</v>
      </c>
      <c r="S537">
        <v>135.73500000000001</v>
      </c>
      <c r="T537">
        <v>141.114</v>
      </c>
      <c r="U537">
        <v>5.1020000000000003</v>
      </c>
      <c r="V537">
        <v>28.707999999999998</v>
      </c>
      <c r="W537">
        <v>2.1999999999999999E-2</v>
      </c>
      <c r="X537" t="s">
        <v>30</v>
      </c>
      <c r="Y537" t="s">
        <v>21</v>
      </c>
      <c r="Z537" s="1">
        <f t="shared" si="33"/>
        <v>6.8975310118485123E-2</v>
      </c>
      <c r="AA537">
        <f t="shared" si="34"/>
        <v>-0.125</v>
      </c>
      <c r="AB537">
        <f t="shared" si="35"/>
        <v>0.61599999999999999</v>
      </c>
      <c r="AC537" t="s">
        <v>102</v>
      </c>
    </row>
    <row r="538" spans="1:29">
      <c r="A538" t="s">
        <v>38</v>
      </c>
      <c r="B538">
        <v>3621.125</v>
      </c>
      <c r="C538">
        <v>19.963999999999999</v>
      </c>
      <c r="D538">
        <v>73.608000000000004</v>
      </c>
      <c r="E538">
        <v>166.142</v>
      </c>
      <c r="F538">
        <v>0.13800000000000001</v>
      </c>
      <c r="G538">
        <v>21.544</v>
      </c>
      <c r="H538">
        <v>1.236</v>
      </c>
      <c r="I538">
        <v>2.7749999999999999</v>
      </c>
      <c r="J538">
        <v>0.626</v>
      </c>
      <c r="K538">
        <v>7.17</v>
      </c>
      <c r="L538">
        <v>0.46600000000000003</v>
      </c>
      <c r="M538">
        <v>3.1280000000000001</v>
      </c>
      <c r="N538">
        <v>177.90199999999999</v>
      </c>
      <c r="O538">
        <v>151.71700000000001</v>
      </c>
      <c r="P538">
        <f t="shared" si="32"/>
        <v>2.2501808305127131</v>
      </c>
      <c r="Q538">
        <f t="shared" si="32"/>
        <v>2.1810342465253019</v>
      </c>
      <c r="R538">
        <v>125.929</v>
      </c>
      <c r="S538">
        <v>136.876</v>
      </c>
      <c r="T538">
        <v>142.25800000000001</v>
      </c>
      <c r="U538">
        <v>5.1020000000000003</v>
      </c>
      <c r="V538">
        <v>28.535</v>
      </c>
      <c r="W538">
        <v>2.1999999999999999E-2</v>
      </c>
      <c r="X538" t="s">
        <v>30</v>
      </c>
      <c r="Y538" t="s">
        <v>21</v>
      </c>
      <c r="Z538" s="1">
        <f t="shared" si="33"/>
        <v>6.9146583987411248E-2</v>
      </c>
      <c r="AA538">
        <f t="shared" si="34"/>
        <v>-0.15999999999999998</v>
      </c>
      <c r="AB538">
        <f t="shared" si="35"/>
        <v>0.60400000000000009</v>
      </c>
      <c r="AC538" t="s">
        <v>102</v>
      </c>
    </row>
    <row r="539" spans="1:29">
      <c r="A539" t="s">
        <v>38</v>
      </c>
      <c r="B539">
        <v>3621.25</v>
      </c>
      <c r="C539">
        <v>21.667999999999999</v>
      </c>
      <c r="D539">
        <v>73.501000000000005</v>
      </c>
      <c r="E539">
        <v>167.505</v>
      </c>
      <c r="F539">
        <v>0.154</v>
      </c>
      <c r="G539">
        <v>21.533999999999999</v>
      </c>
      <c r="H539">
        <v>1.286</v>
      </c>
      <c r="I539">
        <v>2.7850000000000001</v>
      </c>
      <c r="J539">
        <v>0.65100000000000002</v>
      </c>
      <c r="K539">
        <v>7.1269999999999998</v>
      </c>
      <c r="L539">
        <v>0.46300000000000002</v>
      </c>
      <c r="M539">
        <v>3.1110000000000002</v>
      </c>
      <c r="N539">
        <v>191.428</v>
      </c>
      <c r="O539">
        <v>163.214</v>
      </c>
      <c r="P539">
        <f t="shared" si="32"/>
        <v>2.2820054619471772</v>
      </c>
      <c r="Q539">
        <f t="shared" si="32"/>
        <v>2.2127574084740433</v>
      </c>
      <c r="R539">
        <v>126.81399999999999</v>
      </c>
      <c r="S539">
        <v>137.82599999999999</v>
      </c>
      <c r="T539">
        <v>143.23500000000001</v>
      </c>
      <c r="U539">
        <v>4.0819999999999999</v>
      </c>
      <c r="V539">
        <v>35.579000000000001</v>
      </c>
      <c r="W539">
        <v>0.01</v>
      </c>
      <c r="X539" t="s">
        <v>30</v>
      </c>
      <c r="Y539" t="s">
        <v>21</v>
      </c>
      <c r="Z539" s="1">
        <f t="shared" si="33"/>
        <v>6.9248053473133897E-2</v>
      </c>
      <c r="AA539">
        <f t="shared" si="34"/>
        <v>-0.188</v>
      </c>
      <c r="AB539">
        <f t="shared" si="35"/>
        <v>0.61699999999999999</v>
      </c>
      <c r="AC539" t="s">
        <v>102</v>
      </c>
    </row>
    <row r="540" spans="1:29">
      <c r="A540" t="s">
        <v>38</v>
      </c>
      <c r="B540">
        <v>3621.375</v>
      </c>
      <c r="C540">
        <v>22.652000000000001</v>
      </c>
      <c r="D540">
        <v>73.412999999999997</v>
      </c>
      <c r="E540">
        <v>169.649</v>
      </c>
      <c r="F540">
        <v>0.18</v>
      </c>
      <c r="G540">
        <v>21.507000000000001</v>
      </c>
      <c r="H540">
        <v>1.2769999999999999</v>
      </c>
      <c r="I540">
        <v>2.794</v>
      </c>
      <c r="J540">
        <v>0.67300000000000004</v>
      </c>
      <c r="K540">
        <v>7.2060000000000004</v>
      </c>
      <c r="L540">
        <v>0.46899999999999997</v>
      </c>
      <c r="M540">
        <v>3.09</v>
      </c>
      <c r="N540">
        <v>194.40600000000001</v>
      </c>
      <c r="O540">
        <v>165.745</v>
      </c>
      <c r="P540">
        <f t="shared" si="32"/>
        <v>2.2887096645340819</v>
      </c>
      <c r="Q540">
        <f t="shared" si="32"/>
        <v>2.2194404359898581</v>
      </c>
      <c r="R540">
        <v>127.96299999999999</v>
      </c>
      <c r="S540">
        <v>139.1</v>
      </c>
      <c r="T540">
        <v>144.60400000000001</v>
      </c>
      <c r="U540">
        <v>4.0819999999999999</v>
      </c>
      <c r="V540">
        <v>35.491</v>
      </c>
      <c r="W540">
        <v>0.01</v>
      </c>
      <c r="X540" t="s">
        <v>30</v>
      </c>
      <c r="Y540" t="s">
        <v>21</v>
      </c>
      <c r="Z540" s="1">
        <f t="shared" si="33"/>
        <v>6.9269228544223793E-2</v>
      </c>
      <c r="AA540">
        <f t="shared" si="34"/>
        <v>-0.20400000000000007</v>
      </c>
      <c r="AB540">
        <f t="shared" si="35"/>
        <v>0.64900000000000002</v>
      </c>
      <c r="AC540" t="s">
        <v>102</v>
      </c>
    </row>
    <row r="541" spans="1:29">
      <c r="A541" t="s">
        <v>38</v>
      </c>
      <c r="B541">
        <v>3621.5</v>
      </c>
      <c r="C541">
        <v>22.076000000000001</v>
      </c>
      <c r="D541">
        <v>73.343999999999994</v>
      </c>
      <c r="E541">
        <v>171.791</v>
      </c>
      <c r="F541">
        <v>0.20599999999999999</v>
      </c>
      <c r="G541">
        <v>21.518000000000001</v>
      </c>
      <c r="H541">
        <v>1.256</v>
      </c>
      <c r="I541">
        <v>2.8</v>
      </c>
      <c r="J541">
        <v>0.68799999999999994</v>
      </c>
      <c r="K541">
        <v>7.29</v>
      </c>
      <c r="L541">
        <v>0.47599999999999998</v>
      </c>
      <c r="M541">
        <v>3.069</v>
      </c>
      <c r="N541">
        <v>189.43</v>
      </c>
      <c r="O541">
        <v>161.51599999999999</v>
      </c>
      <c r="P541">
        <f t="shared" si="32"/>
        <v>2.2774487592644848</v>
      </c>
      <c r="Q541">
        <f t="shared" si="32"/>
        <v>2.2082155506146419</v>
      </c>
      <c r="R541">
        <v>128.66900000000001</v>
      </c>
      <c r="S541">
        <v>139.93299999999999</v>
      </c>
      <c r="T541">
        <v>145.56800000000001</v>
      </c>
      <c r="U541">
        <v>5.1020000000000003</v>
      </c>
      <c r="V541">
        <v>28.178999999999998</v>
      </c>
      <c r="W541">
        <v>2.1999999999999999E-2</v>
      </c>
      <c r="X541" t="s">
        <v>30</v>
      </c>
      <c r="Y541" t="s">
        <v>21</v>
      </c>
      <c r="Z541" s="1">
        <f t="shared" si="33"/>
        <v>6.9233208649842837E-2</v>
      </c>
      <c r="AA541">
        <f t="shared" si="34"/>
        <v>-0.21199999999999997</v>
      </c>
      <c r="AB541">
        <f t="shared" si="35"/>
        <v>0.68199999999999994</v>
      </c>
      <c r="AC541" t="s">
        <v>102</v>
      </c>
    </row>
    <row r="542" spans="1:29">
      <c r="A542" t="s">
        <v>38</v>
      </c>
      <c r="B542">
        <v>3621.625</v>
      </c>
      <c r="C542">
        <v>20.439</v>
      </c>
      <c r="D542">
        <v>73.293000000000006</v>
      </c>
      <c r="E542">
        <v>172.82400000000001</v>
      </c>
      <c r="F542">
        <v>0.219</v>
      </c>
      <c r="G542">
        <v>21.594999999999999</v>
      </c>
      <c r="H542">
        <v>1.2629999999999999</v>
      </c>
      <c r="I542">
        <v>2.8</v>
      </c>
      <c r="J542">
        <v>0.68799999999999994</v>
      </c>
      <c r="K542">
        <v>7.2939999999999996</v>
      </c>
      <c r="L542">
        <v>0.47599999999999998</v>
      </c>
      <c r="M542">
        <v>3.048</v>
      </c>
      <c r="N542">
        <v>182.53700000000001</v>
      </c>
      <c r="O542">
        <v>155.65700000000001</v>
      </c>
      <c r="P542">
        <f t="shared" si="32"/>
        <v>2.2613509086124868</v>
      </c>
      <c r="Q542">
        <f t="shared" si="32"/>
        <v>2.1921686559726972</v>
      </c>
      <c r="R542">
        <v>128.89599999999999</v>
      </c>
      <c r="S542">
        <v>140.30199999999999</v>
      </c>
      <c r="T542">
        <v>146.13499999999999</v>
      </c>
      <c r="U542">
        <v>5.1020000000000003</v>
      </c>
      <c r="V542">
        <v>28.123999999999999</v>
      </c>
      <c r="W542">
        <v>2.1999999999999999E-2</v>
      </c>
      <c r="X542" t="s">
        <v>30</v>
      </c>
      <c r="Y542" t="s">
        <v>21</v>
      </c>
      <c r="Z542" s="1">
        <f t="shared" si="33"/>
        <v>6.918225263978961E-2</v>
      </c>
      <c r="AA542">
        <f t="shared" si="34"/>
        <v>-0.21199999999999997</v>
      </c>
      <c r="AB542">
        <f t="shared" si="35"/>
        <v>0.69499999999999995</v>
      </c>
      <c r="AC542" t="s">
        <v>102</v>
      </c>
    </row>
    <row r="543" spans="1:29">
      <c r="A543" t="s">
        <v>38</v>
      </c>
      <c r="B543">
        <v>3621.75</v>
      </c>
      <c r="C543">
        <v>19.292999999999999</v>
      </c>
      <c r="D543">
        <v>73.263999999999996</v>
      </c>
      <c r="E543">
        <v>171.44300000000001</v>
      </c>
      <c r="F543">
        <v>0.20200000000000001</v>
      </c>
      <c r="G543">
        <v>21.748999999999999</v>
      </c>
      <c r="H543">
        <v>1.337</v>
      </c>
      <c r="I543">
        <v>2.7949999999999999</v>
      </c>
      <c r="J543">
        <v>0.67600000000000005</v>
      </c>
      <c r="K543">
        <v>7.1779999999999999</v>
      </c>
      <c r="L543">
        <v>0.46700000000000003</v>
      </c>
      <c r="M543">
        <v>3.03</v>
      </c>
      <c r="N543">
        <v>179.87200000000001</v>
      </c>
      <c r="O543">
        <v>153.39099999999999</v>
      </c>
      <c r="P543">
        <f t="shared" si="32"/>
        <v>2.254963563612844</v>
      </c>
      <c r="Q543">
        <f t="shared" si="32"/>
        <v>2.1857998787459336</v>
      </c>
      <c r="R543">
        <v>129.74</v>
      </c>
      <c r="S543">
        <v>141.453</v>
      </c>
      <c r="T543">
        <v>147.71299999999999</v>
      </c>
      <c r="U543">
        <v>5.1020000000000003</v>
      </c>
      <c r="V543">
        <v>28.082999999999998</v>
      </c>
      <c r="W543">
        <v>2.1999999999999999E-2</v>
      </c>
      <c r="X543" t="s">
        <v>30</v>
      </c>
      <c r="Y543" t="s">
        <v>21</v>
      </c>
      <c r="Z543" s="1">
        <f t="shared" si="33"/>
        <v>6.916368486691038E-2</v>
      </c>
      <c r="AA543">
        <f t="shared" si="34"/>
        <v>-0.20900000000000002</v>
      </c>
      <c r="AB543">
        <f t="shared" si="35"/>
        <v>0.66900000000000004</v>
      </c>
      <c r="AC543" t="s">
        <v>102</v>
      </c>
    </row>
    <row r="544" spans="1:29">
      <c r="A544" t="s">
        <v>38</v>
      </c>
      <c r="B544">
        <v>3621.875</v>
      </c>
      <c r="C544">
        <v>18.984000000000002</v>
      </c>
      <c r="D544">
        <v>73.251999999999995</v>
      </c>
      <c r="E544">
        <v>168.09899999999999</v>
      </c>
      <c r="F544">
        <v>0.161</v>
      </c>
      <c r="G544">
        <v>21.934999999999999</v>
      </c>
      <c r="H544">
        <v>1.4930000000000001</v>
      </c>
      <c r="I544">
        <v>2.7869999999999999</v>
      </c>
      <c r="J544">
        <v>0.65600000000000003</v>
      </c>
      <c r="K544">
        <v>6.9669999999999996</v>
      </c>
      <c r="L544">
        <v>0.45100000000000001</v>
      </c>
      <c r="M544">
        <v>3.0249999999999999</v>
      </c>
      <c r="N544">
        <v>184.80500000000001</v>
      </c>
      <c r="O544">
        <v>157.58500000000001</v>
      </c>
      <c r="P544">
        <f t="shared" ref="P544:Q607" si="36">LOG(N544)</f>
        <v>2.2667137171169562</v>
      </c>
      <c r="Q544">
        <f t="shared" si="36"/>
        <v>2.1975148760516219</v>
      </c>
      <c r="R544">
        <v>132.81</v>
      </c>
      <c r="S544">
        <v>145.178</v>
      </c>
      <c r="T544">
        <v>152.298</v>
      </c>
      <c r="U544">
        <v>5.1020000000000003</v>
      </c>
      <c r="V544">
        <v>27.99</v>
      </c>
      <c r="W544">
        <v>2.1999999999999999E-2</v>
      </c>
      <c r="X544" t="s">
        <v>30</v>
      </c>
      <c r="Y544" t="s">
        <v>21</v>
      </c>
      <c r="Z544" s="1">
        <f t="shared" ref="Z544:Z607" si="37">P544-Q544</f>
        <v>6.919884106533436E-2</v>
      </c>
      <c r="AA544">
        <f t="shared" ref="AA544:AA607" si="38">L544-J544</f>
        <v>-0.20500000000000002</v>
      </c>
      <c r="AB544">
        <f t="shared" ref="AB544:AB607" si="39">L544+F544</f>
        <v>0.61199999999999999</v>
      </c>
      <c r="AC544" t="s">
        <v>102</v>
      </c>
    </row>
    <row r="545" spans="1:29">
      <c r="A545" t="s">
        <v>38</v>
      </c>
      <c r="B545">
        <v>3622</v>
      </c>
      <c r="C545">
        <v>19.3</v>
      </c>
      <c r="D545">
        <v>73.256</v>
      </c>
      <c r="E545">
        <v>163.893</v>
      </c>
      <c r="F545">
        <v>0.11</v>
      </c>
      <c r="G545">
        <v>22.099</v>
      </c>
      <c r="H545">
        <v>1.7170000000000001</v>
      </c>
      <c r="I545">
        <v>2.7810000000000001</v>
      </c>
      <c r="J545">
        <v>0.64100000000000001</v>
      </c>
      <c r="K545">
        <v>6.7629999999999999</v>
      </c>
      <c r="L545">
        <v>0.435</v>
      </c>
      <c r="M545">
        <v>3.0369999999999999</v>
      </c>
      <c r="N545">
        <v>197.84299999999999</v>
      </c>
      <c r="O545">
        <v>168.667</v>
      </c>
      <c r="P545">
        <f t="shared" si="36"/>
        <v>2.2963206888443826</v>
      </c>
      <c r="Q545">
        <f t="shared" si="36"/>
        <v>2.2270301204087786</v>
      </c>
      <c r="R545">
        <v>141.09800000000001</v>
      </c>
      <c r="S545">
        <v>154.84200000000001</v>
      </c>
      <c r="T545">
        <v>163.71899999999999</v>
      </c>
      <c r="U545">
        <v>4.0819999999999999</v>
      </c>
      <c r="V545">
        <v>34.076999999999998</v>
      </c>
      <c r="W545">
        <v>0.01</v>
      </c>
      <c r="X545" t="s">
        <v>30</v>
      </c>
      <c r="Y545" t="s">
        <v>21</v>
      </c>
      <c r="Z545" s="1">
        <f t="shared" si="37"/>
        <v>6.9290568435603994E-2</v>
      </c>
      <c r="AA545">
        <f t="shared" si="38"/>
        <v>-0.20600000000000002</v>
      </c>
      <c r="AB545">
        <f t="shared" si="39"/>
        <v>0.54500000000000004</v>
      </c>
      <c r="AC545" t="s">
        <v>102</v>
      </c>
    </row>
    <row r="546" spans="1:29">
      <c r="A546" t="s">
        <v>39</v>
      </c>
      <c r="B546">
        <v>3817</v>
      </c>
      <c r="C546">
        <v>16.228999999999999</v>
      </c>
      <c r="D546">
        <v>24.523</v>
      </c>
      <c r="E546">
        <v>165.67400000000001</v>
      </c>
      <c r="F546">
        <v>0.29899999999999999</v>
      </c>
      <c r="G546">
        <v>21.367999999999999</v>
      </c>
      <c r="H546">
        <v>1.6559999999999999</v>
      </c>
      <c r="I546">
        <v>2.6819999999999999</v>
      </c>
      <c r="J546">
        <v>0.54300000000000004</v>
      </c>
      <c r="K546">
        <v>7.6139999999999999</v>
      </c>
      <c r="L546">
        <v>0.26500000000000001</v>
      </c>
      <c r="M546">
        <v>3.081</v>
      </c>
      <c r="N546">
        <v>90.998000000000005</v>
      </c>
      <c r="O546">
        <v>94.468000000000004</v>
      </c>
      <c r="P546">
        <f t="shared" si="36"/>
        <v>1.9590318472825345</v>
      </c>
      <c r="Q546">
        <f t="shared" si="36"/>
        <v>1.9752847209224362</v>
      </c>
      <c r="R546">
        <v>32.371000000000002</v>
      </c>
      <c r="S546">
        <v>-9999</v>
      </c>
      <c r="T546">
        <v>27.599</v>
      </c>
      <c r="U546">
        <v>4.6059999999999999</v>
      </c>
      <c r="V546">
        <v>100</v>
      </c>
      <c r="W546">
        <v>0.1</v>
      </c>
      <c r="X546" t="s">
        <v>30</v>
      </c>
      <c r="Y546" t="s">
        <v>21</v>
      </c>
      <c r="Z546" s="1">
        <f t="shared" si="37"/>
        <v>-1.6252873639901688E-2</v>
      </c>
      <c r="AA546">
        <f t="shared" si="38"/>
        <v>-0.27800000000000002</v>
      </c>
      <c r="AB546">
        <f t="shared" si="39"/>
        <v>0.56400000000000006</v>
      </c>
      <c r="AC546" t="s">
        <v>102</v>
      </c>
    </row>
    <row r="547" spans="1:29">
      <c r="A547" t="s">
        <v>39</v>
      </c>
      <c r="B547">
        <v>3817.125</v>
      </c>
      <c r="C547">
        <v>16.280999999999999</v>
      </c>
      <c r="D547">
        <v>23.506</v>
      </c>
      <c r="E547">
        <v>164.97499999999999</v>
      </c>
      <c r="F547">
        <v>0.28599999999999998</v>
      </c>
      <c r="G547">
        <v>21.367000000000001</v>
      </c>
      <c r="H547">
        <v>1.6539999999999999</v>
      </c>
      <c r="I547">
        <v>2.66</v>
      </c>
      <c r="J547">
        <v>0.45700000000000002</v>
      </c>
      <c r="K547">
        <v>7.6870000000000003</v>
      </c>
      <c r="L547">
        <v>0.27600000000000002</v>
      </c>
      <c r="M547">
        <v>3.0579999999999998</v>
      </c>
      <c r="N547">
        <v>85.677999999999997</v>
      </c>
      <c r="O547">
        <v>89.376999999999995</v>
      </c>
      <c r="P547">
        <f t="shared" si="36"/>
        <v>1.9328693201125298</v>
      </c>
      <c r="Q547">
        <f t="shared" si="36"/>
        <v>1.9512257731783171</v>
      </c>
      <c r="R547">
        <v>30.367000000000001</v>
      </c>
      <c r="S547">
        <v>-9999</v>
      </c>
      <c r="T547">
        <v>25.913</v>
      </c>
      <c r="U547">
        <v>5.1559999999999997</v>
      </c>
      <c r="V547">
        <v>100</v>
      </c>
      <c r="W547">
        <v>0.11600000000000001</v>
      </c>
      <c r="X547" t="s">
        <v>30</v>
      </c>
      <c r="Y547" t="s">
        <v>21</v>
      </c>
      <c r="Z547" s="1">
        <f t="shared" si="37"/>
        <v>-1.835645306578737E-2</v>
      </c>
      <c r="AA547">
        <f t="shared" si="38"/>
        <v>-0.18099999999999999</v>
      </c>
      <c r="AB547">
        <f t="shared" si="39"/>
        <v>0.56200000000000006</v>
      </c>
      <c r="AC547" t="s">
        <v>102</v>
      </c>
    </row>
    <row r="548" spans="1:29">
      <c r="A548" t="s">
        <v>39</v>
      </c>
      <c r="B548">
        <v>3817.25</v>
      </c>
      <c r="C548">
        <v>18.646999999999998</v>
      </c>
      <c r="D548">
        <v>22.579000000000001</v>
      </c>
      <c r="E548">
        <v>164.52099999999999</v>
      </c>
      <c r="F548">
        <v>0.27700000000000002</v>
      </c>
      <c r="G548">
        <v>21.364000000000001</v>
      </c>
      <c r="H548">
        <v>1.752</v>
      </c>
      <c r="I548">
        <v>2.6480000000000001</v>
      </c>
      <c r="J548">
        <v>0.41099999999999998</v>
      </c>
      <c r="K548">
        <v>7.7229999999999999</v>
      </c>
      <c r="L548">
        <v>0.28100000000000003</v>
      </c>
      <c r="M548">
        <v>3.0529999999999999</v>
      </c>
      <c r="N548">
        <v>78.795000000000002</v>
      </c>
      <c r="O548">
        <v>82.709000000000003</v>
      </c>
      <c r="P548">
        <f t="shared" si="36"/>
        <v>1.8964986598587898</v>
      </c>
      <c r="Q548">
        <f t="shared" si="36"/>
        <v>1.9175527699838533</v>
      </c>
      <c r="R548">
        <v>29.216999999999999</v>
      </c>
      <c r="S548">
        <v>-9999</v>
      </c>
      <c r="T548">
        <v>24.974</v>
      </c>
      <c r="U548">
        <v>5.343</v>
      </c>
      <c r="V548">
        <v>100</v>
      </c>
      <c r="W548">
        <v>0.13600000000000001</v>
      </c>
      <c r="X548" t="s">
        <v>30</v>
      </c>
      <c r="Y548" t="s">
        <v>21</v>
      </c>
      <c r="Z548" s="1">
        <f t="shared" si="37"/>
        <v>-2.1054110125063419E-2</v>
      </c>
      <c r="AA548">
        <f t="shared" si="38"/>
        <v>-0.12999999999999995</v>
      </c>
      <c r="AB548">
        <f t="shared" si="39"/>
        <v>0.55800000000000005</v>
      </c>
      <c r="AC548" t="s">
        <v>102</v>
      </c>
    </row>
    <row r="549" spans="1:29">
      <c r="A549" t="s">
        <v>39</v>
      </c>
      <c r="B549">
        <v>3817.375</v>
      </c>
      <c r="C549">
        <v>20.997</v>
      </c>
      <c r="D549">
        <v>21.774999999999999</v>
      </c>
      <c r="E549">
        <v>164.32599999999999</v>
      </c>
      <c r="F549">
        <v>0.27400000000000002</v>
      </c>
      <c r="G549">
        <v>21.361000000000001</v>
      </c>
      <c r="H549">
        <v>1.7310000000000001</v>
      </c>
      <c r="I549">
        <v>2.6469999999999998</v>
      </c>
      <c r="J549">
        <v>0.40699999999999997</v>
      </c>
      <c r="K549">
        <v>7.7359999999999998</v>
      </c>
      <c r="L549">
        <v>0.28299999999999997</v>
      </c>
      <c r="M549">
        <v>3.05</v>
      </c>
      <c r="N549">
        <v>74.994</v>
      </c>
      <c r="O549">
        <v>78.591999999999999</v>
      </c>
      <c r="P549">
        <f t="shared" si="36"/>
        <v>1.8750265184433312</v>
      </c>
      <c r="Q549">
        <f t="shared" si="36"/>
        <v>1.8953783407890361</v>
      </c>
      <c r="R549">
        <v>28.736999999999998</v>
      </c>
      <c r="S549">
        <v>-9999</v>
      </c>
      <c r="T549">
        <v>24.632000000000001</v>
      </c>
      <c r="U549">
        <v>5.2670000000000003</v>
      </c>
      <c r="V549">
        <v>100</v>
      </c>
      <c r="W549">
        <v>0.127</v>
      </c>
      <c r="X549" t="s">
        <v>30</v>
      </c>
      <c r="Y549" t="s">
        <v>21</v>
      </c>
      <c r="Z549" s="1">
        <f t="shared" si="37"/>
        <v>-2.0351822345704873E-2</v>
      </c>
      <c r="AA549">
        <f t="shared" si="38"/>
        <v>-0.124</v>
      </c>
      <c r="AB549">
        <f t="shared" si="39"/>
        <v>0.55699999999999994</v>
      </c>
      <c r="AC549" t="s">
        <v>102</v>
      </c>
    </row>
    <row r="550" spans="1:29">
      <c r="A550" t="s">
        <v>39</v>
      </c>
      <c r="B550">
        <v>3817.5</v>
      </c>
      <c r="C550">
        <v>20.949000000000002</v>
      </c>
      <c r="D550">
        <v>21.120999999999999</v>
      </c>
      <c r="E550">
        <v>164.351</v>
      </c>
      <c r="F550">
        <v>0.27400000000000002</v>
      </c>
      <c r="G550">
        <v>21.369</v>
      </c>
      <c r="H550">
        <v>1.4159999999999999</v>
      </c>
      <c r="I550">
        <v>2.6560000000000001</v>
      </c>
      <c r="J550">
        <v>0.442</v>
      </c>
      <c r="K550">
        <v>7.6580000000000004</v>
      </c>
      <c r="L550">
        <v>0.27200000000000002</v>
      </c>
      <c r="M550">
        <v>3.0419999999999998</v>
      </c>
      <c r="N550">
        <v>76.566999999999993</v>
      </c>
      <c r="O550">
        <v>80.453000000000003</v>
      </c>
      <c r="P550">
        <f t="shared" si="36"/>
        <v>1.8840416311742603</v>
      </c>
      <c r="Q550">
        <f t="shared" si="36"/>
        <v>1.9055422430795965</v>
      </c>
      <c r="R550">
        <v>28.773</v>
      </c>
      <c r="S550">
        <v>-9999</v>
      </c>
      <c r="T550">
        <v>24.780999999999999</v>
      </c>
      <c r="U550">
        <v>5.01</v>
      </c>
      <c r="V550">
        <v>100</v>
      </c>
      <c r="W550">
        <v>0.10199999999999999</v>
      </c>
      <c r="X550" t="s">
        <v>30</v>
      </c>
      <c r="Y550" t="s">
        <v>21</v>
      </c>
      <c r="Z550" s="1">
        <f t="shared" si="37"/>
        <v>-2.1500611905336253E-2</v>
      </c>
      <c r="AA550">
        <f t="shared" si="38"/>
        <v>-0.16999999999999998</v>
      </c>
      <c r="AB550">
        <f t="shared" si="39"/>
        <v>0.54600000000000004</v>
      </c>
      <c r="AC550" t="s">
        <v>102</v>
      </c>
    </row>
    <row r="551" spans="1:29">
      <c r="A551" t="s">
        <v>39</v>
      </c>
      <c r="B551">
        <v>3817.625</v>
      </c>
      <c r="C551">
        <v>21.053999999999998</v>
      </c>
      <c r="D551">
        <v>20.648</v>
      </c>
      <c r="E551">
        <v>164.46100000000001</v>
      </c>
      <c r="F551">
        <v>0.27600000000000002</v>
      </c>
      <c r="G551">
        <v>21.373000000000001</v>
      </c>
      <c r="H551">
        <v>1.2809999999999999</v>
      </c>
      <c r="I551">
        <v>2.673</v>
      </c>
      <c r="J551">
        <v>0.50800000000000001</v>
      </c>
      <c r="K551">
        <v>7.4960000000000004</v>
      </c>
      <c r="L551">
        <v>0.249</v>
      </c>
      <c r="M551">
        <v>3.0270000000000001</v>
      </c>
      <c r="N551">
        <v>76.433000000000007</v>
      </c>
      <c r="O551">
        <v>80.396000000000001</v>
      </c>
      <c r="P551">
        <f t="shared" si="36"/>
        <v>1.8832809060049172</v>
      </c>
      <c r="Q551">
        <f t="shared" si="36"/>
        <v>1.9052344415203115</v>
      </c>
      <c r="R551">
        <v>29.169</v>
      </c>
      <c r="S551">
        <v>-9999</v>
      </c>
      <c r="T551">
        <v>25.317</v>
      </c>
      <c r="U551">
        <v>4.5090000000000003</v>
      </c>
      <c r="V551">
        <v>100</v>
      </c>
      <c r="W551">
        <v>0.1</v>
      </c>
      <c r="X551" t="s">
        <v>30</v>
      </c>
      <c r="Y551" t="s">
        <v>21</v>
      </c>
      <c r="Z551" s="1">
        <f t="shared" si="37"/>
        <v>-2.1953535515394362E-2</v>
      </c>
      <c r="AA551">
        <f t="shared" si="38"/>
        <v>-0.25900000000000001</v>
      </c>
      <c r="AB551">
        <f t="shared" si="39"/>
        <v>0.52500000000000002</v>
      </c>
      <c r="AC551" t="s">
        <v>102</v>
      </c>
    </row>
    <row r="552" spans="1:29">
      <c r="A552" t="s">
        <v>39</v>
      </c>
      <c r="B552">
        <v>3817.75</v>
      </c>
      <c r="C552">
        <v>20.428000000000001</v>
      </c>
      <c r="D552">
        <v>20.327000000000002</v>
      </c>
      <c r="E552">
        <v>164.447</v>
      </c>
      <c r="F552">
        <v>0.27600000000000002</v>
      </c>
      <c r="G552">
        <v>21.382000000000001</v>
      </c>
      <c r="H552">
        <v>1.323</v>
      </c>
      <c r="I552">
        <v>2.6909999999999998</v>
      </c>
      <c r="J552">
        <v>0.57799999999999996</v>
      </c>
      <c r="K552">
        <v>7.2859999999999996</v>
      </c>
      <c r="L552">
        <v>0.219</v>
      </c>
      <c r="M552">
        <v>3.0110000000000001</v>
      </c>
      <c r="N552">
        <v>77.387</v>
      </c>
      <c r="O552">
        <v>81.119</v>
      </c>
      <c r="P552">
        <f t="shared" si="36"/>
        <v>1.8886680110388268</v>
      </c>
      <c r="Q552">
        <f t="shared" si="36"/>
        <v>1.9091225882274414</v>
      </c>
      <c r="R552">
        <v>29.887</v>
      </c>
      <c r="S552">
        <v>-9999</v>
      </c>
      <c r="T552">
        <v>26.213999999999999</v>
      </c>
      <c r="U552">
        <v>3.988</v>
      </c>
      <c r="V552">
        <v>100</v>
      </c>
      <c r="W552">
        <v>0.1</v>
      </c>
      <c r="X552" t="s">
        <v>30</v>
      </c>
      <c r="Y552" t="s">
        <v>21</v>
      </c>
      <c r="Z552" s="1">
        <f t="shared" si="37"/>
        <v>-2.0454577188614653E-2</v>
      </c>
      <c r="AA552">
        <f t="shared" si="38"/>
        <v>-0.35899999999999999</v>
      </c>
      <c r="AB552">
        <f t="shared" si="39"/>
        <v>0.495</v>
      </c>
      <c r="AC552" t="s">
        <v>102</v>
      </c>
    </row>
    <row r="553" spans="1:29">
      <c r="A553" t="s">
        <v>39</v>
      </c>
      <c r="B553">
        <v>3817.875</v>
      </c>
      <c r="C553">
        <v>18.853000000000002</v>
      </c>
      <c r="D553">
        <v>20.149999999999999</v>
      </c>
      <c r="E553">
        <v>164.17500000000001</v>
      </c>
      <c r="F553">
        <v>0.27100000000000002</v>
      </c>
      <c r="G553">
        <v>21.39</v>
      </c>
      <c r="H553">
        <v>1.321</v>
      </c>
      <c r="I553">
        <v>2.7080000000000002</v>
      </c>
      <c r="J553">
        <v>0.64300000000000002</v>
      </c>
      <c r="K553">
        <v>7.0640000000000001</v>
      </c>
      <c r="L553">
        <v>0.187</v>
      </c>
      <c r="M553">
        <v>3.0049999999999999</v>
      </c>
      <c r="N553">
        <v>80.034000000000006</v>
      </c>
      <c r="O553">
        <v>83.688000000000002</v>
      </c>
      <c r="P553">
        <f t="shared" si="36"/>
        <v>1.9032745229356416</v>
      </c>
      <c r="Q553">
        <f t="shared" si="36"/>
        <v>1.9226631890875825</v>
      </c>
      <c r="R553">
        <v>31.009</v>
      </c>
      <c r="S553">
        <v>-9999</v>
      </c>
      <c r="T553">
        <v>27.553000000000001</v>
      </c>
      <c r="U553">
        <v>3.5529999999999999</v>
      </c>
      <c r="V553">
        <v>100</v>
      </c>
      <c r="W553">
        <v>0.1</v>
      </c>
      <c r="X553" t="s">
        <v>30</v>
      </c>
      <c r="Y553" t="s">
        <v>21</v>
      </c>
      <c r="Z553" s="1">
        <f t="shared" si="37"/>
        <v>-1.9388666151940903E-2</v>
      </c>
      <c r="AA553">
        <f t="shared" si="38"/>
        <v>-0.45600000000000002</v>
      </c>
      <c r="AB553">
        <f t="shared" si="39"/>
        <v>0.45800000000000002</v>
      </c>
      <c r="AC553" t="s">
        <v>102</v>
      </c>
    </row>
    <row r="554" spans="1:29">
      <c r="A554" t="s">
        <v>39</v>
      </c>
      <c r="B554">
        <v>3818</v>
      </c>
      <c r="C554">
        <v>17.291</v>
      </c>
      <c r="D554">
        <v>20.109000000000002</v>
      </c>
      <c r="E554">
        <v>163.61099999999999</v>
      </c>
      <c r="F554">
        <v>0.26100000000000001</v>
      </c>
      <c r="G554">
        <v>21.396999999999998</v>
      </c>
      <c r="H554">
        <v>1.393</v>
      </c>
      <c r="I554">
        <v>2.7240000000000002</v>
      </c>
      <c r="J554">
        <v>0.70499999999999996</v>
      </c>
      <c r="K554">
        <v>6.8929999999999998</v>
      </c>
      <c r="L554">
        <v>0.16300000000000001</v>
      </c>
      <c r="M554">
        <v>3.0139999999999998</v>
      </c>
      <c r="N554">
        <v>83.364999999999995</v>
      </c>
      <c r="O554">
        <v>86.85</v>
      </c>
      <c r="P554">
        <f t="shared" si="36"/>
        <v>1.920983754507378</v>
      </c>
      <c r="Q554">
        <f t="shared" si="36"/>
        <v>1.9387698227831174</v>
      </c>
      <c r="R554">
        <v>32.494999999999997</v>
      </c>
      <c r="S554">
        <v>-9999</v>
      </c>
      <c r="T554">
        <v>29.327000000000002</v>
      </c>
      <c r="U554">
        <v>3.1920000000000002</v>
      </c>
      <c r="V554">
        <v>100</v>
      </c>
      <c r="W554">
        <v>0.1</v>
      </c>
      <c r="X554" t="s">
        <v>30</v>
      </c>
      <c r="Y554" t="s">
        <v>21</v>
      </c>
      <c r="Z554" s="1">
        <f t="shared" si="37"/>
        <v>-1.7786068275739364E-2</v>
      </c>
      <c r="AA554">
        <f t="shared" si="38"/>
        <v>-0.54199999999999993</v>
      </c>
      <c r="AB554">
        <f t="shared" si="39"/>
        <v>0.42400000000000004</v>
      </c>
      <c r="AC554" t="s">
        <v>102</v>
      </c>
    </row>
    <row r="555" spans="1:29">
      <c r="A555" t="s">
        <v>39</v>
      </c>
      <c r="B555">
        <v>3818.125</v>
      </c>
      <c r="C555">
        <v>18.513000000000002</v>
      </c>
      <c r="D555">
        <v>20.202999999999999</v>
      </c>
      <c r="E555">
        <v>162.797</v>
      </c>
      <c r="F555">
        <v>0.246</v>
      </c>
      <c r="G555">
        <v>21.396000000000001</v>
      </c>
      <c r="H555">
        <v>1.5269999999999999</v>
      </c>
      <c r="I555">
        <v>2.7360000000000002</v>
      </c>
      <c r="J555">
        <v>0.752</v>
      </c>
      <c r="K555">
        <v>6.7290000000000001</v>
      </c>
      <c r="L555">
        <v>0.14000000000000001</v>
      </c>
      <c r="M555">
        <v>3.0459999999999998</v>
      </c>
      <c r="N555">
        <v>86.679000000000002</v>
      </c>
      <c r="O555">
        <v>89.700999999999993</v>
      </c>
      <c r="P555">
        <f t="shared" si="36"/>
        <v>1.9379138922995214</v>
      </c>
      <c r="Q555">
        <f t="shared" si="36"/>
        <v>1.9527972846501245</v>
      </c>
      <c r="R555">
        <v>34.113999999999997</v>
      </c>
      <c r="S555">
        <v>-9999</v>
      </c>
      <c r="T555">
        <v>31.405999999999999</v>
      </c>
      <c r="U555">
        <v>2.7919999999999998</v>
      </c>
      <c r="V555">
        <v>100</v>
      </c>
      <c r="W555">
        <v>0.1</v>
      </c>
      <c r="X555" t="s">
        <v>30</v>
      </c>
      <c r="Y555" t="s">
        <v>21</v>
      </c>
      <c r="Z555" s="1">
        <f t="shared" si="37"/>
        <v>-1.4883392350603097E-2</v>
      </c>
      <c r="AA555">
        <f t="shared" si="38"/>
        <v>-0.61199999999999999</v>
      </c>
      <c r="AB555">
        <f t="shared" si="39"/>
        <v>0.38600000000000001</v>
      </c>
      <c r="AC555" t="s">
        <v>102</v>
      </c>
    </row>
    <row r="556" spans="1:29">
      <c r="A556" t="s">
        <v>39</v>
      </c>
      <c r="B556">
        <v>3818.25</v>
      </c>
      <c r="C556">
        <v>20.199000000000002</v>
      </c>
      <c r="D556">
        <v>20.398</v>
      </c>
      <c r="E556">
        <v>161.90700000000001</v>
      </c>
      <c r="F556">
        <v>0.22900000000000001</v>
      </c>
      <c r="G556">
        <v>21.393999999999998</v>
      </c>
      <c r="H556">
        <v>1.496</v>
      </c>
      <c r="I556">
        <v>2.74</v>
      </c>
      <c r="J556">
        <v>0.76700000000000002</v>
      </c>
      <c r="K556">
        <v>6.548</v>
      </c>
      <c r="L556">
        <v>0.114</v>
      </c>
      <c r="M556">
        <v>3.093</v>
      </c>
      <c r="N556">
        <v>90.590999999999994</v>
      </c>
      <c r="O556">
        <v>93.028000000000006</v>
      </c>
      <c r="P556">
        <f t="shared" si="36"/>
        <v>1.9570850536979141</v>
      </c>
      <c r="Q556">
        <f t="shared" si="36"/>
        <v>1.9686136842021722</v>
      </c>
      <c r="R556">
        <v>35.853000000000002</v>
      </c>
      <c r="S556">
        <v>-9999</v>
      </c>
      <c r="T556">
        <v>33.749000000000002</v>
      </c>
      <c r="U556">
        <v>2.5339999999999998</v>
      </c>
      <c r="V556">
        <v>100</v>
      </c>
      <c r="W556">
        <v>0.1</v>
      </c>
      <c r="X556" t="s">
        <v>30</v>
      </c>
      <c r="Y556" t="s">
        <v>21</v>
      </c>
      <c r="Z556" s="1">
        <f t="shared" si="37"/>
        <v>-1.1528630504258119E-2</v>
      </c>
      <c r="AA556">
        <f t="shared" si="38"/>
        <v>-0.65300000000000002</v>
      </c>
      <c r="AB556">
        <f t="shared" si="39"/>
        <v>0.34300000000000003</v>
      </c>
      <c r="AC556" t="s">
        <v>102</v>
      </c>
    </row>
    <row r="557" spans="1:29">
      <c r="A557" t="s">
        <v>39</v>
      </c>
      <c r="B557">
        <v>3818.375</v>
      </c>
      <c r="C557">
        <v>20.388000000000002</v>
      </c>
      <c r="D557">
        <v>20.692</v>
      </c>
      <c r="E557">
        <v>161.03899999999999</v>
      </c>
      <c r="F557">
        <v>0.21299999999999999</v>
      </c>
      <c r="G557">
        <v>21.402000000000001</v>
      </c>
      <c r="H557">
        <v>1.377</v>
      </c>
      <c r="I557">
        <v>2.734</v>
      </c>
      <c r="J557">
        <v>0.74399999999999999</v>
      </c>
      <c r="K557">
        <v>6.3760000000000003</v>
      </c>
      <c r="L557">
        <v>0.09</v>
      </c>
      <c r="M557">
        <v>3.1459999999999999</v>
      </c>
      <c r="N557">
        <v>93.63</v>
      </c>
      <c r="O557">
        <v>95.72</v>
      </c>
      <c r="P557">
        <f t="shared" si="36"/>
        <v>1.9714150233849952</v>
      </c>
      <c r="Q557">
        <f t="shared" si="36"/>
        <v>1.9810026899413997</v>
      </c>
      <c r="R557">
        <v>38.345999999999997</v>
      </c>
      <c r="S557">
        <v>-9999</v>
      </c>
      <c r="T557">
        <v>36.911999999999999</v>
      </c>
      <c r="U557">
        <v>2.5630000000000002</v>
      </c>
      <c r="V557">
        <v>100</v>
      </c>
      <c r="W557">
        <v>0.1</v>
      </c>
      <c r="X557" t="s">
        <v>30</v>
      </c>
      <c r="Y557" t="s">
        <v>21</v>
      </c>
      <c r="Z557" s="1">
        <f t="shared" si="37"/>
        <v>-9.5876665564045283E-3</v>
      </c>
      <c r="AA557">
        <f t="shared" si="38"/>
        <v>-0.65400000000000003</v>
      </c>
      <c r="AB557">
        <f t="shared" si="39"/>
        <v>0.30299999999999999</v>
      </c>
      <c r="AC557" t="s">
        <v>102</v>
      </c>
    </row>
    <row r="558" spans="1:29">
      <c r="A558" t="s">
        <v>39</v>
      </c>
      <c r="B558">
        <v>3818.5</v>
      </c>
      <c r="C558">
        <v>19.468</v>
      </c>
      <c r="D558">
        <v>21.08</v>
      </c>
      <c r="E558">
        <v>160.238</v>
      </c>
      <c r="F558">
        <v>0.19800000000000001</v>
      </c>
      <c r="G558">
        <v>21.401</v>
      </c>
      <c r="H558">
        <v>1.401</v>
      </c>
      <c r="I558">
        <v>2.7229999999999999</v>
      </c>
      <c r="J558">
        <v>0.70199999999999996</v>
      </c>
      <c r="K558">
        <v>6.2469999999999999</v>
      </c>
      <c r="L558">
        <v>7.0999999999999994E-2</v>
      </c>
      <c r="M558">
        <v>3.1949999999999998</v>
      </c>
      <c r="N558">
        <v>95.715999999999994</v>
      </c>
      <c r="O558">
        <v>97.632999999999996</v>
      </c>
      <c r="P558">
        <f t="shared" si="36"/>
        <v>1.9809845410255442</v>
      </c>
      <c r="Q558">
        <f t="shared" si="36"/>
        <v>1.9895966342196238</v>
      </c>
      <c r="R558">
        <v>42.360999999999997</v>
      </c>
      <c r="S558">
        <v>-9999</v>
      </c>
      <c r="T558">
        <v>41.552</v>
      </c>
      <c r="U558">
        <v>2.7669999999999999</v>
      </c>
      <c r="V558">
        <v>100</v>
      </c>
      <c r="W558">
        <v>0.1</v>
      </c>
      <c r="X558" t="s">
        <v>30</v>
      </c>
      <c r="Y558" t="s">
        <v>21</v>
      </c>
      <c r="Z558" s="1">
        <f t="shared" si="37"/>
        <v>-8.6120931940796286E-3</v>
      </c>
      <c r="AA558">
        <f t="shared" si="38"/>
        <v>-0.63100000000000001</v>
      </c>
      <c r="AB558">
        <f t="shared" si="39"/>
        <v>0.26900000000000002</v>
      </c>
      <c r="AC558" t="s">
        <v>102</v>
      </c>
    </row>
    <row r="559" spans="1:29">
      <c r="A559" t="s">
        <v>39</v>
      </c>
      <c r="B559">
        <v>3818.625</v>
      </c>
      <c r="C559">
        <v>19.065999999999999</v>
      </c>
      <c r="D559">
        <v>21.573</v>
      </c>
      <c r="E559">
        <v>159.489</v>
      </c>
      <c r="F559">
        <v>0.185</v>
      </c>
      <c r="G559">
        <v>21.407</v>
      </c>
      <c r="H559">
        <v>1.4970000000000001</v>
      </c>
      <c r="I559">
        <v>2.7160000000000002</v>
      </c>
      <c r="J559">
        <v>0.67400000000000004</v>
      </c>
      <c r="K559">
        <v>6.1950000000000003</v>
      </c>
      <c r="L559">
        <v>6.4000000000000001E-2</v>
      </c>
      <c r="M559">
        <v>3.2320000000000002</v>
      </c>
      <c r="N559">
        <v>97.325999999999993</v>
      </c>
      <c r="O559">
        <v>98.486000000000004</v>
      </c>
      <c r="P559">
        <f t="shared" si="36"/>
        <v>1.9882288746789307</v>
      </c>
      <c r="Q559">
        <f t="shared" si="36"/>
        <v>1.9933744989760125</v>
      </c>
      <c r="R559">
        <v>48.247999999999998</v>
      </c>
      <c r="S559">
        <v>-9999</v>
      </c>
      <c r="T559">
        <v>48.015999999999998</v>
      </c>
      <c r="U559">
        <v>2.9060000000000001</v>
      </c>
      <c r="V559">
        <v>100</v>
      </c>
      <c r="W559">
        <v>0.1</v>
      </c>
      <c r="X559" t="s">
        <v>30</v>
      </c>
      <c r="Y559" t="s">
        <v>21</v>
      </c>
      <c r="Z559" s="1">
        <f t="shared" si="37"/>
        <v>-5.1456242970817634E-3</v>
      </c>
      <c r="AA559">
        <f t="shared" si="38"/>
        <v>-0.6100000000000001</v>
      </c>
      <c r="AB559">
        <f t="shared" si="39"/>
        <v>0.249</v>
      </c>
      <c r="AC559" t="s">
        <v>102</v>
      </c>
    </row>
    <row r="560" spans="1:29">
      <c r="A560" t="s">
        <v>39</v>
      </c>
      <c r="B560">
        <v>3818.75</v>
      </c>
      <c r="C560">
        <v>19.623000000000001</v>
      </c>
      <c r="D560">
        <v>22.155000000000001</v>
      </c>
      <c r="E560">
        <v>158.73599999999999</v>
      </c>
      <c r="F560">
        <v>0.17100000000000001</v>
      </c>
      <c r="G560">
        <v>21.42</v>
      </c>
      <c r="H560">
        <v>1.5189999999999999</v>
      </c>
      <c r="I560">
        <v>2.718</v>
      </c>
      <c r="J560">
        <v>0.68200000000000005</v>
      </c>
      <c r="K560">
        <v>6.1870000000000003</v>
      </c>
      <c r="L560">
        <v>6.3E-2</v>
      </c>
      <c r="M560">
        <v>3.2570000000000001</v>
      </c>
      <c r="N560">
        <v>101.711</v>
      </c>
      <c r="O560">
        <v>101.806</v>
      </c>
      <c r="P560">
        <f t="shared" si="36"/>
        <v>2.0073679242203202</v>
      </c>
      <c r="Q560">
        <f t="shared" si="36"/>
        <v>2.0077733741707169</v>
      </c>
      <c r="R560">
        <v>55.838000000000001</v>
      </c>
      <c r="S560">
        <v>-9999</v>
      </c>
      <c r="T560">
        <v>55.780999999999999</v>
      </c>
      <c r="U560">
        <v>2.8410000000000002</v>
      </c>
      <c r="V560">
        <v>100</v>
      </c>
      <c r="W560">
        <v>0.1</v>
      </c>
      <c r="X560" t="s">
        <v>30</v>
      </c>
      <c r="Y560" t="s">
        <v>21</v>
      </c>
      <c r="Z560" s="1">
        <f t="shared" si="37"/>
        <v>-4.0544995039670795E-4</v>
      </c>
      <c r="AA560">
        <f t="shared" si="38"/>
        <v>-0.61899999999999999</v>
      </c>
      <c r="AB560">
        <f t="shared" si="39"/>
        <v>0.23400000000000001</v>
      </c>
      <c r="AC560" t="s">
        <v>102</v>
      </c>
    </row>
    <row r="561" spans="1:29">
      <c r="A561" t="s">
        <v>39</v>
      </c>
      <c r="B561">
        <v>3818.875</v>
      </c>
      <c r="C561">
        <v>20.295000000000002</v>
      </c>
      <c r="D561">
        <v>22.838999999999999</v>
      </c>
      <c r="E561">
        <v>157.94900000000001</v>
      </c>
      <c r="F561">
        <v>0.156</v>
      </c>
      <c r="G561">
        <v>21.434000000000001</v>
      </c>
      <c r="H561">
        <v>1.4370000000000001</v>
      </c>
      <c r="I561">
        <v>2.7280000000000002</v>
      </c>
      <c r="J561">
        <v>0.72099999999999997</v>
      </c>
      <c r="K561">
        <v>6.2069999999999999</v>
      </c>
      <c r="L561">
        <v>6.6000000000000003E-2</v>
      </c>
      <c r="M561">
        <v>3.2749999999999999</v>
      </c>
      <c r="N561">
        <v>108.53700000000001</v>
      </c>
      <c r="O561">
        <v>107.291</v>
      </c>
      <c r="P561">
        <f t="shared" si="36"/>
        <v>2.035577813360542</v>
      </c>
      <c r="Q561">
        <f t="shared" si="36"/>
        <v>2.0305632931284006</v>
      </c>
      <c r="R561">
        <v>64.146000000000001</v>
      </c>
      <c r="S561">
        <v>-9999</v>
      </c>
      <c r="T561">
        <v>63.944000000000003</v>
      </c>
      <c r="U561">
        <v>2.613</v>
      </c>
      <c r="V561">
        <v>100</v>
      </c>
      <c r="W561">
        <v>0.1</v>
      </c>
      <c r="X561" t="s">
        <v>30</v>
      </c>
      <c r="Y561" t="s">
        <v>21</v>
      </c>
      <c r="Z561" s="1">
        <f t="shared" si="37"/>
        <v>5.0145202321414395E-3</v>
      </c>
      <c r="AA561">
        <f t="shared" si="38"/>
        <v>-0.65500000000000003</v>
      </c>
      <c r="AB561">
        <f t="shared" si="39"/>
        <v>0.222</v>
      </c>
      <c r="AC561" t="s">
        <v>102</v>
      </c>
    </row>
    <row r="562" spans="1:29">
      <c r="A562" t="s">
        <v>39</v>
      </c>
      <c r="B562">
        <v>3819</v>
      </c>
      <c r="C562">
        <v>21.077000000000002</v>
      </c>
      <c r="D562">
        <v>23.637</v>
      </c>
      <c r="E562">
        <v>157.137</v>
      </c>
      <c r="F562">
        <v>0.14099999999999999</v>
      </c>
      <c r="G562">
        <v>21.454999999999998</v>
      </c>
      <c r="H562">
        <v>1.25</v>
      </c>
      <c r="I562">
        <v>2.7410000000000001</v>
      </c>
      <c r="J562">
        <v>0.77100000000000002</v>
      </c>
      <c r="K562">
        <v>6.2530000000000001</v>
      </c>
      <c r="L562">
        <v>7.1999999999999995E-2</v>
      </c>
      <c r="M562">
        <v>3.2959999999999998</v>
      </c>
      <c r="N562">
        <v>114.825</v>
      </c>
      <c r="O562">
        <v>112.407</v>
      </c>
      <c r="P562">
        <f t="shared" si="36"/>
        <v>2.0600364540899609</v>
      </c>
      <c r="Q562">
        <f t="shared" si="36"/>
        <v>2.0507933572002437</v>
      </c>
      <c r="R562">
        <v>71.058999999999997</v>
      </c>
      <c r="S562">
        <v>-9999</v>
      </c>
      <c r="T562">
        <v>71.028999999999996</v>
      </c>
      <c r="U562">
        <v>2.331</v>
      </c>
      <c r="V562">
        <v>100</v>
      </c>
      <c r="W562">
        <v>0.1</v>
      </c>
      <c r="X562" t="s">
        <v>30</v>
      </c>
      <c r="Y562" t="s">
        <v>21</v>
      </c>
      <c r="Z562" s="1">
        <f t="shared" si="37"/>
        <v>9.2430968897172505E-3</v>
      </c>
      <c r="AA562">
        <f t="shared" si="38"/>
        <v>-0.69900000000000007</v>
      </c>
      <c r="AB562">
        <f t="shared" si="39"/>
        <v>0.21299999999999997</v>
      </c>
      <c r="AC562" t="s">
        <v>102</v>
      </c>
    </row>
    <row r="563" spans="1:29">
      <c r="A563" t="s">
        <v>39</v>
      </c>
      <c r="B563">
        <v>3819.125</v>
      </c>
      <c r="C563">
        <v>20.914000000000001</v>
      </c>
      <c r="D563">
        <v>24.561</v>
      </c>
      <c r="E563">
        <v>156.34100000000001</v>
      </c>
      <c r="F563">
        <v>0.126</v>
      </c>
      <c r="G563">
        <v>21.462</v>
      </c>
      <c r="H563">
        <v>1.0269999999999999</v>
      </c>
      <c r="I563">
        <v>2.7469999999999999</v>
      </c>
      <c r="J563">
        <v>0.79500000000000004</v>
      </c>
      <c r="K563">
        <v>6.2969999999999997</v>
      </c>
      <c r="L563">
        <v>7.8E-2</v>
      </c>
      <c r="M563">
        <v>3.3319999999999999</v>
      </c>
      <c r="N563">
        <v>121.322</v>
      </c>
      <c r="O563">
        <v>117.5</v>
      </c>
      <c r="P563">
        <f t="shared" si="36"/>
        <v>2.0839395610666211</v>
      </c>
      <c r="Q563">
        <f t="shared" si="36"/>
        <v>2.070037866607755</v>
      </c>
      <c r="R563">
        <v>75.513999999999996</v>
      </c>
      <c r="S563">
        <v>-9999</v>
      </c>
      <c r="T563">
        <v>76.67</v>
      </c>
      <c r="U563">
        <v>2.246</v>
      </c>
      <c r="V563">
        <v>100</v>
      </c>
      <c r="W563">
        <v>0.1</v>
      </c>
      <c r="X563" t="s">
        <v>30</v>
      </c>
      <c r="Y563" t="s">
        <v>21</v>
      </c>
      <c r="Z563" s="1">
        <f t="shared" si="37"/>
        <v>1.3901694458866132E-2</v>
      </c>
      <c r="AA563">
        <f t="shared" si="38"/>
        <v>-0.71700000000000008</v>
      </c>
      <c r="AB563">
        <f t="shared" si="39"/>
        <v>0.20400000000000001</v>
      </c>
      <c r="AC563" t="s">
        <v>102</v>
      </c>
    </row>
    <row r="564" spans="1:29">
      <c r="A564" t="s">
        <v>39</v>
      </c>
      <c r="B564">
        <v>3819.25</v>
      </c>
      <c r="C564">
        <v>20.321999999999999</v>
      </c>
      <c r="D564">
        <v>25.558</v>
      </c>
      <c r="E564">
        <v>155.602</v>
      </c>
      <c r="F564">
        <v>0.113</v>
      </c>
      <c r="G564">
        <v>21.469000000000001</v>
      </c>
      <c r="H564">
        <v>0.86699999999999999</v>
      </c>
      <c r="I564">
        <v>2.7410000000000001</v>
      </c>
      <c r="J564">
        <v>0.77100000000000002</v>
      </c>
      <c r="K564">
        <v>6.2830000000000004</v>
      </c>
      <c r="L564">
        <v>7.5999999999999998E-2</v>
      </c>
      <c r="M564">
        <v>3.3820000000000001</v>
      </c>
      <c r="N564">
        <v>129.63</v>
      </c>
      <c r="O564">
        <v>124.108</v>
      </c>
      <c r="P564">
        <f t="shared" si="36"/>
        <v>2.1127055210308927</v>
      </c>
      <c r="Q564">
        <f t="shared" si="36"/>
        <v>2.0937997770174595</v>
      </c>
      <c r="R564">
        <v>81.046999999999997</v>
      </c>
      <c r="S564">
        <v>-9999</v>
      </c>
      <c r="T564">
        <v>83.638999999999996</v>
      </c>
      <c r="U564">
        <v>2.3769999999999998</v>
      </c>
      <c r="V564">
        <v>100</v>
      </c>
      <c r="W564">
        <v>0.1</v>
      </c>
      <c r="X564" t="s">
        <v>30</v>
      </c>
      <c r="Y564" t="s">
        <v>21</v>
      </c>
      <c r="Z564" s="1">
        <f t="shared" si="37"/>
        <v>1.8905744013433257E-2</v>
      </c>
      <c r="AA564">
        <f t="shared" si="38"/>
        <v>-0.69500000000000006</v>
      </c>
      <c r="AB564">
        <f t="shared" si="39"/>
        <v>0.189</v>
      </c>
      <c r="AC564" t="s">
        <v>102</v>
      </c>
    </row>
    <row r="565" spans="1:29">
      <c r="A565" t="s">
        <v>39</v>
      </c>
      <c r="B565">
        <v>3819.375</v>
      </c>
      <c r="C565">
        <v>20.242999999999999</v>
      </c>
      <c r="D565">
        <v>26.594000000000001</v>
      </c>
      <c r="E565">
        <v>154.94300000000001</v>
      </c>
      <c r="F565">
        <v>0.10100000000000001</v>
      </c>
      <c r="G565">
        <v>21.471</v>
      </c>
      <c r="H565">
        <v>0.81799999999999995</v>
      </c>
      <c r="I565">
        <v>2.7290000000000001</v>
      </c>
      <c r="J565">
        <v>0.72499999999999998</v>
      </c>
      <c r="K565">
        <v>6.2409999999999997</v>
      </c>
      <c r="L565">
        <v>7.0000000000000007E-2</v>
      </c>
      <c r="M565">
        <v>3.44</v>
      </c>
      <c r="N565">
        <v>137.982</v>
      </c>
      <c r="O565">
        <v>130.19200000000001</v>
      </c>
      <c r="P565">
        <f t="shared" si="36"/>
        <v>2.1398224356002036</v>
      </c>
      <c r="Q565">
        <f t="shared" si="36"/>
        <v>2.1145842986515384</v>
      </c>
      <c r="R565">
        <v>90.421999999999997</v>
      </c>
      <c r="S565">
        <v>-9999</v>
      </c>
      <c r="T565">
        <v>94.588999999999999</v>
      </c>
      <c r="U565">
        <v>2.605</v>
      </c>
      <c r="V565">
        <v>100</v>
      </c>
      <c r="W565">
        <v>0.1</v>
      </c>
      <c r="X565" t="s">
        <v>30</v>
      </c>
      <c r="Y565" t="s">
        <v>21</v>
      </c>
      <c r="Z565" s="1">
        <f t="shared" si="37"/>
        <v>2.5238136948665169E-2</v>
      </c>
      <c r="AA565">
        <f t="shared" si="38"/>
        <v>-0.65500000000000003</v>
      </c>
      <c r="AB565">
        <f t="shared" si="39"/>
        <v>0.17100000000000001</v>
      </c>
      <c r="AC565" t="s">
        <v>102</v>
      </c>
    </row>
    <row r="566" spans="1:29">
      <c r="A566" t="s">
        <v>39</v>
      </c>
      <c r="B566">
        <v>3819.5</v>
      </c>
      <c r="C566">
        <v>21.134</v>
      </c>
      <c r="D566">
        <v>27.649000000000001</v>
      </c>
      <c r="E566">
        <v>154.375</v>
      </c>
      <c r="F566">
        <v>0.09</v>
      </c>
      <c r="G566">
        <v>21.423999999999999</v>
      </c>
      <c r="H566">
        <v>0.81200000000000006</v>
      </c>
      <c r="I566">
        <v>2.7189999999999999</v>
      </c>
      <c r="J566">
        <v>0.68600000000000005</v>
      </c>
      <c r="K566">
        <v>6.2089999999999996</v>
      </c>
      <c r="L566">
        <v>6.6000000000000003E-2</v>
      </c>
      <c r="M566">
        <v>3.4940000000000002</v>
      </c>
      <c r="N566">
        <v>144.684</v>
      </c>
      <c r="O566">
        <v>135.33199999999999</v>
      </c>
      <c r="P566">
        <f t="shared" si="36"/>
        <v>2.1604205069593223</v>
      </c>
      <c r="Q566">
        <f t="shared" si="36"/>
        <v>2.1314005000730853</v>
      </c>
      <c r="R566">
        <v>103.43600000000001</v>
      </c>
      <c r="S566">
        <v>-9999</v>
      </c>
      <c r="T566">
        <v>109.325</v>
      </c>
      <c r="U566">
        <v>2.7549999999999999</v>
      </c>
      <c r="V566">
        <v>100</v>
      </c>
      <c r="W566">
        <v>0.1</v>
      </c>
      <c r="X566" t="s">
        <v>30</v>
      </c>
      <c r="Y566" t="s">
        <v>21</v>
      </c>
      <c r="Z566" s="1">
        <f t="shared" si="37"/>
        <v>2.902000688623696E-2</v>
      </c>
      <c r="AA566">
        <f t="shared" si="38"/>
        <v>-0.62000000000000011</v>
      </c>
      <c r="AB566">
        <f t="shared" si="39"/>
        <v>0.156</v>
      </c>
      <c r="AC566" t="s">
        <v>102</v>
      </c>
    </row>
    <row r="567" spans="1:29">
      <c r="A567" t="s">
        <v>39</v>
      </c>
      <c r="B567">
        <v>3819.625</v>
      </c>
      <c r="C567">
        <v>21.404</v>
      </c>
      <c r="D567">
        <v>28.745999999999999</v>
      </c>
      <c r="E567">
        <v>153.90100000000001</v>
      </c>
      <c r="F567">
        <v>8.1000000000000003E-2</v>
      </c>
      <c r="G567">
        <v>21.420999999999999</v>
      </c>
      <c r="H567">
        <v>0.73099999999999998</v>
      </c>
      <c r="I567">
        <v>2.7189999999999999</v>
      </c>
      <c r="J567">
        <v>0.68600000000000005</v>
      </c>
      <c r="K567">
        <v>6.1280000000000001</v>
      </c>
      <c r="L567">
        <v>5.3999999999999999E-2</v>
      </c>
      <c r="M567">
        <v>3.5310000000000001</v>
      </c>
      <c r="N567">
        <v>149.87899999999999</v>
      </c>
      <c r="O567">
        <v>139.61199999999999</v>
      </c>
      <c r="P567">
        <f t="shared" si="36"/>
        <v>2.1757407867974563</v>
      </c>
      <c r="Q567">
        <f t="shared" si="36"/>
        <v>2.1449227485865996</v>
      </c>
      <c r="R567">
        <v>116.83199999999999</v>
      </c>
      <c r="S567">
        <v>-9999</v>
      </c>
      <c r="T567">
        <v>124.649</v>
      </c>
      <c r="U567">
        <v>2.7010000000000001</v>
      </c>
      <c r="V567">
        <v>100</v>
      </c>
      <c r="W567">
        <v>0.1</v>
      </c>
      <c r="X567" t="s">
        <v>30</v>
      </c>
      <c r="Y567" t="s">
        <v>21</v>
      </c>
      <c r="Z567" s="1">
        <f t="shared" si="37"/>
        <v>3.0818038210856713E-2</v>
      </c>
      <c r="AA567">
        <f t="shared" si="38"/>
        <v>-0.63200000000000001</v>
      </c>
      <c r="AB567">
        <f t="shared" si="39"/>
        <v>0.13500000000000001</v>
      </c>
      <c r="AC567" t="s">
        <v>102</v>
      </c>
    </row>
    <row r="568" spans="1:29">
      <c r="A568" t="s">
        <v>39</v>
      </c>
      <c r="B568">
        <v>3819.75</v>
      </c>
      <c r="C568">
        <v>22.01</v>
      </c>
      <c r="D568">
        <v>29.902000000000001</v>
      </c>
      <c r="E568">
        <v>153.488</v>
      </c>
      <c r="F568">
        <v>7.3999999999999996E-2</v>
      </c>
      <c r="G568">
        <v>21.437000000000001</v>
      </c>
      <c r="H568">
        <v>0.626</v>
      </c>
      <c r="I568">
        <v>2.7280000000000002</v>
      </c>
      <c r="J568">
        <v>0.72099999999999997</v>
      </c>
      <c r="K568">
        <v>6.0119999999999996</v>
      </c>
      <c r="L568">
        <v>3.7999999999999999E-2</v>
      </c>
      <c r="M568">
        <v>3.548</v>
      </c>
      <c r="N568">
        <v>155.57</v>
      </c>
      <c r="O568">
        <v>144.102</v>
      </c>
      <c r="P568">
        <f t="shared" si="36"/>
        <v>2.1919258517114364</v>
      </c>
      <c r="Q568">
        <f t="shared" si="36"/>
        <v>2.1586700084540738</v>
      </c>
      <c r="R568">
        <v>128.44800000000001</v>
      </c>
      <c r="S568">
        <v>-9999</v>
      </c>
      <c r="T568">
        <v>138.04300000000001</v>
      </c>
      <c r="U568">
        <v>2.4169999999999998</v>
      </c>
      <c r="V568">
        <v>100</v>
      </c>
      <c r="W568">
        <v>0.1</v>
      </c>
      <c r="X568" t="s">
        <v>30</v>
      </c>
      <c r="Y568" t="s">
        <v>21</v>
      </c>
      <c r="Z568" s="1">
        <f t="shared" si="37"/>
        <v>3.3255843257362638E-2</v>
      </c>
      <c r="AA568">
        <f t="shared" si="38"/>
        <v>-0.68299999999999994</v>
      </c>
      <c r="AB568">
        <f t="shared" si="39"/>
        <v>0.11199999999999999</v>
      </c>
      <c r="AC568" t="s">
        <v>102</v>
      </c>
    </row>
    <row r="569" spans="1:29">
      <c r="A569" t="s">
        <v>39</v>
      </c>
      <c r="B569">
        <v>3819.875</v>
      </c>
      <c r="C569">
        <v>22.645</v>
      </c>
      <c r="D569">
        <v>31.132999999999999</v>
      </c>
      <c r="E569">
        <v>153.11099999999999</v>
      </c>
      <c r="F569">
        <v>6.7000000000000004E-2</v>
      </c>
      <c r="G569">
        <v>21.45</v>
      </c>
      <c r="H569">
        <v>0.57399999999999995</v>
      </c>
      <c r="I569">
        <v>2.7440000000000002</v>
      </c>
      <c r="J569">
        <v>0.78300000000000003</v>
      </c>
      <c r="K569">
        <v>5.8959999999999999</v>
      </c>
      <c r="L569">
        <v>2.1000000000000001E-2</v>
      </c>
      <c r="M569">
        <v>3.548</v>
      </c>
      <c r="N569">
        <v>164.00200000000001</v>
      </c>
      <c r="O569">
        <v>150.78399999999999</v>
      </c>
      <c r="P569">
        <f t="shared" si="36"/>
        <v>2.2148491442895732</v>
      </c>
      <c r="Q569">
        <f t="shared" si="36"/>
        <v>2.1783552600989511</v>
      </c>
      <c r="R569">
        <v>139.59700000000001</v>
      </c>
      <c r="S569">
        <v>-9999</v>
      </c>
      <c r="T569">
        <v>150.24799999999999</v>
      </c>
      <c r="U569">
        <v>2.0209999999999999</v>
      </c>
      <c r="V569">
        <v>100</v>
      </c>
      <c r="W569">
        <v>0.1</v>
      </c>
      <c r="X569" t="s">
        <v>30</v>
      </c>
      <c r="Y569" t="s">
        <v>21</v>
      </c>
      <c r="Z569" s="1">
        <f t="shared" si="37"/>
        <v>3.6493884190622161E-2</v>
      </c>
      <c r="AA569">
        <f t="shared" si="38"/>
        <v>-0.76200000000000001</v>
      </c>
      <c r="AB569">
        <f t="shared" si="39"/>
        <v>8.8000000000000009E-2</v>
      </c>
      <c r="AC569" t="s">
        <v>102</v>
      </c>
    </row>
    <row r="570" spans="1:29">
      <c r="A570" t="s">
        <v>39</v>
      </c>
      <c r="B570">
        <v>3820</v>
      </c>
      <c r="C570">
        <v>22.641999999999999</v>
      </c>
      <c r="D570">
        <v>32.441000000000003</v>
      </c>
      <c r="E570">
        <v>152.745</v>
      </c>
      <c r="F570">
        <v>0.06</v>
      </c>
      <c r="G570">
        <v>21.446999999999999</v>
      </c>
      <c r="H570">
        <v>0.52900000000000003</v>
      </c>
      <c r="I570">
        <v>2.76</v>
      </c>
      <c r="J570">
        <v>0.84499999999999997</v>
      </c>
      <c r="K570">
        <v>5.7930000000000001</v>
      </c>
      <c r="L570">
        <v>7.0000000000000001E-3</v>
      </c>
      <c r="M570">
        <v>3.5369999999999999</v>
      </c>
      <c r="N570">
        <v>172.36600000000001</v>
      </c>
      <c r="O570">
        <v>157.411</v>
      </c>
      <c r="P570">
        <f t="shared" si="36"/>
        <v>2.2364516033180357</v>
      </c>
      <c r="Q570">
        <f t="shared" si="36"/>
        <v>2.1970350779110923</v>
      </c>
      <c r="R570">
        <v>151.41</v>
      </c>
      <c r="S570">
        <v>-9999</v>
      </c>
      <c r="T570">
        <v>162.04400000000001</v>
      </c>
      <c r="U570">
        <v>1.6839999999999999</v>
      </c>
      <c r="V570">
        <v>100</v>
      </c>
      <c r="W570">
        <v>0.1</v>
      </c>
      <c r="X570" t="s">
        <v>30</v>
      </c>
      <c r="Y570" t="s">
        <v>21</v>
      </c>
      <c r="Z570" s="1">
        <f t="shared" si="37"/>
        <v>3.9416525406943403E-2</v>
      </c>
      <c r="AA570">
        <f t="shared" si="38"/>
        <v>-0.83799999999999997</v>
      </c>
      <c r="AB570">
        <f t="shared" si="39"/>
        <v>6.7000000000000004E-2</v>
      </c>
      <c r="AC570" t="s">
        <v>102</v>
      </c>
    </row>
    <row r="571" spans="1:29">
      <c r="A571" t="s">
        <v>40</v>
      </c>
      <c r="B571">
        <v>3471</v>
      </c>
      <c r="C571">
        <v>22.919</v>
      </c>
      <c r="D571">
        <v>-20.382999999999999</v>
      </c>
      <c r="E571">
        <v>178.14099999999999</v>
      </c>
      <c r="F571">
        <v>0.35099999999999998</v>
      </c>
      <c r="G571">
        <v>22.167999999999999</v>
      </c>
      <c r="H571">
        <v>1.603</v>
      </c>
      <c r="I571">
        <v>2.6920000000000002</v>
      </c>
      <c r="J571">
        <v>0.38300000000000001</v>
      </c>
      <c r="K571">
        <v>16.053999999999998</v>
      </c>
      <c r="L571">
        <v>0.99099999999999999</v>
      </c>
      <c r="M571">
        <v>3.0409999999999999</v>
      </c>
      <c r="N571">
        <v>38.237000000000002</v>
      </c>
      <c r="O571">
        <v>40.475000000000001</v>
      </c>
      <c r="P571">
        <f t="shared" si="36"/>
        <v>1.5824838110477024</v>
      </c>
      <c r="Q571">
        <f t="shared" si="36"/>
        <v>1.6071868574254113</v>
      </c>
      <c r="R571">
        <v>20.401</v>
      </c>
      <c r="S571">
        <v>20.401</v>
      </c>
      <c r="T571">
        <v>20.155999999999999</v>
      </c>
      <c r="U571">
        <v>7.7759999999999998</v>
      </c>
      <c r="V571">
        <v>47.341999999999999</v>
      </c>
      <c r="W571">
        <v>0.14000000000000001</v>
      </c>
      <c r="X571" t="s">
        <v>30</v>
      </c>
      <c r="Y571" t="s">
        <v>21</v>
      </c>
      <c r="Z571" s="1">
        <f t="shared" si="37"/>
        <v>-2.4703046377708926E-2</v>
      </c>
      <c r="AA571">
        <f t="shared" si="38"/>
        <v>0.60799999999999998</v>
      </c>
      <c r="AB571">
        <f t="shared" si="39"/>
        <v>1.3420000000000001</v>
      </c>
      <c r="AC571" t="s">
        <v>102</v>
      </c>
    </row>
    <row r="572" spans="1:29">
      <c r="A572" t="s">
        <v>40</v>
      </c>
      <c r="B572">
        <v>3471.125</v>
      </c>
      <c r="C572">
        <v>22.920999999999999</v>
      </c>
      <c r="D572">
        <v>-20.611999999999998</v>
      </c>
      <c r="E572">
        <v>177.37200000000001</v>
      </c>
      <c r="F572">
        <v>0.34200000000000003</v>
      </c>
      <c r="G572">
        <v>22.177</v>
      </c>
      <c r="H572">
        <v>1.5880000000000001</v>
      </c>
      <c r="I572">
        <v>2.6920000000000002</v>
      </c>
      <c r="J572">
        <v>0.38300000000000001</v>
      </c>
      <c r="K572">
        <v>16.190999999999999</v>
      </c>
      <c r="L572">
        <v>1</v>
      </c>
      <c r="M572">
        <v>3.0219999999999998</v>
      </c>
      <c r="N572">
        <v>37.381999999999998</v>
      </c>
      <c r="O572">
        <v>39.749000000000002</v>
      </c>
      <c r="P572">
        <f t="shared" si="36"/>
        <v>1.5726625331511039</v>
      </c>
      <c r="Q572">
        <f t="shared" si="36"/>
        <v>1.5993262072077139</v>
      </c>
      <c r="R572">
        <v>19.524000000000001</v>
      </c>
      <c r="S572">
        <v>19.524000000000001</v>
      </c>
      <c r="T572">
        <v>19.297000000000001</v>
      </c>
      <c r="U572">
        <v>7.577</v>
      </c>
      <c r="V572">
        <v>50.344000000000001</v>
      </c>
      <c r="W572">
        <v>0.125</v>
      </c>
      <c r="X572" t="s">
        <v>30</v>
      </c>
      <c r="Y572" t="s">
        <v>21</v>
      </c>
      <c r="Z572" s="1">
        <f t="shared" si="37"/>
        <v>-2.6663674056609965E-2</v>
      </c>
      <c r="AA572">
        <f t="shared" si="38"/>
        <v>0.61699999999999999</v>
      </c>
      <c r="AB572">
        <f t="shared" si="39"/>
        <v>1.3420000000000001</v>
      </c>
      <c r="AC572" t="s">
        <v>102</v>
      </c>
    </row>
    <row r="573" spans="1:29">
      <c r="A573" t="s">
        <v>40</v>
      </c>
      <c r="B573">
        <v>3471.25</v>
      </c>
      <c r="C573">
        <v>22.722999999999999</v>
      </c>
      <c r="D573">
        <v>-20.399000000000001</v>
      </c>
      <c r="E573">
        <v>174.77799999999999</v>
      </c>
      <c r="F573">
        <v>0.312</v>
      </c>
      <c r="G573">
        <v>22.201000000000001</v>
      </c>
      <c r="H573">
        <v>1.575</v>
      </c>
      <c r="I573">
        <v>2.694</v>
      </c>
      <c r="J573">
        <v>0.38900000000000001</v>
      </c>
      <c r="K573">
        <v>15.752000000000001</v>
      </c>
      <c r="L573">
        <v>0.97</v>
      </c>
      <c r="M573">
        <v>3.004</v>
      </c>
      <c r="N573">
        <v>38.493000000000002</v>
      </c>
      <c r="O573">
        <v>41.186</v>
      </c>
      <c r="P573">
        <f t="shared" si="36"/>
        <v>1.5853817596961359</v>
      </c>
      <c r="Q573">
        <f t="shared" si="36"/>
        <v>1.6147496151590741</v>
      </c>
      <c r="R573">
        <v>18.434000000000001</v>
      </c>
      <c r="S573">
        <v>18.434000000000001</v>
      </c>
      <c r="T573">
        <v>18.231000000000002</v>
      </c>
      <c r="U573">
        <v>8.8930000000000007</v>
      </c>
      <c r="V573">
        <v>43.646999999999998</v>
      </c>
      <c r="W573">
        <v>0.26</v>
      </c>
      <c r="X573" t="s">
        <v>30</v>
      </c>
      <c r="Y573" t="s">
        <v>21</v>
      </c>
      <c r="Z573" s="1">
        <f t="shared" si="37"/>
        <v>-2.9367855462938186E-2</v>
      </c>
      <c r="AA573">
        <f t="shared" si="38"/>
        <v>0.58099999999999996</v>
      </c>
      <c r="AB573">
        <f t="shared" si="39"/>
        <v>1.282</v>
      </c>
      <c r="AC573" t="s">
        <v>102</v>
      </c>
    </row>
    <row r="574" spans="1:29">
      <c r="A574" t="s">
        <v>40</v>
      </c>
      <c r="B574">
        <v>3471.375</v>
      </c>
      <c r="C574">
        <v>22.431999999999999</v>
      </c>
      <c r="D574">
        <v>-19.88</v>
      </c>
      <c r="E574">
        <v>170.54300000000001</v>
      </c>
      <c r="F574">
        <v>0.26300000000000001</v>
      </c>
      <c r="G574">
        <v>22.219000000000001</v>
      </c>
      <c r="H574">
        <v>1.595</v>
      </c>
      <c r="I574">
        <v>2.6989999999999998</v>
      </c>
      <c r="J574">
        <v>0.40200000000000002</v>
      </c>
      <c r="K574">
        <v>14.771000000000001</v>
      </c>
      <c r="L574">
        <v>0.90400000000000003</v>
      </c>
      <c r="M574">
        <v>3</v>
      </c>
      <c r="N574">
        <v>42.308</v>
      </c>
      <c r="O574">
        <v>45.515999999999998</v>
      </c>
      <c r="P574">
        <f t="shared" si="36"/>
        <v>1.6264224956812445</v>
      </c>
      <c r="Q574">
        <f t="shared" si="36"/>
        <v>1.6581640887504154</v>
      </c>
      <c r="R574">
        <v>17.824999999999999</v>
      </c>
      <c r="S574">
        <v>17.824999999999999</v>
      </c>
      <c r="T574">
        <v>17.628</v>
      </c>
      <c r="U574">
        <v>8.5850000000000009</v>
      </c>
      <c r="V574">
        <v>45.545999999999999</v>
      </c>
      <c r="W574">
        <v>0.217</v>
      </c>
      <c r="X574" t="s">
        <v>30</v>
      </c>
      <c r="Y574" t="s">
        <v>21</v>
      </c>
      <c r="Z574" s="1">
        <f t="shared" si="37"/>
        <v>-3.1741593069170904E-2</v>
      </c>
      <c r="AA574">
        <f t="shared" si="38"/>
        <v>0.502</v>
      </c>
      <c r="AB574">
        <f t="shared" si="39"/>
        <v>1.167</v>
      </c>
      <c r="AC574" t="s">
        <v>102</v>
      </c>
    </row>
    <row r="575" spans="1:29">
      <c r="A575" t="s">
        <v>40</v>
      </c>
      <c r="B575">
        <v>3471.5</v>
      </c>
      <c r="C575">
        <v>22.324000000000002</v>
      </c>
      <c r="D575">
        <v>-19.524000000000001</v>
      </c>
      <c r="E575">
        <v>167.86099999999999</v>
      </c>
      <c r="F575">
        <v>0.23200000000000001</v>
      </c>
      <c r="G575">
        <v>22.221</v>
      </c>
      <c r="H575">
        <v>1.6240000000000001</v>
      </c>
      <c r="I575">
        <v>2.7120000000000002</v>
      </c>
      <c r="J575">
        <v>0.437</v>
      </c>
      <c r="K575">
        <v>14.272</v>
      </c>
      <c r="L575">
        <v>0.87</v>
      </c>
      <c r="M575">
        <v>3</v>
      </c>
      <c r="N575">
        <v>45.561</v>
      </c>
      <c r="O575">
        <v>49.148000000000003</v>
      </c>
      <c r="P575">
        <f t="shared" si="36"/>
        <v>1.6585932476659695</v>
      </c>
      <c r="Q575">
        <f t="shared" si="36"/>
        <v>1.6915058496017965</v>
      </c>
      <c r="R575">
        <v>17.677</v>
      </c>
      <c r="S575">
        <v>17.677</v>
      </c>
      <c r="T575">
        <v>17.48</v>
      </c>
      <c r="U575">
        <v>8.2279999999999998</v>
      </c>
      <c r="V575">
        <v>47.825000000000003</v>
      </c>
      <c r="W575">
        <v>0.17899999999999999</v>
      </c>
      <c r="X575" t="s">
        <v>30</v>
      </c>
      <c r="Y575" t="s">
        <v>21</v>
      </c>
      <c r="Z575" s="1">
        <f t="shared" si="37"/>
        <v>-3.2912601935827013E-2</v>
      </c>
      <c r="AA575">
        <f t="shared" si="38"/>
        <v>0.433</v>
      </c>
      <c r="AB575">
        <f t="shared" si="39"/>
        <v>1.1020000000000001</v>
      </c>
      <c r="AC575" t="s">
        <v>102</v>
      </c>
    </row>
    <row r="576" spans="1:29">
      <c r="A576" t="s">
        <v>40</v>
      </c>
      <c r="B576">
        <v>3471.625</v>
      </c>
      <c r="C576">
        <v>22.344000000000001</v>
      </c>
      <c r="D576">
        <v>-19.315000000000001</v>
      </c>
      <c r="E576">
        <v>163.84200000000001</v>
      </c>
      <c r="F576">
        <v>0.186</v>
      </c>
      <c r="G576">
        <v>22.218</v>
      </c>
      <c r="H576">
        <v>1.6859999999999999</v>
      </c>
      <c r="I576">
        <v>2.722</v>
      </c>
      <c r="J576">
        <v>0.46400000000000002</v>
      </c>
      <c r="K576">
        <v>13.619</v>
      </c>
      <c r="L576">
        <v>0.82599999999999996</v>
      </c>
      <c r="M576">
        <v>3</v>
      </c>
      <c r="N576">
        <v>52.183</v>
      </c>
      <c r="O576">
        <v>56.475999999999999</v>
      </c>
      <c r="P576">
        <f t="shared" si="36"/>
        <v>1.717529043066111</v>
      </c>
      <c r="Q576">
        <f t="shared" si="36"/>
        <v>1.7518639295549847</v>
      </c>
      <c r="R576">
        <v>17.837</v>
      </c>
      <c r="S576">
        <v>17.837</v>
      </c>
      <c r="T576">
        <v>17.646999999999998</v>
      </c>
      <c r="U576">
        <v>6.8250000000000002</v>
      </c>
      <c r="V576">
        <v>58.634</v>
      </c>
      <c r="W576">
        <v>8.4000000000000005E-2</v>
      </c>
      <c r="X576" t="s">
        <v>30</v>
      </c>
      <c r="Y576" t="s">
        <v>21</v>
      </c>
      <c r="Z576" s="1">
        <f t="shared" si="37"/>
        <v>-3.4334886488873728E-2</v>
      </c>
      <c r="AA576">
        <f t="shared" si="38"/>
        <v>0.36199999999999993</v>
      </c>
      <c r="AB576">
        <f t="shared" si="39"/>
        <v>1.012</v>
      </c>
      <c r="AC576" t="s">
        <v>102</v>
      </c>
    </row>
    <row r="577" spans="1:29">
      <c r="A577" t="s">
        <v>40</v>
      </c>
      <c r="B577">
        <v>3471.75</v>
      </c>
      <c r="C577">
        <v>22.678999999999998</v>
      </c>
      <c r="D577">
        <v>-18.712</v>
      </c>
      <c r="E577">
        <v>160.49700000000001</v>
      </c>
      <c r="F577">
        <v>0.14699999999999999</v>
      </c>
      <c r="G577">
        <v>22.213000000000001</v>
      </c>
      <c r="H577">
        <v>1.7270000000000001</v>
      </c>
      <c r="I577">
        <v>2.7360000000000002</v>
      </c>
      <c r="J577">
        <v>0.501</v>
      </c>
      <c r="K577">
        <v>13.455</v>
      </c>
      <c r="L577">
        <v>0.81499999999999995</v>
      </c>
      <c r="M577">
        <v>2.9710000000000001</v>
      </c>
      <c r="N577">
        <v>60.008000000000003</v>
      </c>
      <c r="O577">
        <v>65.128</v>
      </c>
      <c r="P577">
        <f t="shared" si="36"/>
        <v>1.7782091524545118</v>
      </c>
      <c r="Q577">
        <f t="shared" si="36"/>
        <v>1.8137677417346487</v>
      </c>
      <c r="R577">
        <v>18.221</v>
      </c>
      <c r="S577">
        <v>18.221</v>
      </c>
      <c r="T577">
        <v>18.050999999999998</v>
      </c>
      <c r="U577">
        <v>6.085</v>
      </c>
      <c r="V577">
        <v>65.213999999999999</v>
      </c>
      <c r="W577">
        <v>4.8000000000000001E-2</v>
      </c>
      <c r="X577" t="s">
        <v>30</v>
      </c>
      <c r="Y577" t="s">
        <v>21</v>
      </c>
      <c r="Z577" s="1">
        <f t="shared" si="37"/>
        <v>-3.5558589280136887E-2</v>
      </c>
      <c r="AA577">
        <f t="shared" si="38"/>
        <v>0.31399999999999995</v>
      </c>
      <c r="AB577">
        <f t="shared" si="39"/>
        <v>0.96199999999999997</v>
      </c>
      <c r="AC577" t="s">
        <v>102</v>
      </c>
    </row>
    <row r="578" spans="1:29">
      <c r="A578" t="s">
        <v>40</v>
      </c>
      <c r="B578">
        <v>3471.875</v>
      </c>
      <c r="C578">
        <v>23.001000000000001</v>
      </c>
      <c r="D578">
        <v>-17.736999999999998</v>
      </c>
      <c r="E578">
        <v>159.44200000000001</v>
      </c>
      <c r="F578">
        <v>0.13500000000000001</v>
      </c>
      <c r="G578">
        <v>22.207999999999998</v>
      </c>
      <c r="H578">
        <v>1.7929999999999999</v>
      </c>
      <c r="I578">
        <v>2.746</v>
      </c>
      <c r="J578">
        <v>0.52800000000000002</v>
      </c>
      <c r="K578">
        <v>13.353</v>
      </c>
      <c r="L578">
        <v>0.80800000000000005</v>
      </c>
      <c r="M578">
        <v>2.948</v>
      </c>
      <c r="N578">
        <v>64.016999999999996</v>
      </c>
      <c r="O578">
        <v>69.617999999999995</v>
      </c>
      <c r="P578">
        <f t="shared" si="36"/>
        <v>1.8062953181371755</v>
      </c>
      <c r="Q578">
        <f t="shared" si="36"/>
        <v>1.8427215426276693</v>
      </c>
      <c r="R578">
        <v>18.420000000000002</v>
      </c>
      <c r="S578">
        <v>18.420000000000002</v>
      </c>
      <c r="T578">
        <v>18.253</v>
      </c>
      <c r="U578">
        <v>4.774</v>
      </c>
      <c r="V578">
        <v>84.662999999999997</v>
      </c>
      <c r="W578">
        <v>1.7999999999999999E-2</v>
      </c>
      <c r="X578" t="s">
        <v>30</v>
      </c>
      <c r="Y578" t="s">
        <v>21</v>
      </c>
      <c r="Z578" s="1">
        <f t="shared" si="37"/>
        <v>-3.6426224490493819E-2</v>
      </c>
      <c r="AA578">
        <f t="shared" si="38"/>
        <v>0.28000000000000003</v>
      </c>
      <c r="AB578">
        <f t="shared" si="39"/>
        <v>0.94300000000000006</v>
      </c>
      <c r="AC578" t="s">
        <v>102</v>
      </c>
    </row>
    <row r="579" spans="1:29">
      <c r="A579" t="s">
        <v>40</v>
      </c>
      <c r="B579">
        <v>3472</v>
      </c>
      <c r="C579">
        <v>23.532</v>
      </c>
      <c r="D579">
        <v>-17.071999999999999</v>
      </c>
      <c r="E579">
        <v>159.76</v>
      </c>
      <c r="F579">
        <v>0.13900000000000001</v>
      </c>
      <c r="G579">
        <v>22.192</v>
      </c>
      <c r="H579">
        <v>1.8220000000000001</v>
      </c>
      <c r="I579">
        <v>2.7490000000000001</v>
      </c>
      <c r="J579">
        <v>0.53600000000000003</v>
      </c>
      <c r="K579">
        <v>13.337999999999999</v>
      </c>
      <c r="L579">
        <v>0.80700000000000005</v>
      </c>
      <c r="M579">
        <v>2.944</v>
      </c>
      <c r="N579">
        <v>66.418000000000006</v>
      </c>
      <c r="O579">
        <v>72.578999999999994</v>
      </c>
      <c r="P579">
        <f t="shared" si="36"/>
        <v>1.8222857938453041</v>
      </c>
      <c r="Q579">
        <f t="shared" si="36"/>
        <v>1.8608109801572661</v>
      </c>
      <c r="R579">
        <v>18.766999999999999</v>
      </c>
      <c r="S579">
        <v>18.766999999999999</v>
      </c>
      <c r="T579">
        <v>18.600000000000001</v>
      </c>
      <c r="U579">
        <v>4.3920000000000003</v>
      </c>
      <c r="V579">
        <v>91.036000000000001</v>
      </c>
      <c r="W579">
        <v>1.0999999999999999E-2</v>
      </c>
      <c r="X579" t="s">
        <v>30</v>
      </c>
      <c r="Y579" t="s">
        <v>21</v>
      </c>
      <c r="Z579" s="1">
        <f t="shared" si="37"/>
        <v>-3.8525186311962001E-2</v>
      </c>
      <c r="AA579">
        <f t="shared" si="38"/>
        <v>0.27100000000000002</v>
      </c>
      <c r="AB579">
        <f t="shared" si="39"/>
        <v>0.94600000000000006</v>
      </c>
      <c r="AC579" t="s">
        <v>102</v>
      </c>
    </row>
    <row r="580" spans="1:29">
      <c r="A580" t="s">
        <v>40</v>
      </c>
      <c r="B580">
        <v>3472.125</v>
      </c>
      <c r="C580">
        <v>23.495999999999999</v>
      </c>
      <c r="D580">
        <v>-15.91</v>
      </c>
      <c r="E580">
        <v>160.57</v>
      </c>
      <c r="F580">
        <v>0.14799999999999999</v>
      </c>
      <c r="G580">
        <v>22.166</v>
      </c>
      <c r="H580">
        <v>1.8069999999999999</v>
      </c>
      <c r="I580">
        <v>2.746</v>
      </c>
      <c r="J580">
        <v>0.52800000000000002</v>
      </c>
      <c r="K580">
        <v>13.32</v>
      </c>
      <c r="L580">
        <v>0.80600000000000005</v>
      </c>
      <c r="M580">
        <v>2.944</v>
      </c>
      <c r="N580">
        <v>63.124000000000002</v>
      </c>
      <c r="O580">
        <v>69.334999999999994</v>
      </c>
      <c r="P580">
        <f t="shared" si="36"/>
        <v>1.8001945111596382</v>
      </c>
      <c r="Q580">
        <f t="shared" si="36"/>
        <v>1.8409525198888226</v>
      </c>
      <c r="R580">
        <v>19.042000000000002</v>
      </c>
      <c r="S580">
        <v>19.042000000000002</v>
      </c>
      <c r="T580">
        <v>18.873000000000001</v>
      </c>
      <c r="U580">
        <v>4.9210000000000003</v>
      </c>
      <c r="V580">
        <v>80.281999999999996</v>
      </c>
      <c r="W580">
        <v>1.9E-2</v>
      </c>
      <c r="X580" t="s">
        <v>30</v>
      </c>
      <c r="Y580" t="s">
        <v>21</v>
      </c>
      <c r="Z580" s="1">
        <f t="shared" si="37"/>
        <v>-4.0758008729184336E-2</v>
      </c>
      <c r="AA580">
        <f t="shared" si="38"/>
        <v>0.27800000000000002</v>
      </c>
      <c r="AB580">
        <f t="shared" si="39"/>
        <v>0.95400000000000007</v>
      </c>
      <c r="AC580" t="s">
        <v>102</v>
      </c>
    </row>
    <row r="581" spans="1:29">
      <c r="A581" t="s">
        <v>40</v>
      </c>
      <c r="B581">
        <v>3472.25</v>
      </c>
      <c r="C581">
        <v>23.228999999999999</v>
      </c>
      <c r="D581">
        <v>-14.510999999999999</v>
      </c>
      <c r="E581">
        <v>162.49</v>
      </c>
      <c r="F581">
        <v>0.17</v>
      </c>
      <c r="G581">
        <v>22.152000000000001</v>
      </c>
      <c r="H581">
        <v>1.7350000000000001</v>
      </c>
      <c r="I581">
        <v>2.742</v>
      </c>
      <c r="J581">
        <v>0.51700000000000002</v>
      </c>
      <c r="K581">
        <v>13.387</v>
      </c>
      <c r="L581">
        <v>0.81</v>
      </c>
      <c r="M581">
        <v>2.944</v>
      </c>
      <c r="N581">
        <v>59.29</v>
      </c>
      <c r="O581">
        <v>65.245999999999995</v>
      </c>
      <c r="P581">
        <f t="shared" si="36"/>
        <v>1.7729814503449637</v>
      </c>
      <c r="Q581">
        <f t="shared" si="36"/>
        <v>1.8145538917777266</v>
      </c>
      <c r="R581">
        <v>19.079000000000001</v>
      </c>
      <c r="S581">
        <v>19.079000000000001</v>
      </c>
      <c r="T581">
        <v>18.922000000000001</v>
      </c>
      <c r="U581">
        <v>6.2140000000000004</v>
      </c>
      <c r="V581">
        <v>62.780999999999999</v>
      </c>
      <c r="W581">
        <v>5.3999999999999999E-2</v>
      </c>
      <c r="X581" t="s">
        <v>30</v>
      </c>
      <c r="Y581" t="s">
        <v>21</v>
      </c>
      <c r="Z581" s="1">
        <f t="shared" si="37"/>
        <v>-4.1572441432762952E-2</v>
      </c>
      <c r="AA581">
        <f t="shared" si="38"/>
        <v>0.29300000000000004</v>
      </c>
      <c r="AB581">
        <f t="shared" si="39"/>
        <v>0.98000000000000009</v>
      </c>
      <c r="AC581" t="s">
        <v>102</v>
      </c>
    </row>
    <row r="582" spans="1:29">
      <c r="A582" t="s">
        <v>40</v>
      </c>
      <c r="B582">
        <v>3472.375</v>
      </c>
      <c r="C582">
        <v>23.068999999999999</v>
      </c>
      <c r="D582">
        <v>-13.727</v>
      </c>
      <c r="E582">
        <v>164.297</v>
      </c>
      <c r="F582">
        <v>0.191</v>
      </c>
      <c r="G582">
        <v>22.120999999999999</v>
      </c>
      <c r="H582">
        <v>1.6539999999999999</v>
      </c>
      <c r="I582">
        <v>2.7349999999999999</v>
      </c>
      <c r="J582">
        <v>0.499</v>
      </c>
      <c r="K582">
        <v>13.738</v>
      </c>
      <c r="L582">
        <v>0.83399999999999996</v>
      </c>
      <c r="M582">
        <v>2.944</v>
      </c>
      <c r="N582">
        <v>52.634</v>
      </c>
      <c r="O582">
        <v>57.84</v>
      </c>
      <c r="P582">
        <f t="shared" si="36"/>
        <v>1.7212663761338691</v>
      </c>
      <c r="Q582">
        <f t="shared" si="36"/>
        <v>1.7622282842864745</v>
      </c>
      <c r="R582">
        <v>18.914999999999999</v>
      </c>
      <c r="S582">
        <v>18.914999999999999</v>
      </c>
      <c r="T582">
        <v>18.795999999999999</v>
      </c>
      <c r="U582">
        <v>5.1470000000000002</v>
      </c>
      <c r="V582">
        <v>77.242999999999995</v>
      </c>
      <c r="W582">
        <v>2.5000000000000001E-2</v>
      </c>
      <c r="X582" t="s">
        <v>30</v>
      </c>
      <c r="Y582" t="s">
        <v>21</v>
      </c>
      <c r="Z582" s="1">
        <f t="shared" si="37"/>
        <v>-4.0961908152605364E-2</v>
      </c>
      <c r="AA582">
        <f t="shared" si="38"/>
        <v>0.33499999999999996</v>
      </c>
      <c r="AB582">
        <f t="shared" si="39"/>
        <v>1.0249999999999999</v>
      </c>
      <c r="AC582" t="s">
        <v>102</v>
      </c>
    </row>
    <row r="583" spans="1:29">
      <c r="A583" t="s">
        <v>40</v>
      </c>
      <c r="B583">
        <v>3472.5</v>
      </c>
      <c r="C583">
        <v>23.683</v>
      </c>
      <c r="D583">
        <v>-12.901999999999999</v>
      </c>
      <c r="E583">
        <v>165.21</v>
      </c>
      <c r="F583">
        <v>0.20100000000000001</v>
      </c>
      <c r="G583">
        <v>22.102</v>
      </c>
      <c r="H583">
        <v>1.6220000000000001</v>
      </c>
      <c r="I583">
        <v>2.7290000000000001</v>
      </c>
      <c r="J583">
        <v>0.48299999999999998</v>
      </c>
      <c r="K583">
        <v>14.051</v>
      </c>
      <c r="L583">
        <v>0.85499999999999998</v>
      </c>
      <c r="M583">
        <v>2.944</v>
      </c>
      <c r="N583">
        <v>47.4</v>
      </c>
      <c r="O583">
        <v>51.807000000000002</v>
      </c>
      <c r="P583">
        <f t="shared" si="36"/>
        <v>1.675778341674085</v>
      </c>
      <c r="Q583">
        <f t="shared" si="36"/>
        <v>1.7143884442236552</v>
      </c>
      <c r="R583">
        <v>18.763000000000002</v>
      </c>
      <c r="S583">
        <v>18.763000000000002</v>
      </c>
      <c r="T583">
        <v>18.664999999999999</v>
      </c>
      <c r="U583">
        <v>5.6420000000000003</v>
      </c>
      <c r="V583">
        <v>69.947999999999993</v>
      </c>
      <c r="W583">
        <v>3.5000000000000003E-2</v>
      </c>
      <c r="X583" t="s">
        <v>30</v>
      </c>
      <c r="Y583" t="s">
        <v>21</v>
      </c>
      <c r="Z583" s="1">
        <f t="shared" si="37"/>
        <v>-3.8610102549570202E-2</v>
      </c>
      <c r="AA583">
        <f t="shared" si="38"/>
        <v>0.372</v>
      </c>
      <c r="AB583">
        <f t="shared" si="39"/>
        <v>1.056</v>
      </c>
      <c r="AC583" t="s">
        <v>102</v>
      </c>
    </row>
    <row r="584" spans="1:29">
      <c r="A584" t="s">
        <v>40</v>
      </c>
      <c r="B584">
        <v>3472.625</v>
      </c>
      <c r="C584">
        <v>24.16</v>
      </c>
      <c r="D584">
        <v>-12.583</v>
      </c>
      <c r="E584">
        <v>166.89099999999999</v>
      </c>
      <c r="F584">
        <v>0.221</v>
      </c>
      <c r="G584">
        <v>22.103999999999999</v>
      </c>
      <c r="H584">
        <v>1.611</v>
      </c>
      <c r="I584">
        <v>2.7269999999999999</v>
      </c>
      <c r="J584">
        <v>0.47699999999999998</v>
      </c>
      <c r="K584">
        <v>14.677</v>
      </c>
      <c r="L584">
        <v>0.89700000000000002</v>
      </c>
      <c r="M584">
        <v>2.944</v>
      </c>
      <c r="N584">
        <v>45.356000000000002</v>
      </c>
      <c r="O584">
        <v>49.378</v>
      </c>
      <c r="P584">
        <f t="shared" si="36"/>
        <v>1.6566347466227853</v>
      </c>
      <c r="Q584">
        <f t="shared" si="36"/>
        <v>1.6935334953457277</v>
      </c>
      <c r="R584">
        <v>18.401</v>
      </c>
      <c r="S584">
        <v>18.401</v>
      </c>
      <c r="T584">
        <v>18.323</v>
      </c>
      <c r="U584">
        <v>3.911</v>
      </c>
      <c r="V584">
        <v>94.655000000000001</v>
      </c>
      <c r="W584">
        <v>1.4999999999999999E-2</v>
      </c>
      <c r="X584" t="s">
        <v>30</v>
      </c>
      <c r="Y584" t="s">
        <v>21</v>
      </c>
      <c r="Z584" s="1">
        <f t="shared" si="37"/>
        <v>-3.6898748722942409E-2</v>
      </c>
      <c r="AA584">
        <f t="shared" si="38"/>
        <v>0.42000000000000004</v>
      </c>
      <c r="AB584">
        <f t="shared" si="39"/>
        <v>1.1180000000000001</v>
      </c>
      <c r="AC584" t="s">
        <v>102</v>
      </c>
    </row>
    <row r="585" spans="1:29">
      <c r="A585" t="s">
        <v>40</v>
      </c>
      <c r="B585">
        <v>3472.75</v>
      </c>
      <c r="C585">
        <v>24.396000000000001</v>
      </c>
      <c r="D585">
        <v>-12.183</v>
      </c>
      <c r="E585">
        <v>167.90199999999999</v>
      </c>
      <c r="F585">
        <v>0.23200000000000001</v>
      </c>
      <c r="G585">
        <v>22.125</v>
      </c>
      <c r="H585">
        <v>1.651</v>
      </c>
      <c r="I585">
        <v>2.7290000000000001</v>
      </c>
      <c r="J585">
        <v>0.48299999999999998</v>
      </c>
      <c r="K585">
        <v>15.156000000000001</v>
      </c>
      <c r="L585">
        <v>0.93</v>
      </c>
      <c r="M585">
        <v>2.944</v>
      </c>
      <c r="N585">
        <v>43.720999999999997</v>
      </c>
      <c r="O585">
        <v>47.322000000000003</v>
      </c>
      <c r="P585">
        <f t="shared" si="36"/>
        <v>1.6406900867066498</v>
      </c>
      <c r="Q585">
        <f t="shared" si="36"/>
        <v>1.6750630912096689</v>
      </c>
      <c r="R585">
        <v>18.030999999999999</v>
      </c>
      <c r="S585">
        <v>18.030999999999999</v>
      </c>
      <c r="T585">
        <v>17.981000000000002</v>
      </c>
      <c r="U585">
        <v>3.3090000000000002</v>
      </c>
      <c r="V585">
        <v>100</v>
      </c>
      <c r="W585">
        <v>0.01</v>
      </c>
      <c r="X585" t="s">
        <v>30</v>
      </c>
      <c r="Y585" t="s">
        <v>21</v>
      </c>
      <c r="Z585" s="1">
        <f t="shared" si="37"/>
        <v>-3.4373004503019056E-2</v>
      </c>
      <c r="AA585">
        <f t="shared" si="38"/>
        <v>0.44700000000000006</v>
      </c>
      <c r="AB585">
        <f t="shared" si="39"/>
        <v>1.1620000000000001</v>
      </c>
      <c r="AC585" t="s">
        <v>102</v>
      </c>
    </row>
    <row r="586" spans="1:29">
      <c r="A586" t="s">
        <v>40</v>
      </c>
      <c r="B586">
        <v>3472.875</v>
      </c>
      <c r="C586">
        <v>24.021999999999998</v>
      </c>
      <c r="D586">
        <v>-11.102</v>
      </c>
      <c r="E586">
        <v>167.60400000000001</v>
      </c>
      <c r="F586">
        <v>0.22900000000000001</v>
      </c>
      <c r="G586">
        <v>22.137</v>
      </c>
      <c r="H586">
        <v>1.6990000000000001</v>
      </c>
      <c r="I586">
        <v>2.7330000000000001</v>
      </c>
      <c r="J586">
        <v>0.49299999999999999</v>
      </c>
      <c r="K586">
        <v>15.308</v>
      </c>
      <c r="L586">
        <v>0.94</v>
      </c>
      <c r="M586">
        <v>2.915</v>
      </c>
      <c r="N586">
        <v>43.131</v>
      </c>
      <c r="O586">
        <v>46.512999999999998</v>
      </c>
      <c r="P586">
        <f t="shared" si="36"/>
        <v>1.6347895274584319</v>
      </c>
      <c r="Q586">
        <f t="shared" si="36"/>
        <v>1.6675743515826422</v>
      </c>
      <c r="R586">
        <v>17.902000000000001</v>
      </c>
      <c r="S586">
        <v>17.902000000000001</v>
      </c>
      <c r="T586">
        <v>17.869</v>
      </c>
      <c r="U586">
        <v>2.5939999999999999</v>
      </c>
      <c r="V586">
        <v>100</v>
      </c>
      <c r="W586">
        <v>0.01</v>
      </c>
      <c r="X586" t="s">
        <v>30</v>
      </c>
      <c r="Y586" t="s">
        <v>21</v>
      </c>
      <c r="Z586" s="1">
        <f t="shared" si="37"/>
        <v>-3.2784824124210354E-2</v>
      </c>
      <c r="AA586">
        <f t="shared" si="38"/>
        <v>0.44699999999999995</v>
      </c>
      <c r="AB586">
        <f t="shared" si="39"/>
        <v>1.169</v>
      </c>
      <c r="AC586" t="s">
        <v>102</v>
      </c>
    </row>
    <row r="587" spans="1:29">
      <c r="A587" t="s">
        <v>40</v>
      </c>
      <c r="B587">
        <v>3473</v>
      </c>
      <c r="C587">
        <v>23.780999999999999</v>
      </c>
      <c r="D587">
        <v>-10.089</v>
      </c>
      <c r="E587">
        <v>165.89099999999999</v>
      </c>
      <c r="F587">
        <v>0.20899999999999999</v>
      </c>
      <c r="G587">
        <v>22.152999999999999</v>
      </c>
      <c r="H587">
        <v>1.7829999999999999</v>
      </c>
      <c r="I587">
        <v>2.7360000000000002</v>
      </c>
      <c r="J587">
        <v>0.501</v>
      </c>
      <c r="K587">
        <v>15.404</v>
      </c>
      <c r="L587">
        <v>0.94699999999999995</v>
      </c>
      <c r="M587">
        <v>2.8929999999999998</v>
      </c>
      <c r="N587">
        <v>42.860999999999997</v>
      </c>
      <c r="O587">
        <v>45.948999999999998</v>
      </c>
      <c r="P587">
        <f t="shared" si="36"/>
        <v>1.6320622994499898</v>
      </c>
      <c r="Q587">
        <f t="shared" si="36"/>
        <v>1.6622760641615708</v>
      </c>
      <c r="R587">
        <v>17.864999999999998</v>
      </c>
      <c r="S587">
        <v>17.864999999999998</v>
      </c>
      <c r="T587">
        <v>17.864999999999998</v>
      </c>
      <c r="U587">
        <v>2.1259999999999999</v>
      </c>
      <c r="V587">
        <v>100</v>
      </c>
      <c r="W587">
        <v>0.01</v>
      </c>
      <c r="X587" t="s">
        <v>30</v>
      </c>
      <c r="Y587" t="s">
        <v>21</v>
      </c>
      <c r="Z587" s="1">
        <f t="shared" si="37"/>
        <v>-3.0213764711580993E-2</v>
      </c>
      <c r="AA587">
        <f t="shared" si="38"/>
        <v>0.44599999999999995</v>
      </c>
      <c r="AB587">
        <f t="shared" si="39"/>
        <v>1.1559999999999999</v>
      </c>
      <c r="AC587" t="s">
        <v>102</v>
      </c>
    </row>
    <row r="588" spans="1:29">
      <c r="A588" t="s">
        <v>40</v>
      </c>
      <c r="B588">
        <v>3473.125</v>
      </c>
      <c r="C588">
        <v>23.640999999999998</v>
      </c>
      <c r="D588">
        <v>-8.0229999999999997</v>
      </c>
      <c r="E588">
        <v>164.071</v>
      </c>
      <c r="F588">
        <v>0.188</v>
      </c>
      <c r="G588">
        <v>22.145</v>
      </c>
      <c r="H588">
        <v>1.8260000000000001</v>
      </c>
      <c r="I588">
        <v>2.7389999999999999</v>
      </c>
      <c r="J588">
        <v>0.50900000000000001</v>
      </c>
      <c r="K588">
        <v>15.308</v>
      </c>
      <c r="L588">
        <v>0.94</v>
      </c>
      <c r="M588">
        <v>2.8889999999999998</v>
      </c>
      <c r="N588">
        <v>42.658999999999999</v>
      </c>
      <c r="O588">
        <v>45.478000000000002</v>
      </c>
      <c r="P588">
        <f t="shared" si="36"/>
        <v>1.6300106706264861</v>
      </c>
      <c r="Q588">
        <f t="shared" si="36"/>
        <v>1.6578013573335812</v>
      </c>
      <c r="R588">
        <v>18.138000000000002</v>
      </c>
      <c r="S588">
        <v>18.138000000000002</v>
      </c>
      <c r="T588">
        <v>18.170999999999999</v>
      </c>
      <c r="U588">
        <v>1.5429999999999999</v>
      </c>
      <c r="V588">
        <v>100</v>
      </c>
      <c r="W588">
        <v>0.01</v>
      </c>
      <c r="X588" t="s">
        <v>30</v>
      </c>
      <c r="Y588" t="s">
        <v>21</v>
      </c>
      <c r="Z588" s="1">
        <f t="shared" si="37"/>
        <v>-2.7790686707095169E-2</v>
      </c>
      <c r="AA588">
        <f t="shared" si="38"/>
        <v>0.43099999999999994</v>
      </c>
      <c r="AB588">
        <f t="shared" si="39"/>
        <v>1.1279999999999999</v>
      </c>
      <c r="AC588" t="s">
        <v>102</v>
      </c>
    </row>
    <row r="589" spans="1:29">
      <c r="A589" t="s">
        <v>40</v>
      </c>
      <c r="B589">
        <v>3473.25</v>
      </c>
      <c r="C589">
        <v>23.559000000000001</v>
      </c>
      <c r="D589">
        <v>-5.8550000000000004</v>
      </c>
      <c r="E589">
        <v>163.22300000000001</v>
      </c>
      <c r="F589">
        <v>0.17899999999999999</v>
      </c>
      <c r="G589">
        <v>22.132000000000001</v>
      </c>
      <c r="H589">
        <v>1.879</v>
      </c>
      <c r="I589">
        <v>2.74</v>
      </c>
      <c r="J589">
        <v>0.51200000000000001</v>
      </c>
      <c r="K589">
        <v>14.827</v>
      </c>
      <c r="L589">
        <v>0.90800000000000003</v>
      </c>
      <c r="M589">
        <v>2.8889999999999998</v>
      </c>
      <c r="N589">
        <v>42.460999999999999</v>
      </c>
      <c r="O589">
        <v>45.149000000000001</v>
      </c>
      <c r="P589">
        <f t="shared" si="36"/>
        <v>1.6279902180298815</v>
      </c>
      <c r="Q589">
        <f t="shared" si="36"/>
        <v>1.654648135617599</v>
      </c>
      <c r="R589">
        <v>18.428000000000001</v>
      </c>
      <c r="S589">
        <v>18.428000000000001</v>
      </c>
      <c r="T589">
        <v>18.481000000000002</v>
      </c>
      <c r="U589">
        <v>3.3370000000000002</v>
      </c>
      <c r="V589">
        <v>100</v>
      </c>
      <c r="W589">
        <v>0.01</v>
      </c>
      <c r="X589" t="s">
        <v>30</v>
      </c>
      <c r="Y589" t="s">
        <v>21</v>
      </c>
      <c r="Z589" s="1">
        <f t="shared" si="37"/>
        <v>-2.6657917587717517E-2</v>
      </c>
      <c r="AA589">
        <f t="shared" si="38"/>
        <v>0.39600000000000002</v>
      </c>
      <c r="AB589">
        <f t="shared" si="39"/>
        <v>1.087</v>
      </c>
      <c r="AC589" t="s">
        <v>102</v>
      </c>
    </row>
    <row r="590" spans="1:29">
      <c r="A590" t="s">
        <v>40</v>
      </c>
      <c r="B590">
        <v>3473.375</v>
      </c>
      <c r="C590">
        <v>23.297000000000001</v>
      </c>
      <c r="D590">
        <v>-4.7249999999999996</v>
      </c>
      <c r="E590">
        <v>162.89599999999999</v>
      </c>
      <c r="F590">
        <v>0.17499999999999999</v>
      </c>
      <c r="G590">
        <v>22.105</v>
      </c>
      <c r="H590">
        <v>1.903</v>
      </c>
      <c r="I590">
        <v>2.738</v>
      </c>
      <c r="J590">
        <v>0.50700000000000001</v>
      </c>
      <c r="K590">
        <v>14.138</v>
      </c>
      <c r="L590">
        <v>0.86099999999999999</v>
      </c>
      <c r="M590">
        <v>2.8889999999999998</v>
      </c>
      <c r="N590">
        <v>42.216000000000001</v>
      </c>
      <c r="O590">
        <v>44.744</v>
      </c>
      <c r="P590">
        <f t="shared" si="36"/>
        <v>1.6254770811690673</v>
      </c>
      <c r="Q590">
        <f t="shared" si="36"/>
        <v>1.6507348063201919</v>
      </c>
      <c r="R590">
        <v>19.27</v>
      </c>
      <c r="S590">
        <v>19.27</v>
      </c>
      <c r="T590">
        <v>19.36</v>
      </c>
      <c r="U590">
        <v>4.0549999999999997</v>
      </c>
      <c r="V590">
        <v>96.090999999999994</v>
      </c>
      <c r="W590">
        <v>0.01</v>
      </c>
      <c r="X590" t="s">
        <v>30</v>
      </c>
      <c r="Y590" t="s">
        <v>21</v>
      </c>
      <c r="Z590" s="1">
        <f t="shared" si="37"/>
        <v>-2.5257725151124566E-2</v>
      </c>
      <c r="AA590">
        <f t="shared" si="38"/>
        <v>0.35399999999999998</v>
      </c>
      <c r="AB590">
        <f t="shared" si="39"/>
        <v>1.036</v>
      </c>
      <c r="AC590" t="s">
        <v>102</v>
      </c>
    </row>
    <row r="591" spans="1:29">
      <c r="A591" t="s">
        <v>40</v>
      </c>
      <c r="B591">
        <v>3473.5</v>
      </c>
      <c r="C591">
        <v>23.401</v>
      </c>
      <c r="D591">
        <v>-3.1219999999999999</v>
      </c>
      <c r="E591">
        <v>163.077</v>
      </c>
      <c r="F591">
        <v>0.17699999999999999</v>
      </c>
      <c r="G591">
        <v>22.108000000000001</v>
      </c>
      <c r="H591">
        <v>1.897</v>
      </c>
      <c r="I591">
        <v>2.7320000000000002</v>
      </c>
      <c r="J591">
        <v>0.49099999999999999</v>
      </c>
      <c r="K591">
        <v>13.823</v>
      </c>
      <c r="L591">
        <v>0.84</v>
      </c>
      <c r="M591">
        <v>2.8889999999999998</v>
      </c>
      <c r="N591">
        <v>42.96</v>
      </c>
      <c r="O591">
        <v>45.326000000000001</v>
      </c>
      <c r="P591">
        <f t="shared" si="36"/>
        <v>1.6330642726914992</v>
      </c>
      <c r="Q591">
        <f t="shared" si="36"/>
        <v>1.656347394448541</v>
      </c>
      <c r="R591">
        <v>20.571999999999999</v>
      </c>
      <c r="S591">
        <v>20.571999999999999</v>
      </c>
      <c r="T591">
        <v>20.701000000000001</v>
      </c>
      <c r="U591">
        <v>5.0919999999999996</v>
      </c>
      <c r="V591">
        <v>74.647000000000006</v>
      </c>
      <c r="W591">
        <v>2.3E-2</v>
      </c>
      <c r="X591" t="s">
        <v>30</v>
      </c>
      <c r="Y591" t="s">
        <v>21</v>
      </c>
      <c r="Z591" s="1">
        <f t="shared" si="37"/>
        <v>-2.3283121757041725E-2</v>
      </c>
      <c r="AA591">
        <f t="shared" si="38"/>
        <v>0.34899999999999998</v>
      </c>
      <c r="AB591">
        <f t="shared" si="39"/>
        <v>1.0169999999999999</v>
      </c>
      <c r="AC591" t="s">
        <v>102</v>
      </c>
    </row>
    <row r="592" spans="1:29">
      <c r="A592" t="s">
        <v>40</v>
      </c>
      <c r="B592">
        <v>3473.625</v>
      </c>
      <c r="C592">
        <v>23.911000000000001</v>
      </c>
      <c r="D592">
        <v>-1.226</v>
      </c>
      <c r="E592">
        <v>163.15100000000001</v>
      </c>
      <c r="F592">
        <v>0.17799999999999999</v>
      </c>
      <c r="G592">
        <v>22.123999999999999</v>
      </c>
      <c r="H592">
        <v>1.841</v>
      </c>
      <c r="I592">
        <v>2.73</v>
      </c>
      <c r="J592">
        <v>0.48499999999999999</v>
      </c>
      <c r="K592">
        <v>13.382999999999999</v>
      </c>
      <c r="L592">
        <v>0.81</v>
      </c>
      <c r="M592">
        <v>2.9039999999999999</v>
      </c>
      <c r="N592">
        <v>44.168999999999997</v>
      </c>
      <c r="O592">
        <v>46.418999999999997</v>
      </c>
      <c r="P592">
        <f t="shared" si="36"/>
        <v>1.6451175668065425</v>
      </c>
      <c r="Q592">
        <f t="shared" si="36"/>
        <v>1.666695780256912</v>
      </c>
      <c r="R592">
        <v>21.457999999999998</v>
      </c>
      <c r="S592">
        <v>21.457999999999998</v>
      </c>
      <c r="T592">
        <v>21.61</v>
      </c>
      <c r="U592">
        <v>6.9640000000000004</v>
      </c>
      <c r="V592">
        <v>51.536000000000001</v>
      </c>
      <c r="W592">
        <v>9.1999999999999998E-2</v>
      </c>
      <c r="X592" t="s">
        <v>30</v>
      </c>
      <c r="Y592" t="s">
        <v>21</v>
      </c>
      <c r="Z592" s="1">
        <f t="shared" si="37"/>
        <v>-2.1578213450369477E-2</v>
      </c>
      <c r="AA592">
        <f t="shared" si="38"/>
        <v>0.32500000000000007</v>
      </c>
      <c r="AB592">
        <f t="shared" si="39"/>
        <v>0.98799999999999999</v>
      </c>
      <c r="AC592" t="s">
        <v>102</v>
      </c>
    </row>
    <row r="593" spans="1:29">
      <c r="A593" t="s">
        <v>40</v>
      </c>
      <c r="B593">
        <v>3473.75</v>
      </c>
      <c r="C593">
        <v>25.507999999999999</v>
      </c>
      <c r="D593">
        <v>-1.0999999999999999E-2</v>
      </c>
      <c r="E593">
        <v>161.88399999999999</v>
      </c>
      <c r="F593">
        <v>0.16300000000000001</v>
      </c>
      <c r="G593">
        <v>22.164999999999999</v>
      </c>
      <c r="H593">
        <v>1.7490000000000001</v>
      </c>
      <c r="I593">
        <v>2.7360000000000002</v>
      </c>
      <c r="J593">
        <v>0.501</v>
      </c>
      <c r="K593">
        <v>12.91</v>
      </c>
      <c r="L593">
        <v>0.77800000000000002</v>
      </c>
      <c r="M593">
        <v>2.9369999999999998</v>
      </c>
      <c r="N593">
        <v>48.408999999999999</v>
      </c>
      <c r="O593">
        <v>50.314</v>
      </c>
      <c r="P593">
        <f t="shared" si="36"/>
        <v>1.6849261113752927</v>
      </c>
      <c r="Q593">
        <f t="shared" si="36"/>
        <v>1.7016888454289547</v>
      </c>
      <c r="R593">
        <v>23.462</v>
      </c>
      <c r="S593">
        <v>23.462</v>
      </c>
      <c r="T593">
        <v>23.657</v>
      </c>
      <c r="U593">
        <v>6.4320000000000004</v>
      </c>
      <c r="V593">
        <v>53.753999999999998</v>
      </c>
      <c r="W593">
        <v>6.2E-2</v>
      </c>
      <c r="X593" t="s">
        <v>30</v>
      </c>
      <c r="Y593" t="s">
        <v>21</v>
      </c>
      <c r="Z593" s="1">
        <f t="shared" si="37"/>
        <v>-1.6762734053662021E-2</v>
      </c>
      <c r="AA593">
        <f t="shared" si="38"/>
        <v>0.27700000000000002</v>
      </c>
      <c r="AB593">
        <f t="shared" si="39"/>
        <v>0.94100000000000006</v>
      </c>
      <c r="AC593" t="s">
        <v>102</v>
      </c>
    </row>
    <row r="594" spans="1:29">
      <c r="A594" t="s">
        <v>40</v>
      </c>
      <c r="B594">
        <v>3473.875</v>
      </c>
      <c r="C594">
        <v>27.213000000000001</v>
      </c>
      <c r="D594">
        <v>2.056</v>
      </c>
      <c r="E594">
        <v>160.524</v>
      </c>
      <c r="F594">
        <v>0.14699999999999999</v>
      </c>
      <c r="G594">
        <v>22.199000000000002</v>
      </c>
      <c r="H594">
        <v>1.696</v>
      </c>
      <c r="I594">
        <v>2.7549999999999999</v>
      </c>
      <c r="J594">
        <v>0.55200000000000005</v>
      </c>
      <c r="K594">
        <v>12.516</v>
      </c>
      <c r="L594">
        <v>0.751</v>
      </c>
      <c r="M594">
        <v>2.9590000000000001</v>
      </c>
      <c r="N594">
        <v>57.213000000000001</v>
      </c>
      <c r="O594">
        <v>58.478999999999999</v>
      </c>
      <c r="P594">
        <f t="shared" si="36"/>
        <v>1.757494720869782</v>
      </c>
      <c r="Q594">
        <f t="shared" si="36"/>
        <v>1.7669999375100787</v>
      </c>
      <c r="R594">
        <v>26.154</v>
      </c>
      <c r="S594">
        <v>26.154</v>
      </c>
      <c r="T594">
        <v>26.39</v>
      </c>
      <c r="U594">
        <v>5.5330000000000004</v>
      </c>
      <c r="V594">
        <v>60.061999999999998</v>
      </c>
      <c r="W594">
        <v>3.2000000000000001E-2</v>
      </c>
      <c r="X594" t="s">
        <v>30</v>
      </c>
      <c r="Y594" t="s">
        <v>21</v>
      </c>
      <c r="Z594" s="1">
        <f t="shared" si="37"/>
        <v>-9.5052166402966876E-3</v>
      </c>
      <c r="AA594">
        <f t="shared" si="38"/>
        <v>0.19899999999999995</v>
      </c>
      <c r="AB594">
        <f t="shared" si="39"/>
        <v>0.89800000000000002</v>
      </c>
      <c r="AC594" t="s">
        <v>102</v>
      </c>
    </row>
    <row r="595" spans="1:29">
      <c r="A595" t="s">
        <v>40</v>
      </c>
      <c r="B595">
        <v>3474</v>
      </c>
      <c r="C595">
        <v>28.091000000000001</v>
      </c>
      <c r="D595">
        <v>4.5709999999999997</v>
      </c>
      <c r="E595">
        <v>157.386</v>
      </c>
      <c r="F595">
        <v>0.111</v>
      </c>
      <c r="G595">
        <v>22.204999999999998</v>
      </c>
      <c r="H595">
        <v>1.633</v>
      </c>
      <c r="I595">
        <v>2.7690000000000001</v>
      </c>
      <c r="J595">
        <v>0.59</v>
      </c>
      <c r="K595">
        <v>11.682</v>
      </c>
      <c r="L595">
        <v>0.69499999999999995</v>
      </c>
      <c r="M595">
        <v>2.9780000000000002</v>
      </c>
      <c r="N595">
        <v>64.69</v>
      </c>
      <c r="O595">
        <v>65.513999999999996</v>
      </c>
      <c r="P595">
        <f t="shared" si="36"/>
        <v>1.8108371511404884</v>
      </c>
      <c r="Q595">
        <f t="shared" si="36"/>
        <v>1.8163341163743039</v>
      </c>
      <c r="R595">
        <v>27.885000000000002</v>
      </c>
      <c r="S595">
        <v>27.885000000000002</v>
      </c>
      <c r="T595">
        <v>28.134</v>
      </c>
      <c r="U595">
        <v>4.4260000000000002</v>
      </c>
      <c r="V595">
        <v>72.265000000000001</v>
      </c>
      <c r="W595">
        <v>1.2999999999999999E-2</v>
      </c>
      <c r="X595" t="s">
        <v>30</v>
      </c>
      <c r="Y595" t="s">
        <v>21</v>
      </c>
      <c r="Z595" s="1">
        <f t="shared" si="37"/>
        <v>-5.4969652338154873E-3</v>
      </c>
      <c r="AA595">
        <f t="shared" si="38"/>
        <v>0.10499999999999998</v>
      </c>
      <c r="AB595">
        <f t="shared" si="39"/>
        <v>0.80599999999999994</v>
      </c>
      <c r="AC595" t="s">
        <v>102</v>
      </c>
    </row>
    <row r="596" spans="1:29">
      <c r="A596" t="s">
        <v>40</v>
      </c>
      <c r="B596">
        <v>3474.125</v>
      </c>
      <c r="C596">
        <v>29.105</v>
      </c>
      <c r="D596">
        <v>6.2309999999999999</v>
      </c>
      <c r="E596">
        <v>154.11799999999999</v>
      </c>
      <c r="F596">
        <v>7.3999999999999996E-2</v>
      </c>
      <c r="G596">
        <v>22.192</v>
      </c>
      <c r="H596">
        <v>1.601</v>
      </c>
      <c r="I596">
        <v>2.7879999999999998</v>
      </c>
      <c r="J596">
        <v>0.64100000000000001</v>
      </c>
      <c r="K596">
        <v>11.154</v>
      </c>
      <c r="L596">
        <v>0.65900000000000003</v>
      </c>
      <c r="M596">
        <v>2.996</v>
      </c>
      <c r="N596">
        <v>80.161000000000001</v>
      </c>
      <c r="O596">
        <v>80.287999999999997</v>
      </c>
      <c r="P596">
        <f t="shared" si="36"/>
        <v>1.9039631263347099</v>
      </c>
      <c r="Q596">
        <f t="shared" si="36"/>
        <v>1.9046506396345164</v>
      </c>
      <c r="R596">
        <v>31.606999999999999</v>
      </c>
      <c r="S596">
        <v>31.606999999999999</v>
      </c>
      <c r="T596">
        <v>31.626999999999999</v>
      </c>
      <c r="U596">
        <v>0.71099999999999997</v>
      </c>
      <c r="V596">
        <v>95.765000000000001</v>
      </c>
      <c r="W596">
        <v>2E-3</v>
      </c>
      <c r="X596" t="s">
        <v>30</v>
      </c>
      <c r="Y596" t="s">
        <v>21</v>
      </c>
      <c r="Z596" s="1">
        <f t="shared" si="37"/>
        <v>-6.8751329980654141E-4</v>
      </c>
      <c r="AA596">
        <f t="shared" si="38"/>
        <v>1.8000000000000016E-2</v>
      </c>
      <c r="AB596">
        <f t="shared" si="39"/>
        <v>0.73299999999999998</v>
      </c>
      <c r="AC596" t="s">
        <v>102</v>
      </c>
    </row>
    <row r="597" spans="1:29">
      <c r="A597" t="s">
        <v>40</v>
      </c>
      <c r="B597">
        <v>3474.25</v>
      </c>
      <c r="C597">
        <v>29.378</v>
      </c>
      <c r="D597">
        <v>9.1869999999999994</v>
      </c>
      <c r="E597">
        <v>152.56</v>
      </c>
      <c r="F597">
        <v>5.6000000000000001E-2</v>
      </c>
      <c r="G597">
        <v>22.177</v>
      </c>
      <c r="H597">
        <v>1.6180000000000001</v>
      </c>
      <c r="I597">
        <v>2.802</v>
      </c>
      <c r="J597">
        <v>0.67800000000000005</v>
      </c>
      <c r="K597">
        <v>11.129</v>
      </c>
      <c r="L597">
        <v>0.65700000000000003</v>
      </c>
      <c r="M597">
        <v>3.044</v>
      </c>
      <c r="N597">
        <v>90.379000000000005</v>
      </c>
      <c r="O597">
        <v>90.027000000000001</v>
      </c>
      <c r="P597">
        <f t="shared" si="36"/>
        <v>1.9560675317630019</v>
      </c>
      <c r="Q597">
        <f t="shared" si="36"/>
        <v>1.9543727782445519</v>
      </c>
      <c r="R597">
        <v>33.826000000000001</v>
      </c>
      <c r="S597">
        <v>33.826000000000001</v>
      </c>
      <c r="T597">
        <v>34.017000000000003</v>
      </c>
      <c r="U597">
        <v>0.01</v>
      </c>
      <c r="V597">
        <v>100</v>
      </c>
      <c r="W597">
        <v>1E-3</v>
      </c>
      <c r="X597" t="s">
        <v>30</v>
      </c>
      <c r="Y597" t="s">
        <v>21</v>
      </c>
      <c r="Z597" s="1">
        <f t="shared" si="37"/>
        <v>1.6947535184499429E-3</v>
      </c>
      <c r="AA597">
        <f t="shared" si="38"/>
        <v>-2.1000000000000019E-2</v>
      </c>
      <c r="AB597">
        <f t="shared" si="39"/>
        <v>0.71300000000000008</v>
      </c>
      <c r="AC597" t="s">
        <v>102</v>
      </c>
    </row>
    <row r="598" spans="1:29">
      <c r="A598" t="s">
        <v>40</v>
      </c>
      <c r="B598">
        <v>3474.375</v>
      </c>
      <c r="C598">
        <v>29.181999999999999</v>
      </c>
      <c r="D598">
        <v>11.1</v>
      </c>
      <c r="E598">
        <v>150.54</v>
      </c>
      <c r="F598">
        <v>3.2000000000000001E-2</v>
      </c>
      <c r="G598">
        <v>22.152999999999999</v>
      </c>
      <c r="H598">
        <v>1.7030000000000001</v>
      </c>
      <c r="I598">
        <v>2.806</v>
      </c>
      <c r="J598">
        <v>0.68899999999999995</v>
      </c>
      <c r="K598">
        <v>11.346</v>
      </c>
      <c r="L598">
        <v>0.67200000000000004</v>
      </c>
      <c r="M598">
        <v>3.056</v>
      </c>
      <c r="N598">
        <v>104.819</v>
      </c>
      <c r="O598">
        <v>103.437</v>
      </c>
      <c r="P598">
        <f t="shared" si="36"/>
        <v>2.0204400121061896</v>
      </c>
      <c r="Q598">
        <f t="shared" si="36"/>
        <v>2.0146759161420649</v>
      </c>
      <c r="R598">
        <v>38.82</v>
      </c>
      <c r="S598">
        <v>38.82</v>
      </c>
      <c r="T598">
        <v>39.268000000000001</v>
      </c>
      <c r="U598">
        <v>0.01</v>
      </c>
      <c r="V598">
        <v>100</v>
      </c>
      <c r="W598">
        <v>1E-3</v>
      </c>
      <c r="X598" t="s">
        <v>30</v>
      </c>
      <c r="Y598" t="s">
        <v>21</v>
      </c>
      <c r="Z598" s="1">
        <f t="shared" si="37"/>
        <v>5.7640959641247491E-3</v>
      </c>
      <c r="AA598">
        <f t="shared" si="38"/>
        <v>-1.6999999999999904E-2</v>
      </c>
      <c r="AB598">
        <f t="shared" si="39"/>
        <v>0.70400000000000007</v>
      </c>
      <c r="AC598" t="s">
        <v>102</v>
      </c>
    </row>
    <row r="599" spans="1:29">
      <c r="A599" t="s">
        <v>40</v>
      </c>
      <c r="B599">
        <v>3474.5</v>
      </c>
      <c r="C599">
        <v>28.51</v>
      </c>
      <c r="D599">
        <v>13.801</v>
      </c>
      <c r="E599">
        <v>148.47399999999999</v>
      </c>
      <c r="F599">
        <v>8.0000000000000002E-3</v>
      </c>
      <c r="G599">
        <v>22.16</v>
      </c>
      <c r="H599">
        <v>1.806</v>
      </c>
      <c r="I599">
        <v>2.8090000000000002</v>
      </c>
      <c r="J599">
        <v>0.69699999999999995</v>
      </c>
      <c r="K599">
        <v>11.375</v>
      </c>
      <c r="L599">
        <v>0.67400000000000004</v>
      </c>
      <c r="M599">
        <v>3.0550000000000002</v>
      </c>
      <c r="N599">
        <v>118.286</v>
      </c>
      <c r="O599">
        <v>115.477</v>
      </c>
      <c r="P599">
        <f t="shared" si="36"/>
        <v>2.0729333457898442</v>
      </c>
      <c r="Q599">
        <f t="shared" si="36"/>
        <v>2.0624954927323276</v>
      </c>
      <c r="R599">
        <v>45.465000000000003</v>
      </c>
      <c r="S599">
        <v>45.465000000000003</v>
      </c>
      <c r="T599">
        <v>45.957999999999998</v>
      </c>
      <c r="U599">
        <v>0.01</v>
      </c>
      <c r="V599">
        <v>100</v>
      </c>
      <c r="W599">
        <v>1E-3</v>
      </c>
      <c r="X599" t="s">
        <v>30</v>
      </c>
      <c r="Y599" t="s">
        <v>21</v>
      </c>
      <c r="Z599" s="1">
        <f t="shared" si="37"/>
        <v>1.0437853057516655E-2</v>
      </c>
      <c r="AA599">
        <f t="shared" si="38"/>
        <v>-2.2999999999999909E-2</v>
      </c>
      <c r="AB599">
        <f t="shared" si="39"/>
        <v>0.68200000000000005</v>
      </c>
      <c r="AC599" t="s">
        <v>102</v>
      </c>
    </row>
    <row r="600" spans="1:29">
      <c r="A600" t="s">
        <v>40</v>
      </c>
      <c r="B600">
        <v>3474.625</v>
      </c>
      <c r="C600">
        <v>27.588000000000001</v>
      </c>
      <c r="D600">
        <v>16.135000000000002</v>
      </c>
      <c r="E600">
        <v>147.74100000000001</v>
      </c>
      <c r="F600">
        <v>0</v>
      </c>
      <c r="G600">
        <v>22.170999999999999</v>
      </c>
      <c r="H600">
        <v>1.9079999999999999</v>
      </c>
      <c r="I600">
        <v>2.8149999999999999</v>
      </c>
      <c r="J600">
        <v>0.71299999999999997</v>
      </c>
      <c r="K600">
        <v>11.170999999999999</v>
      </c>
      <c r="L600">
        <v>0.66</v>
      </c>
      <c r="M600">
        <v>3.0529999999999999</v>
      </c>
      <c r="N600">
        <v>125.45699999999999</v>
      </c>
      <c r="O600">
        <v>121.788</v>
      </c>
      <c r="P600">
        <f t="shared" si="36"/>
        <v>2.0984948982258391</v>
      </c>
      <c r="Q600">
        <f t="shared" si="36"/>
        <v>2.0856044985552677</v>
      </c>
      <c r="R600">
        <v>49.545000000000002</v>
      </c>
      <c r="S600">
        <v>49.545000000000002</v>
      </c>
      <c r="T600">
        <v>50.052</v>
      </c>
      <c r="U600">
        <v>0.01</v>
      </c>
      <c r="V600">
        <v>100</v>
      </c>
      <c r="W600">
        <v>1E-3</v>
      </c>
      <c r="X600" t="s">
        <v>30</v>
      </c>
      <c r="Y600" t="s">
        <v>21</v>
      </c>
      <c r="Z600" s="1">
        <f t="shared" si="37"/>
        <v>1.2890399670571373E-2</v>
      </c>
      <c r="AA600">
        <f t="shared" si="38"/>
        <v>-5.2999999999999936E-2</v>
      </c>
      <c r="AB600">
        <f t="shared" si="39"/>
        <v>0.66</v>
      </c>
      <c r="AC600" t="s">
        <v>102</v>
      </c>
    </row>
    <row r="601" spans="1:29">
      <c r="A601" t="s">
        <v>40</v>
      </c>
      <c r="B601">
        <v>3474.75</v>
      </c>
      <c r="C601">
        <v>26.97</v>
      </c>
      <c r="D601">
        <v>17.34</v>
      </c>
      <c r="E601">
        <v>148.416</v>
      </c>
      <c r="F601">
        <v>8.0000000000000002E-3</v>
      </c>
      <c r="G601">
        <v>22.190999999999999</v>
      </c>
      <c r="H601">
        <v>2.1280000000000001</v>
      </c>
      <c r="I601">
        <v>2.82</v>
      </c>
      <c r="J601">
        <v>0.72699999999999998</v>
      </c>
      <c r="K601">
        <v>10.663</v>
      </c>
      <c r="L601">
        <v>0.625</v>
      </c>
      <c r="M601">
        <v>3.0430000000000001</v>
      </c>
      <c r="N601">
        <v>135.16399999999999</v>
      </c>
      <c r="O601">
        <v>130.25</v>
      </c>
      <c r="P601">
        <f t="shared" si="36"/>
        <v>2.1308610356644349</v>
      </c>
      <c r="Q601">
        <f t="shared" si="36"/>
        <v>2.1147777319715622</v>
      </c>
      <c r="R601">
        <v>57.555999999999997</v>
      </c>
      <c r="S601">
        <v>57.555999999999997</v>
      </c>
      <c r="T601">
        <v>58.116</v>
      </c>
      <c r="U601">
        <v>0.01</v>
      </c>
      <c r="V601">
        <v>100</v>
      </c>
      <c r="W601">
        <v>1E-3</v>
      </c>
      <c r="X601" t="s">
        <v>30</v>
      </c>
      <c r="Y601" t="s">
        <v>21</v>
      </c>
      <c r="Z601" s="1">
        <f t="shared" si="37"/>
        <v>1.6083303692872697E-2</v>
      </c>
      <c r="AA601">
        <f t="shared" si="38"/>
        <v>-0.10199999999999998</v>
      </c>
      <c r="AB601">
        <f t="shared" si="39"/>
        <v>0.63300000000000001</v>
      </c>
      <c r="AC601" t="s">
        <v>102</v>
      </c>
    </row>
    <row r="602" spans="1:29">
      <c r="A602" t="s">
        <v>40</v>
      </c>
      <c r="B602">
        <v>3474.875</v>
      </c>
      <c r="C602">
        <v>26.446000000000002</v>
      </c>
      <c r="D602">
        <v>19.486999999999998</v>
      </c>
      <c r="E602">
        <v>150.23500000000001</v>
      </c>
      <c r="F602">
        <v>2.9000000000000001E-2</v>
      </c>
      <c r="G602">
        <v>22.189</v>
      </c>
      <c r="H602">
        <v>2.294</v>
      </c>
      <c r="I602">
        <v>2.8210000000000002</v>
      </c>
      <c r="J602">
        <v>0.72899999999999998</v>
      </c>
      <c r="K602">
        <v>10.471</v>
      </c>
      <c r="L602">
        <v>0.61199999999999999</v>
      </c>
      <c r="M602">
        <v>2.996</v>
      </c>
      <c r="N602">
        <v>143.75800000000001</v>
      </c>
      <c r="O602">
        <v>137.54499999999999</v>
      </c>
      <c r="P602">
        <f t="shared" si="36"/>
        <v>2.1576320221211889</v>
      </c>
      <c r="Q602">
        <f t="shared" si="36"/>
        <v>2.1384448076528022</v>
      </c>
      <c r="R602">
        <v>65.710999999999999</v>
      </c>
      <c r="S602">
        <v>65.710999999999999</v>
      </c>
      <c r="T602">
        <v>66.373000000000005</v>
      </c>
      <c r="U602">
        <v>0.01</v>
      </c>
      <c r="V602">
        <v>100</v>
      </c>
      <c r="W602">
        <v>1E-3</v>
      </c>
      <c r="X602" t="s">
        <v>30</v>
      </c>
      <c r="Y602" t="s">
        <v>21</v>
      </c>
      <c r="Z602" s="1">
        <f t="shared" si="37"/>
        <v>1.9187214468386671E-2</v>
      </c>
      <c r="AA602">
        <f t="shared" si="38"/>
        <v>-0.11699999999999999</v>
      </c>
      <c r="AB602">
        <f t="shared" si="39"/>
        <v>0.64100000000000001</v>
      </c>
      <c r="AC602" t="s">
        <v>102</v>
      </c>
    </row>
    <row r="603" spans="1:29">
      <c r="A603" t="s">
        <v>40</v>
      </c>
      <c r="B603">
        <v>3475</v>
      </c>
      <c r="C603">
        <v>26.466000000000001</v>
      </c>
      <c r="D603">
        <v>22.396999999999998</v>
      </c>
      <c r="E603">
        <v>151.19300000000001</v>
      </c>
      <c r="F603">
        <v>0.04</v>
      </c>
      <c r="G603">
        <v>22.175999999999998</v>
      </c>
      <c r="H603">
        <v>2.552</v>
      </c>
      <c r="I603">
        <v>2.8130000000000002</v>
      </c>
      <c r="J603">
        <v>0.70799999999999996</v>
      </c>
      <c r="K603">
        <v>10.298</v>
      </c>
      <c r="L603">
        <v>0.60099999999999998</v>
      </c>
      <c r="M603">
        <v>2.9430000000000001</v>
      </c>
      <c r="N603">
        <v>148.27600000000001</v>
      </c>
      <c r="O603">
        <v>141.32599999999999</v>
      </c>
      <c r="P603">
        <f t="shared" si="36"/>
        <v>2.1710708616753096</v>
      </c>
      <c r="Q603">
        <f t="shared" si="36"/>
        <v>2.1502220671407919</v>
      </c>
      <c r="R603">
        <v>69.460999999999999</v>
      </c>
      <c r="S603">
        <v>69.460999999999999</v>
      </c>
      <c r="T603">
        <v>70.192999999999998</v>
      </c>
      <c r="U603">
        <v>0.01</v>
      </c>
      <c r="V603">
        <v>100</v>
      </c>
      <c r="W603">
        <v>1E-3</v>
      </c>
      <c r="X603" t="s">
        <v>30</v>
      </c>
      <c r="Y603" t="s">
        <v>21</v>
      </c>
      <c r="Z603" s="1">
        <f t="shared" si="37"/>
        <v>2.0848794534517712E-2</v>
      </c>
      <c r="AA603">
        <f t="shared" si="38"/>
        <v>-0.10699999999999998</v>
      </c>
      <c r="AB603">
        <f t="shared" si="39"/>
        <v>0.64100000000000001</v>
      </c>
      <c r="AC603" t="s">
        <v>102</v>
      </c>
    </row>
    <row r="604" spans="1:29">
      <c r="A604" t="s">
        <v>41</v>
      </c>
      <c r="B604">
        <v>3595</v>
      </c>
      <c r="C604">
        <v>15.891</v>
      </c>
      <c r="D604">
        <v>60.210999999999999</v>
      </c>
      <c r="E604">
        <v>162.58699999999999</v>
      </c>
      <c r="F604">
        <v>0.112</v>
      </c>
      <c r="G604">
        <v>22.071000000000002</v>
      </c>
      <c r="H604">
        <v>1.5640000000000001</v>
      </c>
      <c r="I604">
        <v>2.738</v>
      </c>
      <c r="J604">
        <v>0.11700000000000001</v>
      </c>
      <c r="K604">
        <v>8.1869999999999994</v>
      </c>
      <c r="L604">
        <v>0.58699999999999997</v>
      </c>
      <c r="M604">
        <v>3.1819999999999999</v>
      </c>
      <c r="N604">
        <v>207.63900000000001</v>
      </c>
      <c r="O604">
        <v>158.93600000000001</v>
      </c>
      <c r="P604">
        <f t="shared" si="36"/>
        <v>2.3173089286275026</v>
      </c>
      <c r="Q604">
        <f t="shared" si="36"/>
        <v>2.2012222787715534</v>
      </c>
      <c r="R604">
        <v>118.261</v>
      </c>
      <c r="S604">
        <v>118.261</v>
      </c>
      <c r="T604">
        <v>132.30000000000001</v>
      </c>
      <c r="U604">
        <v>3.5339999999999998</v>
      </c>
      <c r="V604">
        <v>40.628</v>
      </c>
      <c r="W604">
        <v>0.01</v>
      </c>
      <c r="X604" t="s">
        <v>30</v>
      </c>
      <c r="Y604" t="s">
        <v>21</v>
      </c>
      <c r="Z604" s="1">
        <f t="shared" si="37"/>
        <v>0.11608664985594919</v>
      </c>
      <c r="AA604">
        <f t="shared" si="38"/>
        <v>0.47</v>
      </c>
      <c r="AB604">
        <f t="shared" si="39"/>
        <v>0.69899999999999995</v>
      </c>
      <c r="AC604" t="s">
        <v>102</v>
      </c>
    </row>
    <row r="605" spans="1:29">
      <c r="A605" t="s">
        <v>41</v>
      </c>
      <c r="B605">
        <v>3595.125</v>
      </c>
      <c r="C605">
        <v>16.649000000000001</v>
      </c>
      <c r="D605">
        <v>60.107999999999997</v>
      </c>
      <c r="E605">
        <v>164.26</v>
      </c>
      <c r="F605">
        <v>0.127</v>
      </c>
      <c r="G605">
        <v>22.06</v>
      </c>
      <c r="H605">
        <v>1.627</v>
      </c>
      <c r="I605">
        <v>2.7349999999999999</v>
      </c>
      <c r="J605">
        <v>0.104</v>
      </c>
      <c r="K605">
        <v>7.9139999999999997</v>
      </c>
      <c r="L605">
        <v>0.56699999999999995</v>
      </c>
      <c r="M605">
        <v>3.0430000000000001</v>
      </c>
      <c r="N605">
        <v>183.34399999999999</v>
      </c>
      <c r="O605">
        <v>142.61600000000001</v>
      </c>
      <c r="P605">
        <f t="shared" si="36"/>
        <v>2.2632667020821229</v>
      </c>
      <c r="Q605">
        <f t="shared" si="36"/>
        <v>2.1541682514759453</v>
      </c>
      <c r="R605">
        <v>131.49</v>
      </c>
      <c r="S605">
        <v>131.49</v>
      </c>
      <c r="T605">
        <v>147.96899999999999</v>
      </c>
      <c r="U605">
        <v>3.4860000000000002</v>
      </c>
      <c r="V605">
        <v>38.279000000000003</v>
      </c>
      <c r="W605">
        <v>0.01</v>
      </c>
      <c r="X605" t="s">
        <v>30</v>
      </c>
      <c r="Y605" t="s">
        <v>21</v>
      </c>
      <c r="Z605" s="1">
        <f t="shared" si="37"/>
        <v>0.10909845060617762</v>
      </c>
      <c r="AA605">
        <f t="shared" si="38"/>
        <v>0.46299999999999997</v>
      </c>
      <c r="AB605">
        <f t="shared" si="39"/>
        <v>0.69399999999999995</v>
      </c>
      <c r="AC605" t="s">
        <v>102</v>
      </c>
    </row>
    <row r="606" spans="1:29">
      <c r="A606" t="s">
        <v>41</v>
      </c>
      <c r="B606">
        <v>3595.25</v>
      </c>
      <c r="C606">
        <v>17.628</v>
      </c>
      <c r="D606">
        <v>60.006999999999998</v>
      </c>
      <c r="E606">
        <v>165.95099999999999</v>
      </c>
      <c r="F606">
        <v>0.14299999999999999</v>
      </c>
      <c r="G606">
        <v>22.038</v>
      </c>
      <c r="H606">
        <v>1.736</v>
      </c>
      <c r="I606">
        <v>2.734</v>
      </c>
      <c r="J606">
        <v>9.9000000000000005E-2</v>
      </c>
      <c r="K606">
        <v>7.6760000000000002</v>
      </c>
      <c r="L606">
        <v>0.54900000000000004</v>
      </c>
      <c r="M606">
        <v>2.879</v>
      </c>
      <c r="N606">
        <v>167.226</v>
      </c>
      <c r="O606">
        <v>131.38300000000001</v>
      </c>
      <c r="P606">
        <f t="shared" si="36"/>
        <v>2.2233038016836235</v>
      </c>
      <c r="Q606">
        <f t="shared" si="36"/>
        <v>2.1185391743270703</v>
      </c>
      <c r="R606">
        <v>145.934</v>
      </c>
      <c r="S606">
        <v>145.934</v>
      </c>
      <c r="T606">
        <v>165.13300000000001</v>
      </c>
      <c r="U606">
        <v>3.3879999999999999</v>
      </c>
      <c r="V606">
        <v>37.603000000000002</v>
      </c>
      <c r="W606">
        <v>0.01</v>
      </c>
      <c r="X606" t="s">
        <v>30</v>
      </c>
      <c r="Y606" t="s">
        <v>21</v>
      </c>
      <c r="Z606" s="1">
        <f t="shared" si="37"/>
        <v>0.10476462735655323</v>
      </c>
      <c r="AA606">
        <f t="shared" si="38"/>
        <v>0.45000000000000007</v>
      </c>
      <c r="AB606">
        <f t="shared" si="39"/>
        <v>0.69200000000000006</v>
      </c>
      <c r="AC606" t="s">
        <v>102</v>
      </c>
    </row>
    <row r="607" spans="1:29">
      <c r="A607" t="s">
        <v>41</v>
      </c>
      <c r="B607">
        <v>3595.375</v>
      </c>
      <c r="C607">
        <v>18.355</v>
      </c>
      <c r="D607">
        <v>59.906999999999996</v>
      </c>
      <c r="E607">
        <v>166.738</v>
      </c>
      <c r="F607">
        <v>0.15</v>
      </c>
      <c r="G607">
        <v>22.007000000000001</v>
      </c>
      <c r="H607">
        <v>1.855</v>
      </c>
      <c r="I607">
        <v>2.7349999999999999</v>
      </c>
      <c r="J607">
        <v>0.104</v>
      </c>
      <c r="K607">
        <v>7.5640000000000001</v>
      </c>
      <c r="L607">
        <v>0.54</v>
      </c>
      <c r="M607">
        <v>2.8620000000000001</v>
      </c>
      <c r="N607">
        <v>162.38800000000001</v>
      </c>
      <c r="O607">
        <v>128.33699999999999</v>
      </c>
      <c r="P607">
        <f t="shared" si="36"/>
        <v>2.2105539329942165</v>
      </c>
      <c r="Q607">
        <f t="shared" si="36"/>
        <v>2.1083518830253474</v>
      </c>
      <c r="R607">
        <v>161.36199999999999</v>
      </c>
      <c r="S607">
        <v>161.36199999999999</v>
      </c>
      <c r="T607">
        <v>183.45500000000001</v>
      </c>
      <c r="U607">
        <v>3.3759999999999999</v>
      </c>
      <c r="V607">
        <v>36.792000000000002</v>
      </c>
      <c r="W607">
        <v>0.01</v>
      </c>
      <c r="X607" t="s">
        <v>30</v>
      </c>
      <c r="Y607" t="s">
        <v>21</v>
      </c>
      <c r="Z607" s="1">
        <f t="shared" si="37"/>
        <v>0.10220204996886917</v>
      </c>
      <c r="AA607">
        <f t="shared" si="38"/>
        <v>0.43600000000000005</v>
      </c>
      <c r="AB607">
        <f t="shared" si="39"/>
        <v>0.69000000000000006</v>
      </c>
      <c r="AC607" t="s">
        <v>102</v>
      </c>
    </row>
    <row r="608" spans="1:29">
      <c r="A608" t="s">
        <v>41</v>
      </c>
      <c r="B608">
        <v>3595.5</v>
      </c>
      <c r="C608">
        <v>18.09</v>
      </c>
      <c r="D608">
        <v>59.789000000000001</v>
      </c>
      <c r="E608">
        <v>165.54599999999999</v>
      </c>
      <c r="F608">
        <v>0.13900000000000001</v>
      </c>
      <c r="G608">
        <v>21.975000000000001</v>
      </c>
      <c r="H608">
        <v>1.9790000000000001</v>
      </c>
      <c r="I608">
        <v>2.7370000000000001</v>
      </c>
      <c r="J608">
        <v>0.113</v>
      </c>
      <c r="K608">
        <v>7.4880000000000004</v>
      </c>
      <c r="L608">
        <v>0.53500000000000003</v>
      </c>
      <c r="M608">
        <v>2.9079999999999999</v>
      </c>
      <c r="N608">
        <v>168.203</v>
      </c>
      <c r="O608">
        <v>132.69800000000001</v>
      </c>
      <c r="P608">
        <f t="shared" ref="P608:Q662" si="40">LOG(N608)</f>
        <v>2.2258337374299479</v>
      </c>
      <c r="Q608">
        <f t="shared" si="40"/>
        <v>2.122864377306716</v>
      </c>
      <c r="R608">
        <v>175.99700000000001</v>
      </c>
      <c r="S608">
        <v>175.99700000000001</v>
      </c>
      <c r="T608">
        <v>200.87200000000001</v>
      </c>
      <c r="U608">
        <v>3.2040000000000002</v>
      </c>
      <c r="V608">
        <v>36.290999999999997</v>
      </c>
      <c r="W608">
        <v>0.01</v>
      </c>
      <c r="X608" t="s">
        <v>30</v>
      </c>
      <c r="Y608" t="s">
        <v>21</v>
      </c>
      <c r="Z608" s="1">
        <f t="shared" ref="Z608:Z671" si="41">P608-Q608</f>
        <v>0.10296936012323199</v>
      </c>
      <c r="AA608">
        <f t="shared" ref="AA608:AA671" si="42">L608-J608</f>
        <v>0.42200000000000004</v>
      </c>
      <c r="AB608">
        <f t="shared" ref="AB608:AB671" si="43">L608+F608</f>
        <v>0.67400000000000004</v>
      </c>
      <c r="AC608" t="s">
        <v>102</v>
      </c>
    </row>
    <row r="609" spans="1:29">
      <c r="A609" t="s">
        <v>41</v>
      </c>
      <c r="B609">
        <v>3595.625</v>
      </c>
      <c r="C609">
        <v>17.245999999999999</v>
      </c>
      <c r="D609">
        <v>59.694000000000003</v>
      </c>
      <c r="E609">
        <v>163.666</v>
      </c>
      <c r="F609">
        <v>0.122</v>
      </c>
      <c r="G609">
        <v>21.963999999999999</v>
      </c>
      <c r="H609">
        <v>2.0830000000000002</v>
      </c>
      <c r="I609">
        <v>2.7389999999999999</v>
      </c>
      <c r="J609">
        <v>0.122</v>
      </c>
      <c r="K609">
        <v>7.3339999999999996</v>
      </c>
      <c r="L609">
        <v>0.52300000000000002</v>
      </c>
      <c r="M609">
        <v>2.948</v>
      </c>
      <c r="N609">
        <v>178.33099999999999</v>
      </c>
      <c r="O609">
        <v>139.999</v>
      </c>
      <c r="P609">
        <f t="shared" si="40"/>
        <v>2.2512268449066841</v>
      </c>
      <c r="Q609">
        <f t="shared" si="40"/>
        <v>2.1461249335637169</v>
      </c>
      <c r="R609">
        <v>179.102</v>
      </c>
      <c r="S609">
        <v>179.102</v>
      </c>
      <c r="T609">
        <v>204.673</v>
      </c>
      <c r="U609">
        <v>2.8119999999999998</v>
      </c>
      <c r="V609">
        <v>39.429000000000002</v>
      </c>
      <c r="W609">
        <v>0.01</v>
      </c>
      <c r="X609" t="s">
        <v>30</v>
      </c>
      <c r="Y609" t="s">
        <v>21</v>
      </c>
      <c r="Z609" s="1">
        <f t="shared" si="41"/>
        <v>0.1051019113429672</v>
      </c>
      <c r="AA609">
        <f t="shared" si="42"/>
        <v>0.40100000000000002</v>
      </c>
      <c r="AB609">
        <f t="shared" si="43"/>
        <v>0.64500000000000002</v>
      </c>
      <c r="AC609" t="s">
        <v>102</v>
      </c>
    </row>
    <row r="610" spans="1:29">
      <c r="A610" t="s">
        <v>41</v>
      </c>
      <c r="B610">
        <v>3595.75</v>
      </c>
      <c r="C610">
        <v>16.747</v>
      </c>
      <c r="D610">
        <v>59.601999999999997</v>
      </c>
      <c r="E610">
        <v>162.03200000000001</v>
      </c>
      <c r="F610">
        <v>0.106</v>
      </c>
      <c r="G610">
        <v>21.963999999999999</v>
      </c>
      <c r="H610">
        <v>2.1659999999999999</v>
      </c>
      <c r="I610">
        <v>2.7389999999999999</v>
      </c>
      <c r="J610">
        <v>0.122</v>
      </c>
      <c r="K610">
        <v>7.0250000000000004</v>
      </c>
      <c r="L610">
        <v>0.5</v>
      </c>
      <c r="M610">
        <v>2.98</v>
      </c>
      <c r="N610">
        <v>188.83199999999999</v>
      </c>
      <c r="O610">
        <v>147.53899999999999</v>
      </c>
      <c r="P610">
        <f t="shared" si="40"/>
        <v>2.2760755929589052</v>
      </c>
      <c r="Q610">
        <f t="shared" si="40"/>
        <v>2.1689068355412728</v>
      </c>
      <c r="R610">
        <v>174.64400000000001</v>
      </c>
      <c r="S610">
        <v>174.64400000000001</v>
      </c>
      <c r="T610">
        <v>199.51</v>
      </c>
      <c r="U610">
        <v>2.746</v>
      </c>
      <c r="V610">
        <v>46.034999999999997</v>
      </c>
      <c r="W610">
        <v>0.01</v>
      </c>
      <c r="X610" t="s">
        <v>30</v>
      </c>
      <c r="Y610" t="s">
        <v>21</v>
      </c>
      <c r="Z610" s="1">
        <f t="shared" si="41"/>
        <v>0.10716875741763232</v>
      </c>
      <c r="AA610">
        <f t="shared" si="42"/>
        <v>0.378</v>
      </c>
      <c r="AB610">
        <f t="shared" si="43"/>
        <v>0.60599999999999998</v>
      </c>
      <c r="AC610" t="s">
        <v>102</v>
      </c>
    </row>
    <row r="611" spans="1:29">
      <c r="A611" t="s">
        <v>41</v>
      </c>
      <c r="B611">
        <v>3595.875</v>
      </c>
      <c r="C611">
        <v>17.125</v>
      </c>
      <c r="D611">
        <v>59.512999999999998</v>
      </c>
      <c r="E611">
        <v>160.92500000000001</v>
      </c>
      <c r="F611">
        <v>9.6000000000000002E-2</v>
      </c>
      <c r="G611">
        <v>21.966999999999999</v>
      </c>
      <c r="H611">
        <v>2.2080000000000002</v>
      </c>
      <c r="I611">
        <v>2.7389999999999999</v>
      </c>
      <c r="J611">
        <v>0.122</v>
      </c>
      <c r="K611">
        <v>6.7370000000000001</v>
      </c>
      <c r="L611">
        <v>0.47799999999999998</v>
      </c>
      <c r="M611">
        <v>2.9950000000000001</v>
      </c>
      <c r="N611">
        <v>197.327</v>
      </c>
      <c r="O611">
        <v>153.19999999999999</v>
      </c>
      <c r="P611">
        <f t="shared" si="40"/>
        <v>2.2951865132742459</v>
      </c>
      <c r="Q611">
        <f t="shared" si="40"/>
        <v>2.1852587652965849</v>
      </c>
      <c r="R611">
        <v>166.75299999999999</v>
      </c>
      <c r="S611">
        <v>166.75299999999999</v>
      </c>
      <c r="T611">
        <v>190.18600000000001</v>
      </c>
      <c r="U611">
        <v>2.548</v>
      </c>
      <c r="V611">
        <v>47.94</v>
      </c>
      <c r="W611">
        <v>0.01</v>
      </c>
      <c r="X611" t="s">
        <v>30</v>
      </c>
      <c r="Y611" t="s">
        <v>21</v>
      </c>
      <c r="Z611" s="1">
        <f t="shared" si="41"/>
        <v>0.10992774797766103</v>
      </c>
      <c r="AA611">
        <f t="shared" si="42"/>
        <v>0.35599999999999998</v>
      </c>
      <c r="AB611">
        <f t="shared" si="43"/>
        <v>0.57399999999999995</v>
      </c>
      <c r="AC611" t="s">
        <v>102</v>
      </c>
    </row>
    <row r="612" spans="1:29">
      <c r="A612" t="s">
        <v>41</v>
      </c>
      <c r="B612">
        <v>3596</v>
      </c>
      <c r="C612">
        <v>18.379000000000001</v>
      </c>
      <c r="D612">
        <v>59.426000000000002</v>
      </c>
      <c r="E612">
        <v>160.39099999999999</v>
      </c>
      <c r="F612">
        <v>9.0999999999999998E-2</v>
      </c>
      <c r="G612">
        <v>21.975999999999999</v>
      </c>
      <c r="H612">
        <v>2.2130000000000001</v>
      </c>
      <c r="I612">
        <v>2.74</v>
      </c>
      <c r="J612">
        <v>0.126</v>
      </c>
      <c r="K612">
        <v>6.6070000000000002</v>
      </c>
      <c r="L612">
        <v>0.46800000000000003</v>
      </c>
      <c r="M612">
        <v>3.0049999999999999</v>
      </c>
      <c r="N612">
        <v>203.048</v>
      </c>
      <c r="O612">
        <v>156.423</v>
      </c>
      <c r="P612">
        <f t="shared" si="40"/>
        <v>2.3075987160952431</v>
      </c>
      <c r="Q612">
        <f t="shared" si="40"/>
        <v>2.1943006108637726</v>
      </c>
      <c r="R612">
        <v>160.881</v>
      </c>
      <c r="S612">
        <v>160.881</v>
      </c>
      <c r="T612">
        <v>183.053</v>
      </c>
      <c r="U612">
        <v>2.3159999999999998</v>
      </c>
      <c r="V612">
        <v>52.564</v>
      </c>
      <c r="W612">
        <v>0.01</v>
      </c>
      <c r="X612" t="s">
        <v>30</v>
      </c>
      <c r="Y612" t="s">
        <v>21</v>
      </c>
      <c r="Z612" s="1">
        <f t="shared" si="41"/>
        <v>0.11329810523147055</v>
      </c>
      <c r="AA612">
        <f t="shared" si="42"/>
        <v>0.34200000000000003</v>
      </c>
      <c r="AB612">
        <f t="shared" si="43"/>
        <v>0.55900000000000005</v>
      </c>
      <c r="AC612" t="s">
        <v>102</v>
      </c>
    </row>
    <row r="613" spans="1:29">
      <c r="A613" t="s">
        <v>41</v>
      </c>
      <c r="B613">
        <v>3596.125</v>
      </c>
      <c r="C613">
        <v>19.658000000000001</v>
      </c>
      <c r="D613">
        <v>59.341999999999999</v>
      </c>
      <c r="E613">
        <v>160.06</v>
      </c>
      <c r="F613">
        <v>8.7999999999999995E-2</v>
      </c>
      <c r="G613">
        <v>21.989000000000001</v>
      </c>
      <c r="H613">
        <v>2.202</v>
      </c>
      <c r="I613">
        <v>2.7450000000000001</v>
      </c>
      <c r="J613">
        <v>0.14899999999999999</v>
      </c>
      <c r="K613">
        <v>6.5620000000000003</v>
      </c>
      <c r="L613">
        <v>0.46500000000000002</v>
      </c>
      <c r="M613">
        <v>3.0179999999999998</v>
      </c>
      <c r="N613">
        <v>207.08500000000001</v>
      </c>
      <c r="O613">
        <v>158.161</v>
      </c>
      <c r="P613">
        <f t="shared" si="40"/>
        <v>2.3161486423354827</v>
      </c>
      <c r="Q613">
        <f t="shared" si="40"/>
        <v>2.1990994022155106</v>
      </c>
      <c r="R613">
        <v>158.9</v>
      </c>
      <c r="S613">
        <v>158.9</v>
      </c>
      <c r="T613">
        <v>180.34100000000001</v>
      </c>
      <c r="U613">
        <v>2.19</v>
      </c>
      <c r="V613">
        <v>58.043999999999997</v>
      </c>
      <c r="W613">
        <v>0.01</v>
      </c>
      <c r="X613" t="s">
        <v>30</v>
      </c>
      <c r="Y613" t="s">
        <v>21</v>
      </c>
      <c r="Z613" s="1">
        <f t="shared" si="41"/>
        <v>0.11704924011997209</v>
      </c>
      <c r="AA613">
        <f t="shared" si="42"/>
        <v>0.31600000000000006</v>
      </c>
      <c r="AB613">
        <f t="shared" si="43"/>
        <v>0.55300000000000005</v>
      </c>
      <c r="AC613" t="s">
        <v>102</v>
      </c>
    </row>
    <row r="614" spans="1:29">
      <c r="A614" t="s">
        <v>41</v>
      </c>
      <c r="B614">
        <v>3596.25</v>
      </c>
      <c r="C614">
        <v>20.184000000000001</v>
      </c>
      <c r="D614">
        <v>59.261000000000003</v>
      </c>
      <c r="E614">
        <v>159.511</v>
      </c>
      <c r="F614">
        <v>8.3000000000000004E-2</v>
      </c>
      <c r="G614">
        <v>22.001999999999999</v>
      </c>
      <c r="H614">
        <v>2.1659999999999999</v>
      </c>
      <c r="I614">
        <v>2.754</v>
      </c>
      <c r="J614">
        <v>0.189</v>
      </c>
      <c r="K614">
        <v>6.5540000000000003</v>
      </c>
      <c r="L614">
        <v>0.46400000000000002</v>
      </c>
      <c r="M614">
        <v>3.0249999999999999</v>
      </c>
      <c r="N614">
        <v>210.12700000000001</v>
      </c>
      <c r="O614">
        <v>158.93799999999999</v>
      </c>
      <c r="P614">
        <f t="shared" si="40"/>
        <v>2.3224818601052557</v>
      </c>
      <c r="Q614">
        <f t="shared" si="40"/>
        <v>2.2012277437605983</v>
      </c>
      <c r="R614">
        <v>159.84100000000001</v>
      </c>
      <c r="S614">
        <v>159.84100000000001</v>
      </c>
      <c r="T614">
        <v>180.98400000000001</v>
      </c>
      <c r="U614">
        <v>2.1269999999999998</v>
      </c>
      <c r="V614">
        <v>61.597000000000001</v>
      </c>
      <c r="W614">
        <v>0.01</v>
      </c>
      <c r="X614" t="s">
        <v>30</v>
      </c>
      <c r="Y614" t="s">
        <v>21</v>
      </c>
      <c r="Z614" s="1">
        <f t="shared" si="41"/>
        <v>0.12125411634465744</v>
      </c>
      <c r="AA614">
        <f t="shared" si="42"/>
        <v>0.27500000000000002</v>
      </c>
      <c r="AB614">
        <f t="shared" si="43"/>
        <v>0.54700000000000004</v>
      </c>
      <c r="AC614" t="s">
        <v>102</v>
      </c>
    </row>
    <row r="615" spans="1:29">
      <c r="A615" t="s">
        <v>41</v>
      </c>
      <c r="B615">
        <v>3596.375</v>
      </c>
      <c r="C615">
        <v>19.393999999999998</v>
      </c>
      <c r="D615">
        <v>59.183</v>
      </c>
      <c r="E615">
        <v>158.447</v>
      </c>
      <c r="F615">
        <v>7.2999999999999995E-2</v>
      </c>
      <c r="G615">
        <v>22.015000000000001</v>
      </c>
      <c r="H615">
        <v>2.0760000000000001</v>
      </c>
      <c r="I615">
        <v>2.7610000000000001</v>
      </c>
      <c r="J615">
        <v>0.221</v>
      </c>
      <c r="K615">
        <v>6.4980000000000002</v>
      </c>
      <c r="L615">
        <v>0.46</v>
      </c>
      <c r="M615">
        <v>3.0139999999999998</v>
      </c>
      <c r="N615">
        <v>213.86799999999999</v>
      </c>
      <c r="O615">
        <v>160.005</v>
      </c>
      <c r="P615">
        <f t="shared" si="40"/>
        <v>2.3301458081195876</v>
      </c>
      <c r="Q615">
        <f t="shared" si="40"/>
        <v>2.2041335541464306</v>
      </c>
      <c r="R615">
        <v>160.541</v>
      </c>
      <c r="S615">
        <v>160.541</v>
      </c>
      <c r="T615">
        <v>181.43100000000001</v>
      </c>
      <c r="U615">
        <v>2.16</v>
      </c>
      <c r="V615">
        <v>63.728000000000002</v>
      </c>
      <c r="W615">
        <v>0.01</v>
      </c>
      <c r="X615" t="s">
        <v>30</v>
      </c>
      <c r="Y615" t="s">
        <v>21</v>
      </c>
      <c r="Z615" s="1">
        <f t="shared" si="41"/>
        <v>0.12601225397315696</v>
      </c>
      <c r="AA615">
        <f t="shared" si="42"/>
        <v>0.23900000000000002</v>
      </c>
      <c r="AB615">
        <f t="shared" si="43"/>
        <v>0.53300000000000003</v>
      </c>
      <c r="AC615" t="s">
        <v>102</v>
      </c>
    </row>
    <row r="616" spans="1:29">
      <c r="A616" t="s">
        <v>41</v>
      </c>
      <c r="B616">
        <v>3596.5</v>
      </c>
      <c r="C616">
        <v>17.898</v>
      </c>
      <c r="D616">
        <v>59.107999999999997</v>
      </c>
      <c r="E616">
        <v>156.922</v>
      </c>
      <c r="F616">
        <v>5.8999999999999997E-2</v>
      </c>
      <c r="G616">
        <v>22.033999999999999</v>
      </c>
      <c r="H616">
        <v>1.931</v>
      </c>
      <c r="I616">
        <v>2.766</v>
      </c>
      <c r="J616">
        <v>0.24299999999999999</v>
      </c>
      <c r="K616">
        <v>6.3789999999999996</v>
      </c>
      <c r="L616">
        <v>0.45100000000000001</v>
      </c>
      <c r="M616">
        <v>2.99</v>
      </c>
      <c r="N616">
        <v>220.755</v>
      </c>
      <c r="O616">
        <v>162.90899999999999</v>
      </c>
      <c r="P616">
        <f t="shared" si="40"/>
        <v>2.3439105489328131</v>
      </c>
      <c r="Q616">
        <f t="shared" si="40"/>
        <v>2.2119450778159822</v>
      </c>
      <c r="R616">
        <v>159.89400000000001</v>
      </c>
      <c r="S616">
        <v>159.89400000000001</v>
      </c>
      <c r="T616">
        <v>180.471</v>
      </c>
      <c r="U616">
        <v>1.9319999999999999</v>
      </c>
      <c r="V616">
        <v>62.713999999999999</v>
      </c>
      <c r="W616">
        <v>0.01</v>
      </c>
      <c r="X616" t="s">
        <v>30</v>
      </c>
      <c r="Y616" t="s">
        <v>21</v>
      </c>
      <c r="Z616" s="1">
        <f t="shared" si="41"/>
        <v>0.13196547111683099</v>
      </c>
      <c r="AA616">
        <f t="shared" si="42"/>
        <v>0.20800000000000002</v>
      </c>
      <c r="AB616">
        <f t="shared" si="43"/>
        <v>0.51</v>
      </c>
      <c r="AC616" t="s">
        <v>102</v>
      </c>
    </row>
    <row r="617" spans="1:29">
      <c r="A617" t="s">
        <v>41</v>
      </c>
      <c r="B617">
        <v>3596.625</v>
      </c>
      <c r="C617">
        <v>16.920999999999999</v>
      </c>
      <c r="D617">
        <v>59.036000000000001</v>
      </c>
      <c r="E617">
        <v>155.24299999999999</v>
      </c>
      <c r="F617">
        <v>4.2999999999999997E-2</v>
      </c>
      <c r="G617">
        <v>22.068000000000001</v>
      </c>
      <c r="H617">
        <v>1.827</v>
      </c>
      <c r="I617">
        <v>2.77</v>
      </c>
      <c r="J617">
        <v>0.26100000000000001</v>
      </c>
      <c r="K617">
        <v>6.234</v>
      </c>
      <c r="L617">
        <v>0.44</v>
      </c>
      <c r="M617">
        <v>2.9820000000000002</v>
      </c>
      <c r="N617">
        <v>232.97300000000001</v>
      </c>
      <c r="O617">
        <v>169.19399999999999</v>
      </c>
      <c r="P617">
        <f t="shared" si="40"/>
        <v>2.3673055921399055</v>
      </c>
      <c r="Q617">
        <f t="shared" si="40"/>
        <v>2.228384957916397</v>
      </c>
      <c r="R617">
        <v>159.554</v>
      </c>
      <c r="S617">
        <v>159.554</v>
      </c>
      <c r="T617">
        <v>180.053</v>
      </c>
      <c r="U617">
        <v>1.294</v>
      </c>
      <c r="V617">
        <v>72.825999999999993</v>
      </c>
      <c r="W617">
        <v>0.01</v>
      </c>
      <c r="X617" t="s">
        <v>30</v>
      </c>
      <c r="Y617" t="s">
        <v>21</v>
      </c>
      <c r="Z617" s="1">
        <f t="shared" si="41"/>
        <v>0.13892063422350853</v>
      </c>
      <c r="AA617">
        <f t="shared" si="42"/>
        <v>0.17899999999999999</v>
      </c>
      <c r="AB617">
        <f t="shared" si="43"/>
        <v>0.48299999999999998</v>
      </c>
      <c r="AC617" t="s">
        <v>102</v>
      </c>
    </row>
    <row r="618" spans="1:29">
      <c r="A618" t="s">
        <v>41</v>
      </c>
      <c r="B618">
        <v>3596.75</v>
      </c>
      <c r="C618">
        <v>17.295000000000002</v>
      </c>
      <c r="D618">
        <v>58.968000000000004</v>
      </c>
      <c r="E618">
        <v>153.982</v>
      </c>
      <c r="F618">
        <v>3.2000000000000001E-2</v>
      </c>
      <c r="G618">
        <v>22.108000000000001</v>
      </c>
      <c r="H618">
        <v>1.891</v>
      </c>
      <c r="I618">
        <v>2.774</v>
      </c>
      <c r="J618">
        <v>0.27900000000000003</v>
      </c>
      <c r="K618">
        <v>6.1390000000000002</v>
      </c>
      <c r="L618">
        <v>0.433</v>
      </c>
      <c r="M618">
        <v>3.0219999999999998</v>
      </c>
      <c r="N618">
        <v>250.935</v>
      </c>
      <c r="O618">
        <v>178.959</v>
      </c>
      <c r="P618">
        <f t="shared" si="40"/>
        <v>2.3995612402176016</v>
      </c>
      <c r="Q618">
        <f t="shared" si="40"/>
        <v>2.2527535443133426</v>
      </c>
      <c r="R618">
        <v>161.38</v>
      </c>
      <c r="S618">
        <v>161.38</v>
      </c>
      <c r="T618">
        <v>182.34800000000001</v>
      </c>
      <c r="U618">
        <v>1.099</v>
      </c>
      <c r="V618">
        <v>100</v>
      </c>
      <c r="W618">
        <v>0.01</v>
      </c>
      <c r="X618" t="s">
        <v>30</v>
      </c>
      <c r="Y618" t="s">
        <v>21</v>
      </c>
      <c r="Z618" s="1">
        <f t="shared" si="41"/>
        <v>0.14680769590425902</v>
      </c>
      <c r="AA618">
        <f t="shared" si="42"/>
        <v>0.15399999999999997</v>
      </c>
      <c r="AB618">
        <f t="shared" si="43"/>
        <v>0.46499999999999997</v>
      </c>
      <c r="AC618" t="s">
        <v>102</v>
      </c>
    </row>
    <row r="619" spans="1:29">
      <c r="A619" t="s">
        <v>41</v>
      </c>
      <c r="B619">
        <v>3596.875</v>
      </c>
      <c r="C619">
        <v>18.545999999999999</v>
      </c>
      <c r="D619">
        <v>58.902999999999999</v>
      </c>
      <c r="E619">
        <v>153.215</v>
      </c>
      <c r="F619">
        <v>2.4E-2</v>
      </c>
      <c r="G619">
        <v>22.143000000000001</v>
      </c>
      <c r="H619">
        <v>2.0550000000000002</v>
      </c>
      <c r="I619">
        <v>2.7770000000000001</v>
      </c>
      <c r="J619">
        <v>0.29299999999999998</v>
      </c>
      <c r="K619">
        <v>6.1280000000000001</v>
      </c>
      <c r="L619">
        <v>0.432</v>
      </c>
      <c r="M619">
        <v>3.1019999999999999</v>
      </c>
      <c r="N619">
        <v>274.17099999999999</v>
      </c>
      <c r="O619">
        <v>192.17099999999999</v>
      </c>
      <c r="P619">
        <f t="shared" si="40"/>
        <v>2.4380215160769971</v>
      </c>
      <c r="Q619">
        <f t="shared" si="40"/>
        <v>2.2836878500847058</v>
      </c>
      <c r="R619">
        <v>165.38200000000001</v>
      </c>
      <c r="S619">
        <v>165.38200000000001</v>
      </c>
      <c r="T619">
        <v>187.405</v>
      </c>
      <c r="U619">
        <v>0.77</v>
      </c>
      <c r="V619">
        <v>100</v>
      </c>
      <c r="W619">
        <v>0.01</v>
      </c>
      <c r="X619" t="s">
        <v>30</v>
      </c>
      <c r="Y619" t="s">
        <v>21</v>
      </c>
      <c r="Z619" s="1">
        <f t="shared" si="41"/>
        <v>0.15433366599229137</v>
      </c>
      <c r="AA619">
        <f t="shared" si="42"/>
        <v>0.13900000000000001</v>
      </c>
      <c r="AB619">
        <f t="shared" si="43"/>
        <v>0.45600000000000002</v>
      </c>
      <c r="AC619" t="s">
        <v>102</v>
      </c>
    </row>
    <row r="620" spans="1:29">
      <c r="A620" t="s">
        <v>41</v>
      </c>
      <c r="B620">
        <v>3597</v>
      </c>
      <c r="C620">
        <v>19.898</v>
      </c>
      <c r="D620">
        <v>58.841999999999999</v>
      </c>
      <c r="E620">
        <v>152.61199999999999</v>
      </c>
      <c r="F620">
        <v>1.9E-2</v>
      </c>
      <c r="G620">
        <v>22.17</v>
      </c>
      <c r="H620">
        <v>2.1880000000000002</v>
      </c>
      <c r="I620">
        <v>2.78</v>
      </c>
      <c r="J620">
        <v>0.30599999999999999</v>
      </c>
      <c r="K620">
        <v>6.1429999999999998</v>
      </c>
      <c r="L620">
        <v>0.433</v>
      </c>
      <c r="M620">
        <v>3.1779999999999999</v>
      </c>
      <c r="N620">
        <v>301.80099999999999</v>
      </c>
      <c r="O620">
        <v>209.005</v>
      </c>
      <c r="P620">
        <f t="shared" si="40"/>
        <v>2.4797206744513747</v>
      </c>
      <c r="Q620">
        <f t="shared" si="40"/>
        <v>2.320156675806917</v>
      </c>
      <c r="R620">
        <v>173.36099999999999</v>
      </c>
      <c r="S620">
        <v>173.36099999999999</v>
      </c>
      <c r="T620">
        <v>197.39099999999999</v>
      </c>
      <c r="U620">
        <v>0.01</v>
      </c>
      <c r="V620">
        <v>100</v>
      </c>
      <c r="W620">
        <v>8.0000000000000002E-3</v>
      </c>
      <c r="X620" t="s">
        <v>30</v>
      </c>
      <c r="Y620" t="s">
        <v>21</v>
      </c>
      <c r="Z620" s="1">
        <f t="shared" si="41"/>
        <v>0.15956399864445769</v>
      </c>
      <c r="AA620">
        <f t="shared" si="42"/>
        <v>0.127</v>
      </c>
      <c r="AB620">
        <f t="shared" si="43"/>
        <v>0.45200000000000001</v>
      </c>
      <c r="AC620" t="s">
        <v>102</v>
      </c>
    </row>
    <row r="621" spans="1:29">
      <c r="A621" t="s">
        <v>41</v>
      </c>
      <c r="B621">
        <v>3597.125</v>
      </c>
      <c r="C621">
        <v>21.327999999999999</v>
      </c>
      <c r="D621">
        <v>58.783999999999999</v>
      </c>
      <c r="E621">
        <v>152.03299999999999</v>
      </c>
      <c r="F621">
        <v>1.2999999999999999E-2</v>
      </c>
      <c r="G621">
        <v>22.207999999999998</v>
      </c>
      <c r="H621">
        <v>2.2829999999999999</v>
      </c>
      <c r="I621">
        <v>2.7810000000000001</v>
      </c>
      <c r="J621">
        <v>0.311</v>
      </c>
      <c r="K621">
        <v>6.0650000000000004</v>
      </c>
      <c r="L621">
        <v>0.42799999999999999</v>
      </c>
      <c r="M621">
        <v>3.2389999999999999</v>
      </c>
      <c r="N621">
        <v>329.31900000000002</v>
      </c>
      <c r="O621">
        <v>226.47399999999999</v>
      </c>
      <c r="P621">
        <f t="shared" si="40"/>
        <v>2.5176167879761486</v>
      </c>
      <c r="Q621">
        <f t="shared" si="40"/>
        <v>2.355018350699114</v>
      </c>
      <c r="R621">
        <v>187.917</v>
      </c>
      <c r="S621">
        <v>187.917</v>
      </c>
      <c r="T621">
        <v>215.39</v>
      </c>
      <c r="U621">
        <v>0.01</v>
      </c>
      <c r="V621">
        <v>100</v>
      </c>
      <c r="W621">
        <v>1E-3</v>
      </c>
      <c r="X621" t="s">
        <v>30</v>
      </c>
      <c r="Y621" t="s">
        <v>21</v>
      </c>
      <c r="Z621" s="1">
        <f t="shared" si="41"/>
        <v>0.1625984372770346</v>
      </c>
      <c r="AA621">
        <f t="shared" si="42"/>
        <v>0.11699999999999999</v>
      </c>
      <c r="AB621">
        <f t="shared" si="43"/>
        <v>0.441</v>
      </c>
      <c r="AC621" t="s">
        <v>102</v>
      </c>
    </row>
    <row r="622" spans="1:29">
      <c r="A622" t="s">
        <v>41</v>
      </c>
      <c r="B622">
        <v>3597.25</v>
      </c>
      <c r="C622">
        <v>23.085999999999999</v>
      </c>
      <c r="D622">
        <v>58.73</v>
      </c>
      <c r="E622">
        <v>151.69300000000001</v>
      </c>
      <c r="F622">
        <v>0.01</v>
      </c>
      <c r="G622">
        <v>22.271999999999998</v>
      </c>
      <c r="H622">
        <v>2.4260000000000002</v>
      </c>
      <c r="I622">
        <v>2.78</v>
      </c>
      <c r="J622">
        <v>0.30599999999999999</v>
      </c>
      <c r="K622">
        <v>5.9390000000000001</v>
      </c>
      <c r="L622">
        <v>0.41799999999999998</v>
      </c>
      <c r="M622">
        <v>3.29</v>
      </c>
      <c r="N622">
        <v>352.11799999999999</v>
      </c>
      <c r="O622">
        <v>241.209</v>
      </c>
      <c r="P622">
        <f t="shared" si="40"/>
        <v>2.5466882264358861</v>
      </c>
      <c r="Q622">
        <f t="shared" si="40"/>
        <v>2.3823935081837702</v>
      </c>
      <c r="R622">
        <v>206.94499999999999</v>
      </c>
      <c r="S622">
        <v>206.94499999999999</v>
      </c>
      <c r="T622">
        <v>239.08199999999999</v>
      </c>
      <c r="U622">
        <v>0.01</v>
      </c>
      <c r="V622">
        <v>100</v>
      </c>
      <c r="W622">
        <v>1E-3</v>
      </c>
      <c r="X622" t="s">
        <v>30</v>
      </c>
      <c r="Y622" t="s">
        <v>21</v>
      </c>
      <c r="Z622" s="1">
        <f t="shared" si="41"/>
        <v>0.16429471825211595</v>
      </c>
      <c r="AA622">
        <f t="shared" si="42"/>
        <v>0.11199999999999999</v>
      </c>
      <c r="AB622">
        <f t="shared" si="43"/>
        <v>0.42799999999999999</v>
      </c>
      <c r="AC622" t="s">
        <v>102</v>
      </c>
    </row>
    <row r="623" spans="1:29">
      <c r="A623" t="s">
        <v>41</v>
      </c>
      <c r="B623">
        <v>3597.375</v>
      </c>
      <c r="C623">
        <v>24.574999999999999</v>
      </c>
      <c r="D623">
        <v>58.679000000000002</v>
      </c>
      <c r="E623">
        <v>151.80000000000001</v>
      </c>
      <c r="F623">
        <v>1.0999999999999999E-2</v>
      </c>
      <c r="G623">
        <v>22.356000000000002</v>
      </c>
      <c r="H623">
        <v>2.548</v>
      </c>
      <c r="I623">
        <v>2.7810000000000001</v>
      </c>
      <c r="J623">
        <v>0.311</v>
      </c>
      <c r="K623">
        <v>5.9139999999999997</v>
      </c>
      <c r="L623">
        <v>0.41599999999999998</v>
      </c>
      <c r="M623">
        <v>3.3220000000000001</v>
      </c>
      <c r="N623">
        <v>367.1</v>
      </c>
      <c r="O623">
        <v>250.72300000000001</v>
      </c>
      <c r="P623">
        <f t="shared" si="40"/>
        <v>2.5647843845039868</v>
      </c>
      <c r="Q623">
        <f t="shared" si="40"/>
        <v>2.3991941756610933</v>
      </c>
      <c r="R623">
        <v>221.09</v>
      </c>
      <c r="S623">
        <v>221.09</v>
      </c>
      <c r="T623">
        <v>257.61799999999999</v>
      </c>
      <c r="U623">
        <v>0.01</v>
      </c>
      <c r="V623">
        <v>100</v>
      </c>
      <c r="W623">
        <v>1E-3</v>
      </c>
      <c r="X623" t="s">
        <v>30</v>
      </c>
      <c r="Y623" t="s">
        <v>21</v>
      </c>
      <c r="Z623" s="1">
        <f t="shared" si="41"/>
        <v>0.16559020884289355</v>
      </c>
      <c r="AA623">
        <f t="shared" si="42"/>
        <v>0.10499999999999998</v>
      </c>
      <c r="AB623">
        <f t="shared" si="43"/>
        <v>0.42699999999999999</v>
      </c>
      <c r="AC623" t="s">
        <v>102</v>
      </c>
    </row>
    <row r="624" spans="1:29">
      <c r="A624" t="s">
        <v>41</v>
      </c>
      <c r="B624">
        <v>3597.5</v>
      </c>
      <c r="C624">
        <v>24.684999999999999</v>
      </c>
      <c r="D624">
        <v>58.633000000000003</v>
      </c>
      <c r="E624">
        <v>152.25399999999999</v>
      </c>
      <c r="F624">
        <v>1.4999999999999999E-2</v>
      </c>
      <c r="G624">
        <v>22.402999999999999</v>
      </c>
      <c r="H624">
        <v>2.5680000000000001</v>
      </c>
      <c r="I624">
        <v>2.7879999999999998</v>
      </c>
      <c r="J624">
        <v>0.34200000000000003</v>
      </c>
      <c r="K624">
        <v>6.0170000000000003</v>
      </c>
      <c r="L624">
        <v>0.42399999999999999</v>
      </c>
      <c r="M624">
        <v>3.323</v>
      </c>
      <c r="N624">
        <v>377.92399999999998</v>
      </c>
      <c r="O624">
        <v>257.363</v>
      </c>
      <c r="P624">
        <f t="shared" si="40"/>
        <v>2.5774044725907408</v>
      </c>
      <c r="Q624">
        <f t="shared" si="40"/>
        <v>2.4105461103583679</v>
      </c>
      <c r="R624">
        <v>227.084</v>
      </c>
      <c r="S624">
        <v>227.084</v>
      </c>
      <c r="T624">
        <v>266.815</v>
      </c>
      <c r="U624">
        <v>0.01</v>
      </c>
      <c r="V624">
        <v>100</v>
      </c>
      <c r="W624">
        <v>1E-3</v>
      </c>
      <c r="X624" t="s">
        <v>30</v>
      </c>
      <c r="Y624" t="s">
        <v>21</v>
      </c>
      <c r="Z624" s="1">
        <f t="shared" si="41"/>
        <v>0.16685836223237294</v>
      </c>
      <c r="AA624">
        <f t="shared" si="42"/>
        <v>8.1999999999999962E-2</v>
      </c>
      <c r="AB624">
        <f t="shared" si="43"/>
        <v>0.439</v>
      </c>
      <c r="AC624" t="s">
        <v>102</v>
      </c>
    </row>
    <row r="625" spans="1:29">
      <c r="A625" t="s">
        <v>41</v>
      </c>
      <c r="B625">
        <v>3597.625</v>
      </c>
      <c r="C625">
        <v>23.486000000000001</v>
      </c>
      <c r="D625">
        <v>58.59</v>
      </c>
      <c r="E625">
        <v>152.845</v>
      </c>
      <c r="F625">
        <v>2.1000000000000001E-2</v>
      </c>
      <c r="G625">
        <v>21.745000000000001</v>
      </c>
      <c r="H625">
        <v>2.524</v>
      </c>
      <c r="I625">
        <v>2.8010000000000002</v>
      </c>
      <c r="J625">
        <v>0.40100000000000002</v>
      </c>
      <c r="K625">
        <v>6.19</v>
      </c>
      <c r="L625">
        <v>0.437</v>
      </c>
      <c r="M625">
        <v>3.3109999999999999</v>
      </c>
      <c r="N625">
        <v>387.80599999999998</v>
      </c>
      <c r="O625">
        <v>263.54500000000002</v>
      </c>
      <c r="P625">
        <f t="shared" si="40"/>
        <v>2.5886145240483431</v>
      </c>
      <c r="Q625">
        <f t="shared" si="40"/>
        <v>2.4208547811542469</v>
      </c>
      <c r="R625">
        <v>229.255</v>
      </c>
      <c r="S625">
        <v>229.255</v>
      </c>
      <c r="T625">
        <v>271.45100000000002</v>
      </c>
      <c r="U625">
        <v>0.01</v>
      </c>
      <c r="V625">
        <v>100</v>
      </c>
      <c r="W625">
        <v>1E-3</v>
      </c>
      <c r="X625" t="s">
        <v>30</v>
      </c>
      <c r="Y625" t="s">
        <v>21</v>
      </c>
      <c r="Z625" s="1">
        <f t="shared" si="41"/>
        <v>0.16775974289409623</v>
      </c>
      <c r="AA625">
        <f t="shared" si="42"/>
        <v>3.5999999999999976E-2</v>
      </c>
      <c r="AB625">
        <f t="shared" si="43"/>
        <v>0.45800000000000002</v>
      </c>
      <c r="AC625" t="s">
        <v>102</v>
      </c>
    </row>
    <row r="626" spans="1:29">
      <c r="A626" t="s">
        <v>41</v>
      </c>
      <c r="B626">
        <v>3597.75</v>
      </c>
      <c r="C626">
        <v>22.344999999999999</v>
      </c>
      <c r="D626">
        <v>58.551000000000002</v>
      </c>
      <c r="E626">
        <v>153.26900000000001</v>
      </c>
      <c r="F626">
        <v>2.5000000000000001E-2</v>
      </c>
      <c r="G626">
        <v>21.722000000000001</v>
      </c>
      <c r="H626">
        <v>2.4790000000000001</v>
      </c>
      <c r="I626">
        <v>2.8149999999999999</v>
      </c>
      <c r="J626">
        <v>0.46400000000000002</v>
      </c>
      <c r="K626">
        <v>6.3239999999999998</v>
      </c>
      <c r="L626">
        <v>0.44700000000000001</v>
      </c>
      <c r="M626">
        <v>3.2770000000000001</v>
      </c>
      <c r="N626">
        <v>395.85</v>
      </c>
      <c r="O626">
        <v>269.31099999999998</v>
      </c>
      <c r="P626">
        <f t="shared" si="40"/>
        <v>2.5975306492757309</v>
      </c>
      <c r="Q626">
        <f t="shared" si="40"/>
        <v>2.4302540925193328</v>
      </c>
      <c r="R626">
        <v>233.31800000000001</v>
      </c>
      <c r="S626">
        <v>233.31800000000001</v>
      </c>
      <c r="T626">
        <v>277.94200000000001</v>
      </c>
      <c r="U626">
        <v>0.01</v>
      </c>
      <c r="V626">
        <v>100</v>
      </c>
      <c r="W626">
        <v>1E-3</v>
      </c>
      <c r="X626" t="s">
        <v>30</v>
      </c>
      <c r="Y626" t="s">
        <v>21</v>
      </c>
      <c r="Z626" s="1">
        <f t="shared" si="41"/>
        <v>0.16727655675639808</v>
      </c>
      <c r="AA626">
        <f t="shared" si="42"/>
        <v>-1.7000000000000015E-2</v>
      </c>
      <c r="AB626">
        <f t="shared" si="43"/>
        <v>0.47200000000000003</v>
      </c>
      <c r="AC626" t="s">
        <v>102</v>
      </c>
    </row>
    <row r="627" spans="1:29">
      <c r="A627" t="s">
        <v>41</v>
      </c>
      <c r="B627">
        <v>3597.875</v>
      </c>
      <c r="C627">
        <v>22.663</v>
      </c>
      <c r="D627">
        <v>58.515999999999998</v>
      </c>
      <c r="E627">
        <v>153.59100000000001</v>
      </c>
      <c r="F627">
        <v>2.8000000000000001E-2</v>
      </c>
      <c r="G627">
        <v>21.771000000000001</v>
      </c>
      <c r="H627">
        <v>2.4390000000000001</v>
      </c>
      <c r="I627">
        <v>2.8210000000000002</v>
      </c>
      <c r="J627">
        <v>0.49099999999999999</v>
      </c>
      <c r="K627">
        <v>6.4180000000000001</v>
      </c>
      <c r="L627">
        <v>0.45400000000000001</v>
      </c>
      <c r="M627">
        <v>3.2429999999999999</v>
      </c>
      <c r="N627">
        <v>398.54599999999999</v>
      </c>
      <c r="O627">
        <v>272.529</v>
      </c>
      <c r="P627">
        <f t="shared" si="40"/>
        <v>2.6004784546988149</v>
      </c>
      <c r="Q627">
        <f t="shared" si="40"/>
        <v>2.4354127226488247</v>
      </c>
      <c r="R627">
        <v>240.04900000000001</v>
      </c>
      <c r="S627">
        <v>240.04900000000001</v>
      </c>
      <c r="T627">
        <v>287.09899999999999</v>
      </c>
      <c r="U627">
        <v>0.01</v>
      </c>
      <c r="V627">
        <v>100</v>
      </c>
      <c r="W627">
        <v>1E-3</v>
      </c>
      <c r="X627" t="s">
        <v>30</v>
      </c>
      <c r="Y627" t="s">
        <v>21</v>
      </c>
      <c r="Z627" s="1">
        <f t="shared" si="41"/>
        <v>0.1650657320499902</v>
      </c>
      <c r="AA627">
        <f t="shared" si="42"/>
        <v>-3.6999999999999977E-2</v>
      </c>
      <c r="AB627">
        <f t="shared" si="43"/>
        <v>0.48200000000000004</v>
      </c>
      <c r="AC627" t="s">
        <v>102</v>
      </c>
    </row>
    <row r="628" spans="1:29">
      <c r="A628" t="s">
        <v>41</v>
      </c>
      <c r="B628">
        <v>3598</v>
      </c>
      <c r="C628">
        <v>25.701000000000001</v>
      </c>
      <c r="D628">
        <v>58.484999999999999</v>
      </c>
      <c r="E628">
        <v>153.94399999999999</v>
      </c>
      <c r="F628">
        <v>3.1E-2</v>
      </c>
      <c r="G628">
        <v>21.863</v>
      </c>
      <c r="H628">
        <v>2.415</v>
      </c>
      <c r="I628">
        <v>2.8149999999999999</v>
      </c>
      <c r="J628">
        <v>0.46400000000000002</v>
      </c>
      <c r="K628">
        <v>6.3940000000000001</v>
      </c>
      <c r="L628">
        <v>0.45200000000000001</v>
      </c>
      <c r="M628">
        <v>3.2370000000000001</v>
      </c>
      <c r="N628">
        <v>395.202</v>
      </c>
      <c r="O628">
        <v>272.613</v>
      </c>
      <c r="P628">
        <f t="shared" si="40"/>
        <v>2.5968191337565973</v>
      </c>
      <c r="Q628">
        <f t="shared" si="40"/>
        <v>2.435546562040281</v>
      </c>
      <c r="R628">
        <v>247.548</v>
      </c>
      <c r="S628">
        <v>247.548</v>
      </c>
      <c r="T628">
        <v>296.48899999999998</v>
      </c>
      <c r="U628">
        <v>0.01</v>
      </c>
      <c r="V628">
        <v>100</v>
      </c>
      <c r="W628">
        <v>1E-3</v>
      </c>
      <c r="X628" t="s">
        <v>30</v>
      </c>
      <c r="Y628" t="s">
        <v>21</v>
      </c>
      <c r="Z628" s="1">
        <f t="shared" si="41"/>
        <v>0.16127257171631637</v>
      </c>
      <c r="AA628">
        <f t="shared" si="42"/>
        <v>-1.2000000000000011E-2</v>
      </c>
      <c r="AB628">
        <f t="shared" si="43"/>
        <v>0.48299999999999998</v>
      </c>
      <c r="AC628" t="s">
        <v>102</v>
      </c>
    </row>
    <row r="629" spans="1:29">
      <c r="A629" t="s">
        <v>42</v>
      </c>
      <c r="B629">
        <v>3949</v>
      </c>
      <c r="C629">
        <v>22.172999999999998</v>
      </c>
      <c r="D629">
        <v>89.489000000000004</v>
      </c>
      <c r="E629">
        <v>171.185</v>
      </c>
      <c r="F629">
        <v>0.19700000000000001</v>
      </c>
      <c r="G629">
        <v>22.664000000000001</v>
      </c>
      <c r="H629">
        <v>0.83399999999999996</v>
      </c>
      <c r="I629">
        <v>2.69</v>
      </c>
      <c r="J629">
        <v>0.67200000000000004</v>
      </c>
      <c r="K629">
        <v>10.012</v>
      </c>
      <c r="L629">
        <v>0.48</v>
      </c>
      <c r="M629">
        <v>3.1920000000000002</v>
      </c>
      <c r="N629">
        <v>143.22200000000001</v>
      </c>
      <c r="O629">
        <v>126.036</v>
      </c>
      <c r="P629">
        <f t="shared" si="40"/>
        <v>2.1560097340664153</v>
      </c>
      <c r="Q629">
        <f t="shared" si="40"/>
        <v>2.1004946115323198</v>
      </c>
      <c r="R629">
        <v>62.459000000000003</v>
      </c>
      <c r="S629">
        <v>69.400000000000006</v>
      </c>
      <c r="T629">
        <v>75.433999999999997</v>
      </c>
      <c r="U629">
        <v>5.4139999999999997</v>
      </c>
      <c r="V629">
        <v>34.447000000000003</v>
      </c>
      <c r="W629">
        <v>0.14399999999999999</v>
      </c>
      <c r="X629" t="s">
        <v>30</v>
      </c>
      <c r="Y629" t="s">
        <v>21</v>
      </c>
      <c r="Z629" s="1">
        <f t="shared" si="41"/>
        <v>5.5515122534095518E-2</v>
      </c>
      <c r="AA629">
        <f t="shared" si="42"/>
        <v>-0.19200000000000006</v>
      </c>
      <c r="AB629">
        <f t="shared" si="43"/>
        <v>0.67700000000000005</v>
      </c>
      <c r="AC629" t="s">
        <v>102</v>
      </c>
    </row>
    <row r="630" spans="1:29">
      <c r="A630" t="s">
        <v>42</v>
      </c>
      <c r="B630">
        <v>3949.125</v>
      </c>
      <c r="C630">
        <v>22.587</v>
      </c>
      <c r="D630">
        <v>89.448999999999998</v>
      </c>
      <c r="E630">
        <v>172.32900000000001</v>
      </c>
      <c r="F630">
        <v>0.219</v>
      </c>
      <c r="G630">
        <v>22.652999999999999</v>
      </c>
      <c r="H630">
        <v>0.94</v>
      </c>
      <c r="I630">
        <v>2.6840000000000002</v>
      </c>
      <c r="J630">
        <v>0.66300000000000003</v>
      </c>
      <c r="K630">
        <v>10.064</v>
      </c>
      <c r="L630">
        <v>0.48599999999999999</v>
      </c>
      <c r="M630">
        <v>3.1560000000000001</v>
      </c>
      <c r="N630">
        <v>142.94300000000001</v>
      </c>
      <c r="O630">
        <v>125.79</v>
      </c>
      <c r="P630">
        <f t="shared" si="40"/>
        <v>2.1551628925669783</v>
      </c>
      <c r="Q630">
        <f t="shared" si="40"/>
        <v>2.0996461171232306</v>
      </c>
      <c r="R630">
        <v>63.743000000000002</v>
      </c>
      <c r="S630">
        <v>70.825999999999993</v>
      </c>
      <c r="T630">
        <v>76.984999999999999</v>
      </c>
      <c r="U630">
        <v>5.4450000000000003</v>
      </c>
      <c r="V630">
        <v>34.398000000000003</v>
      </c>
      <c r="W630">
        <v>0.14799999999999999</v>
      </c>
      <c r="X630" t="s">
        <v>30</v>
      </c>
      <c r="Y630" t="s">
        <v>21</v>
      </c>
      <c r="Z630" s="1">
        <f t="shared" si="41"/>
        <v>5.5516775443747779E-2</v>
      </c>
      <c r="AA630">
        <f t="shared" si="42"/>
        <v>-0.17700000000000005</v>
      </c>
      <c r="AB630">
        <f t="shared" si="43"/>
        <v>0.70499999999999996</v>
      </c>
      <c r="AC630" t="s">
        <v>102</v>
      </c>
    </row>
    <row r="631" spans="1:29">
      <c r="A631" t="s">
        <v>42</v>
      </c>
      <c r="B631">
        <v>3949.25</v>
      </c>
      <c r="C631">
        <v>22.972000000000001</v>
      </c>
      <c r="D631">
        <v>89.4</v>
      </c>
      <c r="E631">
        <v>173.23500000000001</v>
      </c>
      <c r="F631">
        <v>0.23599999999999999</v>
      </c>
      <c r="G631">
        <v>22.661999999999999</v>
      </c>
      <c r="H631">
        <v>1.0169999999999999</v>
      </c>
      <c r="I631">
        <v>2.6789999999999998</v>
      </c>
      <c r="J631">
        <v>0.65500000000000003</v>
      </c>
      <c r="K631">
        <v>10.068</v>
      </c>
      <c r="L631">
        <v>0.48699999999999999</v>
      </c>
      <c r="M631">
        <v>3.1080000000000001</v>
      </c>
      <c r="N631">
        <v>145.46899999999999</v>
      </c>
      <c r="O631">
        <v>128.01300000000001</v>
      </c>
      <c r="P631">
        <f t="shared" si="40"/>
        <v>2.1627704533675671</v>
      </c>
      <c r="Q631">
        <f t="shared" si="40"/>
        <v>2.1072540754414772</v>
      </c>
      <c r="R631">
        <v>63.213999999999999</v>
      </c>
      <c r="S631">
        <v>70.238</v>
      </c>
      <c r="T631">
        <v>76.346000000000004</v>
      </c>
      <c r="U631">
        <v>5.43</v>
      </c>
      <c r="V631">
        <v>34.305</v>
      </c>
      <c r="W631">
        <v>0.14499999999999999</v>
      </c>
      <c r="X631" t="s">
        <v>30</v>
      </c>
      <c r="Y631" t="s">
        <v>21</v>
      </c>
      <c r="Z631" s="1">
        <f t="shared" si="41"/>
        <v>5.5516377926089877E-2</v>
      </c>
      <c r="AA631">
        <f t="shared" si="42"/>
        <v>-0.16800000000000004</v>
      </c>
      <c r="AB631">
        <f t="shared" si="43"/>
        <v>0.72299999999999998</v>
      </c>
      <c r="AC631" t="s">
        <v>102</v>
      </c>
    </row>
    <row r="632" spans="1:29">
      <c r="A632" t="s">
        <v>42</v>
      </c>
      <c r="B632">
        <v>3949.375</v>
      </c>
      <c r="C632">
        <v>23.260999999999999</v>
      </c>
      <c r="D632">
        <v>89.343000000000004</v>
      </c>
      <c r="E632">
        <v>173.697</v>
      </c>
      <c r="F632">
        <v>0.245</v>
      </c>
      <c r="G632">
        <v>22.673999999999999</v>
      </c>
      <c r="H632">
        <v>1.0820000000000001</v>
      </c>
      <c r="I632">
        <v>2.673</v>
      </c>
      <c r="J632">
        <v>0.64600000000000002</v>
      </c>
      <c r="K632">
        <v>10.029999999999999</v>
      </c>
      <c r="L632">
        <v>0.48199999999999998</v>
      </c>
      <c r="M632">
        <v>3.0739999999999998</v>
      </c>
      <c r="N632">
        <v>149.589</v>
      </c>
      <c r="O632">
        <v>131.63800000000001</v>
      </c>
      <c r="P632">
        <f t="shared" si="40"/>
        <v>2.1748996589365754</v>
      </c>
      <c r="Q632">
        <f t="shared" si="40"/>
        <v>2.1193812753576591</v>
      </c>
      <c r="R632">
        <v>61.231999999999999</v>
      </c>
      <c r="S632">
        <v>68.034999999999997</v>
      </c>
      <c r="T632">
        <v>73.951999999999998</v>
      </c>
      <c r="U632">
        <v>5.4</v>
      </c>
      <c r="V632">
        <v>34.055999999999997</v>
      </c>
      <c r="W632">
        <v>0.14199999999999999</v>
      </c>
      <c r="X632" t="s">
        <v>30</v>
      </c>
      <c r="Y632" t="s">
        <v>21</v>
      </c>
      <c r="Z632" s="1">
        <f t="shared" si="41"/>
        <v>5.5518383578916364E-2</v>
      </c>
      <c r="AA632">
        <f t="shared" si="42"/>
        <v>-0.16400000000000003</v>
      </c>
      <c r="AB632">
        <f t="shared" si="43"/>
        <v>0.72699999999999998</v>
      </c>
      <c r="AC632" t="s">
        <v>102</v>
      </c>
    </row>
    <row r="633" spans="1:29">
      <c r="A633" t="s">
        <v>42</v>
      </c>
      <c r="B633">
        <v>3949.5</v>
      </c>
      <c r="C633">
        <v>23.887</v>
      </c>
      <c r="D633">
        <v>89.278000000000006</v>
      </c>
      <c r="E633">
        <v>173.667</v>
      </c>
      <c r="F633">
        <v>0.245</v>
      </c>
      <c r="G633">
        <v>22.652999999999999</v>
      </c>
      <c r="H633">
        <v>1.18</v>
      </c>
      <c r="I633">
        <v>2.6720000000000002</v>
      </c>
      <c r="J633">
        <v>0.64400000000000002</v>
      </c>
      <c r="K633">
        <v>9.94</v>
      </c>
      <c r="L633">
        <v>0.47299999999999998</v>
      </c>
      <c r="M633">
        <v>3.0830000000000002</v>
      </c>
      <c r="N633">
        <v>153.166</v>
      </c>
      <c r="O633">
        <v>134.78700000000001</v>
      </c>
      <c r="P633">
        <f t="shared" si="40"/>
        <v>2.1851623707068111</v>
      </c>
      <c r="Q633">
        <f t="shared" si="40"/>
        <v>2.1296480071805939</v>
      </c>
      <c r="R633">
        <v>59.262</v>
      </c>
      <c r="S633">
        <v>65.846000000000004</v>
      </c>
      <c r="T633">
        <v>71.572000000000003</v>
      </c>
      <c r="U633">
        <v>5.33</v>
      </c>
      <c r="V633">
        <v>34.058</v>
      </c>
      <c r="W633">
        <v>0.13400000000000001</v>
      </c>
      <c r="X633" t="s">
        <v>30</v>
      </c>
      <c r="Y633" t="s">
        <v>21</v>
      </c>
      <c r="Z633" s="1">
        <f t="shared" si="41"/>
        <v>5.5514363526217192E-2</v>
      </c>
      <c r="AA633">
        <f t="shared" si="42"/>
        <v>-0.17100000000000004</v>
      </c>
      <c r="AB633">
        <f t="shared" si="43"/>
        <v>0.71799999999999997</v>
      </c>
      <c r="AC633" t="s">
        <v>102</v>
      </c>
    </row>
    <row r="634" spans="1:29">
      <c r="A634" t="s">
        <v>42</v>
      </c>
      <c r="B634">
        <v>3949.625</v>
      </c>
      <c r="C634">
        <v>24.131</v>
      </c>
      <c r="D634">
        <v>89.203999999999994</v>
      </c>
      <c r="E634">
        <v>173.386</v>
      </c>
      <c r="F634">
        <v>0.23899999999999999</v>
      </c>
      <c r="G634">
        <v>22.673999999999999</v>
      </c>
      <c r="H634">
        <v>1.3</v>
      </c>
      <c r="I634">
        <v>2.677</v>
      </c>
      <c r="J634">
        <v>0.65200000000000002</v>
      </c>
      <c r="K634">
        <v>9.8170000000000002</v>
      </c>
      <c r="L634">
        <v>0.45900000000000002</v>
      </c>
      <c r="M634">
        <v>3.1269999999999998</v>
      </c>
      <c r="N634">
        <v>156.32499999999999</v>
      </c>
      <c r="O634">
        <v>137.566</v>
      </c>
      <c r="P634">
        <f t="shared" si="40"/>
        <v>2.1940284373527059</v>
      </c>
      <c r="Q634">
        <f t="shared" si="40"/>
        <v>2.1385111095028746</v>
      </c>
      <c r="R634">
        <v>58.52</v>
      </c>
      <c r="S634">
        <v>65.022000000000006</v>
      </c>
      <c r="T634">
        <v>70.676000000000002</v>
      </c>
      <c r="U634">
        <v>5.2380000000000004</v>
      </c>
      <c r="V634">
        <v>34.276000000000003</v>
      </c>
      <c r="W634">
        <v>0.124</v>
      </c>
      <c r="X634" t="s">
        <v>30</v>
      </c>
      <c r="Y634" t="s">
        <v>21</v>
      </c>
      <c r="Z634" s="1">
        <f t="shared" si="41"/>
        <v>5.5517327849831322E-2</v>
      </c>
      <c r="AA634">
        <f t="shared" si="42"/>
        <v>-0.193</v>
      </c>
      <c r="AB634">
        <f t="shared" si="43"/>
        <v>0.69799999999999995</v>
      </c>
      <c r="AC634" t="s">
        <v>102</v>
      </c>
    </row>
    <row r="635" spans="1:29">
      <c r="A635" t="s">
        <v>42</v>
      </c>
      <c r="B635">
        <v>3949.75</v>
      </c>
      <c r="C635">
        <v>24.17</v>
      </c>
      <c r="D635">
        <v>89.122</v>
      </c>
      <c r="E635">
        <v>173.04400000000001</v>
      </c>
      <c r="F635">
        <v>0.23300000000000001</v>
      </c>
      <c r="G635">
        <v>22.716999999999999</v>
      </c>
      <c r="H635">
        <v>1.43</v>
      </c>
      <c r="I635">
        <v>2.6840000000000002</v>
      </c>
      <c r="J635">
        <v>0.66300000000000003</v>
      </c>
      <c r="K635">
        <v>9.6999999999999993</v>
      </c>
      <c r="L635">
        <v>0.44600000000000001</v>
      </c>
      <c r="M635">
        <v>3.1669999999999998</v>
      </c>
      <c r="N635">
        <v>158.97499999999999</v>
      </c>
      <c r="O635">
        <v>139.898</v>
      </c>
      <c r="P635">
        <f t="shared" si="40"/>
        <v>2.2013288336556509</v>
      </c>
      <c r="Q635">
        <f t="shared" si="40"/>
        <v>2.1458115058058196</v>
      </c>
      <c r="R635">
        <v>59.232999999999997</v>
      </c>
      <c r="S635">
        <v>65.814999999999998</v>
      </c>
      <c r="T635">
        <v>71.537000000000006</v>
      </c>
      <c r="U635">
        <v>5.1689999999999996</v>
      </c>
      <c r="V635">
        <v>34.421999999999997</v>
      </c>
      <c r="W635">
        <v>0.11700000000000001</v>
      </c>
      <c r="X635" t="s">
        <v>30</v>
      </c>
      <c r="Y635" t="s">
        <v>21</v>
      </c>
      <c r="Z635" s="1">
        <f t="shared" si="41"/>
        <v>5.5517327849831322E-2</v>
      </c>
      <c r="AA635">
        <f t="shared" si="42"/>
        <v>-0.21700000000000003</v>
      </c>
      <c r="AB635">
        <f t="shared" si="43"/>
        <v>0.67900000000000005</v>
      </c>
      <c r="AC635" t="s">
        <v>102</v>
      </c>
    </row>
    <row r="636" spans="1:29">
      <c r="A636" t="s">
        <v>42</v>
      </c>
      <c r="B636">
        <v>3949.875</v>
      </c>
      <c r="C636">
        <v>24.004999999999999</v>
      </c>
      <c r="D636">
        <v>89.033000000000001</v>
      </c>
      <c r="E636">
        <v>172.77</v>
      </c>
      <c r="F636">
        <v>0.22800000000000001</v>
      </c>
      <c r="G636">
        <v>22.715</v>
      </c>
      <c r="H636">
        <v>1.5549999999999999</v>
      </c>
      <c r="I636">
        <v>2.6909999999999998</v>
      </c>
      <c r="J636">
        <v>0.67400000000000004</v>
      </c>
      <c r="K636">
        <v>9.6020000000000003</v>
      </c>
      <c r="L636">
        <v>0.436</v>
      </c>
      <c r="M636">
        <v>3.1909999999999998</v>
      </c>
      <c r="N636">
        <v>160.55199999999999</v>
      </c>
      <c r="O636">
        <v>141.286</v>
      </c>
      <c r="P636">
        <f t="shared" si="40"/>
        <v>2.2056157199526849</v>
      </c>
      <c r="Q636">
        <f t="shared" si="40"/>
        <v>2.1500991298317453</v>
      </c>
      <c r="R636">
        <v>61.639000000000003</v>
      </c>
      <c r="S636">
        <v>68.489000000000004</v>
      </c>
      <c r="T636">
        <v>74.444000000000003</v>
      </c>
      <c r="U636">
        <v>5.109</v>
      </c>
      <c r="V636">
        <v>34.601999999999997</v>
      </c>
      <c r="W636">
        <v>0.111</v>
      </c>
      <c r="X636" t="s">
        <v>30</v>
      </c>
      <c r="Y636" t="s">
        <v>21</v>
      </c>
      <c r="Z636" s="1">
        <f t="shared" si="41"/>
        <v>5.5516590120939568E-2</v>
      </c>
      <c r="AA636">
        <f t="shared" si="42"/>
        <v>-0.23800000000000004</v>
      </c>
      <c r="AB636">
        <f t="shared" si="43"/>
        <v>0.66400000000000003</v>
      </c>
      <c r="AC636" t="s">
        <v>102</v>
      </c>
    </row>
    <row r="637" spans="1:29">
      <c r="A637" t="s">
        <v>42</v>
      </c>
      <c r="B637">
        <v>3950</v>
      </c>
      <c r="C637">
        <v>23.507000000000001</v>
      </c>
      <c r="D637">
        <v>88.935000000000002</v>
      </c>
      <c r="E637">
        <v>172.583</v>
      </c>
      <c r="F637">
        <v>0.224</v>
      </c>
      <c r="G637">
        <v>22.672999999999998</v>
      </c>
      <c r="H637">
        <v>1.635</v>
      </c>
      <c r="I637">
        <v>2.6960000000000002</v>
      </c>
      <c r="J637">
        <v>0.68200000000000005</v>
      </c>
      <c r="K637">
        <v>9.5120000000000005</v>
      </c>
      <c r="L637">
        <v>0.42599999999999999</v>
      </c>
      <c r="M637">
        <v>3.198</v>
      </c>
      <c r="N637">
        <v>160.74600000000001</v>
      </c>
      <c r="O637">
        <v>141.45699999999999</v>
      </c>
      <c r="P637">
        <f t="shared" si="40"/>
        <v>2.2061401747561891</v>
      </c>
      <c r="Q637">
        <f t="shared" si="40"/>
        <v>2.1506244433882968</v>
      </c>
      <c r="R637">
        <v>66.706999999999994</v>
      </c>
      <c r="S637">
        <v>74.119</v>
      </c>
      <c r="T637">
        <v>80.563999999999993</v>
      </c>
      <c r="U637">
        <v>5.0739999999999998</v>
      </c>
      <c r="V637">
        <v>34.759</v>
      </c>
      <c r="W637">
        <v>0.108</v>
      </c>
      <c r="X637" t="s">
        <v>30</v>
      </c>
      <c r="Y637" t="s">
        <v>21</v>
      </c>
      <c r="Z637" s="1">
        <f t="shared" si="41"/>
        <v>5.5515731367892229E-2</v>
      </c>
      <c r="AA637">
        <f t="shared" si="42"/>
        <v>-0.25600000000000006</v>
      </c>
      <c r="AB637">
        <f t="shared" si="43"/>
        <v>0.65</v>
      </c>
      <c r="AC637" t="s">
        <v>102</v>
      </c>
    </row>
    <row r="638" spans="1:29">
      <c r="A638" t="s">
        <v>42</v>
      </c>
      <c r="B638">
        <v>3950.125</v>
      </c>
      <c r="C638">
        <v>23.693999999999999</v>
      </c>
      <c r="D638">
        <v>88.83</v>
      </c>
      <c r="E638">
        <v>172.37200000000001</v>
      </c>
      <c r="F638">
        <v>0.22</v>
      </c>
      <c r="G638">
        <v>22.687000000000001</v>
      </c>
      <c r="H638">
        <v>1.643</v>
      </c>
      <c r="I638">
        <v>2.7010000000000001</v>
      </c>
      <c r="J638">
        <v>0.69</v>
      </c>
      <c r="K638">
        <v>9.4139999999999997</v>
      </c>
      <c r="L638">
        <v>0.41499999999999998</v>
      </c>
      <c r="M638">
        <v>3.1970000000000001</v>
      </c>
      <c r="N638">
        <v>160.595</v>
      </c>
      <c r="O638">
        <v>141.32300000000001</v>
      </c>
      <c r="P638">
        <f t="shared" si="40"/>
        <v>2.2057320197333676</v>
      </c>
      <c r="Q638">
        <f t="shared" si="40"/>
        <v>2.1502128480496521</v>
      </c>
      <c r="R638">
        <v>73.923000000000002</v>
      </c>
      <c r="S638">
        <v>82.135999999999996</v>
      </c>
      <c r="T638">
        <v>89.278999999999996</v>
      </c>
      <c r="U638">
        <v>5.0259999999999998</v>
      </c>
      <c r="V638">
        <v>35.107999999999997</v>
      </c>
      <c r="W638">
        <v>0.10299999999999999</v>
      </c>
      <c r="X638" t="s">
        <v>30</v>
      </c>
      <c r="Y638" t="s">
        <v>21</v>
      </c>
      <c r="Z638" s="1">
        <f t="shared" si="41"/>
        <v>5.5519171683715562E-2</v>
      </c>
      <c r="AA638">
        <f t="shared" si="42"/>
        <v>-0.27499999999999997</v>
      </c>
      <c r="AB638">
        <f t="shared" si="43"/>
        <v>0.63500000000000001</v>
      </c>
      <c r="AC638" t="s">
        <v>102</v>
      </c>
    </row>
    <row r="639" spans="1:29">
      <c r="A639" t="s">
        <v>42</v>
      </c>
      <c r="B639">
        <v>3950.25</v>
      </c>
      <c r="C639">
        <v>24.491</v>
      </c>
      <c r="D639">
        <v>88.715999999999994</v>
      </c>
      <c r="E639">
        <v>171.99299999999999</v>
      </c>
      <c r="F639">
        <v>0.21299999999999999</v>
      </c>
      <c r="G639">
        <v>22.715</v>
      </c>
      <c r="H639">
        <v>1.6020000000000001</v>
      </c>
      <c r="I639">
        <v>2.7080000000000002</v>
      </c>
      <c r="J639">
        <v>0.70099999999999996</v>
      </c>
      <c r="K639">
        <v>9.3140000000000001</v>
      </c>
      <c r="L639">
        <v>0.40400000000000003</v>
      </c>
      <c r="M639">
        <v>3.1829999999999998</v>
      </c>
      <c r="N639">
        <v>161.59</v>
      </c>
      <c r="O639">
        <v>142.19900000000001</v>
      </c>
      <c r="P639">
        <f t="shared" si="40"/>
        <v>2.2084144809484814</v>
      </c>
      <c r="Q639">
        <f t="shared" si="40"/>
        <v>2.1528965422727282</v>
      </c>
      <c r="R639">
        <v>80.066000000000003</v>
      </c>
      <c r="S639">
        <v>88.962999999999994</v>
      </c>
      <c r="T639">
        <v>96.697999999999993</v>
      </c>
      <c r="U639">
        <v>4.9329999999999998</v>
      </c>
      <c r="V639">
        <v>35.726999999999997</v>
      </c>
      <c r="W639">
        <v>9.5000000000000001E-2</v>
      </c>
      <c r="X639" t="s">
        <v>30</v>
      </c>
      <c r="Y639" t="s">
        <v>21</v>
      </c>
      <c r="Z639" s="1">
        <f t="shared" si="41"/>
        <v>5.5517938675753165E-2</v>
      </c>
      <c r="AA639">
        <f t="shared" si="42"/>
        <v>-0.29699999999999993</v>
      </c>
      <c r="AB639">
        <f t="shared" si="43"/>
        <v>0.61699999999999999</v>
      </c>
      <c r="AC639" t="s">
        <v>102</v>
      </c>
    </row>
    <row r="640" spans="1:29">
      <c r="A640" t="s">
        <v>42</v>
      </c>
      <c r="B640">
        <v>3950.375</v>
      </c>
      <c r="C640">
        <v>25.619</v>
      </c>
      <c r="D640">
        <v>88.596000000000004</v>
      </c>
      <c r="E640">
        <v>171.30199999999999</v>
      </c>
      <c r="F640">
        <v>0.19900000000000001</v>
      </c>
      <c r="G640">
        <v>22.704999999999998</v>
      </c>
      <c r="H640">
        <v>1.5269999999999999</v>
      </c>
      <c r="I640">
        <v>2.7120000000000002</v>
      </c>
      <c r="J640">
        <v>0.70699999999999996</v>
      </c>
      <c r="K640">
        <v>9.2159999999999993</v>
      </c>
      <c r="L640">
        <v>0.39300000000000002</v>
      </c>
      <c r="M640">
        <v>3.1349999999999998</v>
      </c>
      <c r="N640">
        <v>165.036</v>
      </c>
      <c r="O640">
        <v>145.23099999999999</v>
      </c>
      <c r="P640">
        <f t="shared" si="40"/>
        <v>2.217578689038171</v>
      </c>
      <c r="Q640">
        <f t="shared" si="40"/>
        <v>2.1620593277412361</v>
      </c>
      <c r="R640">
        <v>84.575000000000003</v>
      </c>
      <c r="S640">
        <v>93.971999999999994</v>
      </c>
      <c r="T640">
        <v>102.14400000000001</v>
      </c>
      <c r="U640">
        <v>4.8330000000000002</v>
      </c>
      <c r="V640">
        <v>36.191000000000003</v>
      </c>
      <c r="W640">
        <v>8.6999999999999994E-2</v>
      </c>
      <c r="X640" t="s">
        <v>30</v>
      </c>
      <c r="Y640" t="s">
        <v>21</v>
      </c>
      <c r="Z640" s="1">
        <f t="shared" si="41"/>
        <v>5.551936129693491E-2</v>
      </c>
      <c r="AA640">
        <f t="shared" si="42"/>
        <v>-0.31399999999999995</v>
      </c>
      <c r="AB640">
        <f t="shared" si="43"/>
        <v>0.59200000000000008</v>
      </c>
      <c r="AC640" t="s">
        <v>102</v>
      </c>
    </row>
    <row r="641" spans="1:29">
      <c r="A641" t="s">
        <v>42</v>
      </c>
      <c r="B641">
        <v>3950.5</v>
      </c>
      <c r="C641">
        <v>26.681999999999999</v>
      </c>
      <c r="D641">
        <v>88.468000000000004</v>
      </c>
      <c r="E641">
        <v>170.19800000000001</v>
      </c>
      <c r="F641">
        <v>0.17799999999999999</v>
      </c>
      <c r="G641">
        <v>22.686</v>
      </c>
      <c r="H641">
        <v>1.444</v>
      </c>
      <c r="I641">
        <v>2.7120000000000002</v>
      </c>
      <c r="J641">
        <v>0.70699999999999996</v>
      </c>
      <c r="K641">
        <v>9.125</v>
      </c>
      <c r="L641">
        <v>0.38300000000000001</v>
      </c>
      <c r="M641">
        <v>3.0779999999999998</v>
      </c>
      <c r="N641">
        <v>169.66399999999999</v>
      </c>
      <c r="O641">
        <v>149.304</v>
      </c>
      <c r="P641">
        <f t="shared" si="40"/>
        <v>2.2295897017169803</v>
      </c>
      <c r="Q641">
        <f t="shared" si="40"/>
        <v>2.1740714430542756</v>
      </c>
      <c r="R641">
        <v>85.11</v>
      </c>
      <c r="S641">
        <v>94.566999999999993</v>
      </c>
      <c r="T641">
        <v>102.79</v>
      </c>
      <c r="U641">
        <v>4.7270000000000003</v>
      </c>
      <c r="V641">
        <v>36.503999999999998</v>
      </c>
      <c r="W641">
        <v>7.9000000000000001E-2</v>
      </c>
      <c r="X641" t="s">
        <v>30</v>
      </c>
      <c r="Y641" t="s">
        <v>21</v>
      </c>
      <c r="Z641" s="1">
        <f t="shared" si="41"/>
        <v>5.5518258662704767E-2</v>
      </c>
      <c r="AA641">
        <f t="shared" si="42"/>
        <v>-0.32399999999999995</v>
      </c>
      <c r="AB641">
        <f t="shared" si="43"/>
        <v>0.56099999999999994</v>
      </c>
      <c r="AC641" t="s">
        <v>102</v>
      </c>
    </row>
    <row r="642" spans="1:29">
      <c r="A642" t="s">
        <v>42</v>
      </c>
      <c r="B642">
        <v>3950.625</v>
      </c>
      <c r="C642">
        <v>27.587</v>
      </c>
      <c r="D642">
        <v>88.334000000000003</v>
      </c>
      <c r="E642">
        <v>168.78899999999999</v>
      </c>
      <c r="F642">
        <v>0.151</v>
      </c>
      <c r="G642">
        <v>22.68</v>
      </c>
      <c r="H642">
        <v>1.379</v>
      </c>
      <c r="I642">
        <v>2.7120000000000002</v>
      </c>
      <c r="J642">
        <v>0.70699999999999996</v>
      </c>
      <c r="K642">
        <v>9.0540000000000003</v>
      </c>
      <c r="L642">
        <v>0.376</v>
      </c>
      <c r="M642">
        <v>3.0720000000000001</v>
      </c>
      <c r="N642">
        <v>172.28299999999999</v>
      </c>
      <c r="O642">
        <v>151.608</v>
      </c>
      <c r="P642">
        <f t="shared" si="40"/>
        <v>2.2362424256172746</v>
      </c>
      <c r="Q642">
        <f t="shared" si="40"/>
        <v>2.1807221186059742</v>
      </c>
      <c r="R642">
        <v>82.450999999999993</v>
      </c>
      <c r="S642">
        <v>91.611999999999995</v>
      </c>
      <c r="T642">
        <v>99.578999999999994</v>
      </c>
      <c r="U642">
        <v>4.6319999999999997</v>
      </c>
      <c r="V642">
        <v>36.826000000000001</v>
      </c>
      <c r="W642">
        <v>7.1999999999999995E-2</v>
      </c>
      <c r="X642" t="s">
        <v>30</v>
      </c>
      <c r="Y642" t="s">
        <v>21</v>
      </c>
      <c r="Z642" s="1">
        <f t="shared" si="41"/>
        <v>5.5520307011300396E-2</v>
      </c>
      <c r="AA642">
        <f t="shared" si="42"/>
        <v>-0.33099999999999996</v>
      </c>
      <c r="AB642">
        <f t="shared" si="43"/>
        <v>0.52700000000000002</v>
      </c>
      <c r="AC642" t="s">
        <v>102</v>
      </c>
    </row>
    <row r="643" spans="1:29">
      <c r="A643" t="s">
        <v>42</v>
      </c>
      <c r="B643">
        <v>3950.75</v>
      </c>
      <c r="C643">
        <v>27.96</v>
      </c>
      <c r="D643">
        <v>88.194000000000003</v>
      </c>
      <c r="E643">
        <v>167.24799999999999</v>
      </c>
      <c r="F643">
        <v>0.121</v>
      </c>
      <c r="G643">
        <v>22.692</v>
      </c>
      <c r="H643">
        <v>1.331</v>
      </c>
      <c r="I643">
        <v>2.7189999999999999</v>
      </c>
      <c r="J643">
        <v>0.71799999999999997</v>
      </c>
      <c r="K643">
        <v>9.0139999999999993</v>
      </c>
      <c r="L643">
        <v>0.371</v>
      </c>
      <c r="M643">
        <v>3.105</v>
      </c>
      <c r="N643">
        <v>171.36099999999999</v>
      </c>
      <c r="O643">
        <v>150.797</v>
      </c>
      <c r="P643">
        <f t="shared" si="40"/>
        <v>2.2339119878786224</v>
      </c>
      <c r="Q643">
        <f t="shared" si="40"/>
        <v>2.1783927016371663</v>
      </c>
      <c r="R643">
        <v>81.352000000000004</v>
      </c>
      <c r="S643">
        <v>90.391000000000005</v>
      </c>
      <c r="T643">
        <v>98.251000000000005</v>
      </c>
      <c r="U643">
        <v>4.5789999999999997</v>
      </c>
      <c r="V643">
        <v>37.216999999999999</v>
      </c>
      <c r="W643">
        <v>6.9000000000000006E-2</v>
      </c>
      <c r="X643" t="s">
        <v>30</v>
      </c>
      <c r="Y643" t="s">
        <v>21</v>
      </c>
      <c r="Z643" s="1">
        <f t="shared" si="41"/>
        <v>5.5519286241456189E-2</v>
      </c>
      <c r="AA643">
        <f t="shared" si="42"/>
        <v>-0.34699999999999998</v>
      </c>
      <c r="AB643">
        <f t="shared" si="43"/>
        <v>0.49199999999999999</v>
      </c>
      <c r="AC643" t="s">
        <v>102</v>
      </c>
    </row>
    <row r="644" spans="1:29">
      <c r="A644" t="s">
        <v>42</v>
      </c>
      <c r="B644">
        <v>3950.875</v>
      </c>
      <c r="C644">
        <v>28.202000000000002</v>
      </c>
      <c r="D644">
        <v>88.049000000000007</v>
      </c>
      <c r="E644">
        <v>165.857</v>
      </c>
      <c r="F644">
        <v>9.4E-2</v>
      </c>
      <c r="G644">
        <v>22.686</v>
      </c>
      <c r="H644">
        <v>1.3029999999999999</v>
      </c>
      <c r="I644">
        <v>2.7320000000000002</v>
      </c>
      <c r="J644">
        <v>0.73899999999999999</v>
      </c>
      <c r="K644">
        <v>9.0020000000000007</v>
      </c>
      <c r="L644">
        <v>0.37</v>
      </c>
      <c r="M644">
        <v>3.1429999999999998</v>
      </c>
      <c r="N644">
        <v>166.709</v>
      </c>
      <c r="O644">
        <v>146.70400000000001</v>
      </c>
      <c r="P644">
        <f t="shared" si="40"/>
        <v>2.2219590464076604</v>
      </c>
      <c r="Q644">
        <f t="shared" si="40"/>
        <v>2.1664419553855092</v>
      </c>
      <c r="R644">
        <v>81.549000000000007</v>
      </c>
      <c r="S644">
        <v>90.61</v>
      </c>
      <c r="T644">
        <v>98.489000000000004</v>
      </c>
      <c r="U644">
        <v>4.5579999999999998</v>
      </c>
      <c r="V644">
        <v>37.773000000000003</v>
      </c>
      <c r="W644">
        <v>6.8000000000000005E-2</v>
      </c>
      <c r="X644" t="s">
        <v>30</v>
      </c>
      <c r="Y644" t="s">
        <v>21</v>
      </c>
      <c r="Z644" s="1">
        <f t="shared" si="41"/>
        <v>5.5517091022151188E-2</v>
      </c>
      <c r="AA644">
        <f t="shared" si="42"/>
        <v>-0.36899999999999999</v>
      </c>
      <c r="AB644">
        <f t="shared" si="43"/>
        <v>0.46399999999999997</v>
      </c>
      <c r="AC644" t="s">
        <v>102</v>
      </c>
    </row>
    <row r="645" spans="1:29">
      <c r="A645" t="s">
        <v>42</v>
      </c>
      <c r="B645">
        <v>3951</v>
      </c>
      <c r="C645">
        <v>29.361999999999998</v>
      </c>
      <c r="D645">
        <v>87.899000000000001</v>
      </c>
      <c r="E645">
        <v>164.964</v>
      </c>
      <c r="F645">
        <v>7.6999999999999999E-2</v>
      </c>
      <c r="G645">
        <v>22.693000000000001</v>
      </c>
      <c r="H645">
        <v>1.248</v>
      </c>
      <c r="I645">
        <v>2.7469999999999999</v>
      </c>
      <c r="J645">
        <v>0.76200000000000001</v>
      </c>
      <c r="K645">
        <v>8.9969999999999999</v>
      </c>
      <c r="L645">
        <v>0.36899999999999999</v>
      </c>
      <c r="M645">
        <v>3.1520000000000001</v>
      </c>
      <c r="N645">
        <v>160.04300000000001</v>
      </c>
      <c r="O645">
        <v>140.83799999999999</v>
      </c>
      <c r="P645">
        <f t="shared" si="40"/>
        <v>2.2042366836169469</v>
      </c>
      <c r="Q645">
        <f t="shared" si="40"/>
        <v>2.1487198491506949</v>
      </c>
      <c r="R645">
        <v>82.153999999999996</v>
      </c>
      <c r="S645">
        <v>91.283000000000001</v>
      </c>
      <c r="T645">
        <v>99.22</v>
      </c>
      <c r="U645">
        <v>4.516</v>
      </c>
      <c r="V645">
        <v>38.859000000000002</v>
      </c>
      <c r="W645">
        <v>6.5000000000000002E-2</v>
      </c>
      <c r="X645" t="s">
        <v>30</v>
      </c>
      <c r="Y645" t="s">
        <v>21</v>
      </c>
      <c r="Z645" s="1">
        <f t="shared" si="41"/>
        <v>5.5516834466251996E-2</v>
      </c>
      <c r="AA645">
        <f t="shared" si="42"/>
        <v>-0.39300000000000002</v>
      </c>
      <c r="AB645">
        <f t="shared" si="43"/>
        <v>0.44600000000000001</v>
      </c>
      <c r="AC645" t="s">
        <v>102</v>
      </c>
    </row>
    <row r="646" spans="1:29">
      <c r="A646" t="s">
        <v>43</v>
      </c>
      <c r="B646">
        <v>3292</v>
      </c>
      <c r="C646">
        <v>15.079000000000001</v>
      </c>
      <c r="D646">
        <v>74.412999999999997</v>
      </c>
      <c r="E646">
        <v>168.601</v>
      </c>
      <c r="F646">
        <v>0.25700000000000001</v>
      </c>
      <c r="G646">
        <v>22.135999999999999</v>
      </c>
      <c r="H646">
        <v>1.0129999999999999</v>
      </c>
      <c r="I646">
        <v>2.823</v>
      </c>
      <c r="J646">
        <v>0.78500000000000003</v>
      </c>
      <c r="K646">
        <v>8.6029999999999998</v>
      </c>
      <c r="L646">
        <v>0.6</v>
      </c>
      <c r="M646">
        <v>3.3079999999999998</v>
      </c>
      <c r="N646">
        <v>95.757000000000005</v>
      </c>
      <c r="O646">
        <v>85.994</v>
      </c>
      <c r="P646">
        <f t="shared" si="40"/>
        <v>1.9811705314683761</v>
      </c>
      <c r="Q646">
        <f t="shared" si="40"/>
        <v>1.9344681505715386</v>
      </c>
      <c r="R646">
        <v>43.500999999999998</v>
      </c>
      <c r="S646">
        <v>47.283999999999999</v>
      </c>
      <c r="T646">
        <v>51.396000000000001</v>
      </c>
      <c r="U646">
        <v>6.5819999999999999</v>
      </c>
      <c r="V646">
        <v>43.64</v>
      </c>
      <c r="W646">
        <v>2.9870000000000001</v>
      </c>
      <c r="X646" t="s">
        <v>30</v>
      </c>
      <c r="Y646" t="s">
        <v>21</v>
      </c>
      <c r="Z646" s="1">
        <f t="shared" si="41"/>
        <v>4.6702380896837425E-2</v>
      </c>
      <c r="AA646">
        <f t="shared" si="42"/>
        <v>-0.18500000000000005</v>
      </c>
      <c r="AB646">
        <f t="shared" si="43"/>
        <v>0.85699999999999998</v>
      </c>
      <c r="AC646" t="s">
        <v>102</v>
      </c>
    </row>
    <row r="647" spans="1:29">
      <c r="A647" t="s">
        <v>43</v>
      </c>
      <c r="B647">
        <v>3292.125</v>
      </c>
      <c r="C647">
        <v>16.277999999999999</v>
      </c>
      <c r="D647">
        <v>74.322999999999993</v>
      </c>
      <c r="E647">
        <v>168.62899999999999</v>
      </c>
      <c r="F647">
        <v>0.25700000000000001</v>
      </c>
      <c r="G647">
        <v>22.138999999999999</v>
      </c>
      <c r="H647">
        <v>0.97299999999999998</v>
      </c>
      <c r="I647">
        <v>2.8130000000000002</v>
      </c>
      <c r="J647">
        <v>0.76600000000000001</v>
      </c>
      <c r="K647">
        <v>8.6910000000000007</v>
      </c>
      <c r="L647">
        <v>0.60899999999999999</v>
      </c>
      <c r="M647">
        <v>3.2890000000000001</v>
      </c>
      <c r="N647">
        <v>85.430999999999997</v>
      </c>
      <c r="O647">
        <v>77.216999999999999</v>
      </c>
      <c r="P647">
        <f t="shared" si="40"/>
        <v>1.9316154899628697</v>
      </c>
      <c r="Q647">
        <f t="shared" si="40"/>
        <v>1.8877129246027817</v>
      </c>
      <c r="R647">
        <v>34.627000000000002</v>
      </c>
      <c r="S647">
        <v>37.637999999999998</v>
      </c>
      <c r="T647">
        <v>40.911000000000001</v>
      </c>
      <c r="U647">
        <v>6.2320000000000002</v>
      </c>
      <c r="V647">
        <v>49.56</v>
      </c>
      <c r="W647">
        <v>2.7490000000000001</v>
      </c>
      <c r="X647" t="s">
        <v>30</v>
      </c>
      <c r="Y647" t="s">
        <v>21</v>
      </c>
      <c r="Z647" s="1">
        <f t="shared" si="41"/>
        <v>4.3902565360087964E-2</v>
      </c>
      <c r="AA647">
        <f t="shared" si="42"/>
        <v>-0.15700000000000003</v>
      </c>
      <c r="AB647">
        <f t="shared" si="43"/>
        <v>0.86599999999999999</v>
      </c>
      <c r="AC647" t="s">
        <v>102</v>
      </c>
    </row>
    <row r="648" spans="1:29">
      <c r="A648" t="s">
        <v>43</v>
      </c>
      <c r="B648">
        <v>3292.25</v>
      </c>
      <c r="C648">
        <v>17.704000000000001</v>
      </c>
      <c r="D648">
        <v>74.293999999999997</v>
      </c>
      <c r="E648">
        <v>167.935</v>
      </c>
      <c r="F648">
        <v>0.245</v>
      </c>
      <c r="G648">
        <v>22.155000000000001</v>
      </c>
      <c r="H648">
        <v>0.94799999999999995</v>
      </c>
      <c r="I648">
        <v>2.802</v>
      </c>
      <c r="J648">
        <v>0.746</v>
      </c>
      <c r="K648">
        <v>8.9160000000000004</v>
      </c>
      <c r="L648">
        <v>0.63300000000000001</v>
      </c>
      <c r="M648">
        <v>3.2869999999999999</v>
      </c>
      <c r="N648">
        <v>78.33</v>
      </c>
      <c r="O648">
        <v>71.180999999999997</v>
      </c>
      <c r="P648">
        <f t="shared" si="40"/>
        <v>1.8939281265426069</v>
      </c>
      <c r="Q648">
        <f t="shared" si="40"/>
        <v>1.8523640849804326</v>
      </c>
      <c r="R648">
        <v>28.759</v>
      </c>
      <c r="S648">
        <v>31.259</v>
      </c>
      <c r="T648">
        <v>33.976999999999997</v>
      </c>
      <c r="U648">
        <v>5.7939999999999996</v>
      </c>
      <c r="V648">
        <v>56.732999999999997</v>
      </c>
      <c r="W648">
        <v>2.254</v>
      </c>
      <c r="X648" t="s">
        <v>30</v>
      </c>
      <c r="Y648" t="s">
        <v>21</v>
      </c>
      <c r="Z648" s="1">
        <f t="shared" si="41"/>
        <v>4.1564041562174303E-2</v>
      </c>
      <c r="AA648">
        <f t="shared" si="42"/>
        <v>-0.11299999999999999</v>
      </c>
      <c r="AB648">
        <f t="shared" si="43"/>
        <v>0.878</v>
      </c>
      <c r="AC648" t="s">
        <v>102</v>
      </c>
    </row>
    <row r="649" spans="1:29">
      <c r="A649" t="s">
        <v>43</v>
      </c>
      <c r="B649">
        <v>3292.375</v>
      </c>
      <c r="C649">
        <v>18.024000000000001</v>
      </c>
      <c r="D649">
        <v>74.259</v>
      </c>
      <c r="E649">
        <v>166.71799999999999</v>
      </c>
      <c r="F649">
        <v>0.22500000000000001</v>
      </c>
      <c r="G649">
        <v>22.158000000000001</v>
      </c>
      <c r="H649">
        <v>0.93899999999999995</v>
      </c>
      <c r="I649">
        <v>2.794</v>
      </c>
      <c r="J649">
        <v>0.73099999999999998</v>
      </c>
      <c r="K649">
        <v>9.1880000000000006</v>
      </c>
      <c r="L649">
        <v>0.66100000000000003</v>
      </c>
      <c r="M649">
        <v>3.3090000000000002</v>
      </c>
      <c r="N649">
        <v>74.683999999999997</v>
      </c>
      <c r="O649">
        <v>68.081999999999994</v>
      </c>
      <c r="P649">
        <f t="shared" si="40"/>
        <v>1.8732275702760501</v>
      </c>
      <c r="Q649">
        <f t="shared" si="40"/>
        <v>1.8330323052464155</v>
      </c>
      <c r="R649">
        <v>25.7</v>
      </c>
      <c r="S649">
        <v>27.934999999999999</v>
      </c>
      <c r="T649">
        <v>30.364000000000001</v>
      </c>
      <c r="U649">
        <v>5.532</v>
      </c>
      <c r="V649">
        <v>62.061999999999998</v>
      </c>
      <c r="W649">
        <v>2.089</v>
      </c>
      <c r="X649" t="s">
        <v>30</v>
      </c>
      <c r="Y649" t="s">
        <v>21</v>
      </c>
      <c r="Z649" s="1">
        <f t="shared" si="41"/>
        <v>4.0195265029634664E-2</v>
      </c>
      <c r="AA649">
        <f t="shared" si="42"/>
        <v>-6.9999999999999951E-2</v>
      </c>
      <c r="AB649">
        <f t="shared" si="43"/>
        <v>0.88600000000000001</v>
      </c>
      <c r="AC649" t="s">
        <v>102</v>
      </c>
    </row>
    <row r="650" spans="1:29">
      <c r="A650" t="s">
        <v>43</v>
      </c>
      <c r="B650">
        <v>3292.5</v>
      </c>
      <c r="C650">
        <v>17.254000000000001</v>
      </c>
      <c r="D650">
        <v>74.164000000000001</v>
      </c>
      <c r="E650">
        <v>165.76400000000001</v>
      </c>
      <c r="F650">
        <v>0.20899999999999999</v>
      </c>
      <c r="G650">
        <v>22.132999999999999</v>
      </c>
      <c r="H650">
        <v>0.96399999999999997</v>
      </c>
      <c r="I650">
        <v>2.7869999999999999</v>
      </c>
      <c r="J650">
        <v>0.71799999999999997</v>
      </c>
      <c r="K650">
        <v>9.4220000000000006</v>
      </c>
      <c r="L650">
        <v>0.68500000000000005</v>
      </c>
      <c r="M650">
        <v>3.3479999999999999</v>
      </c>
      <c r="N650">
        <v>71.885000000000005</v>
      </c>
      <c r="O650">
        <v>65.703000000000003</v>
      </c>
      <c r="P650">
        <f t="shared" si="40"/>
        <v>1.8566382770747882</v>
      </c>
      <c r="Q650">
        <f t="shared" si="40"/>
        <v>1.817585199905297</v>
      </c>
      <c r="R650">
        <v>24.858000000000001</v>
      </c>
      <c r="S650">
        <v>27.018999999999998</v>
      </c>
      <c r="T650">
        <v>29.367999999999999</v>
      </c>
      <c r="U650">
        <v>5.3570000000000002</v>
      </c>
      <c r="V650">
        <v>65.947000000000003</v>
      </c>
      <c r="W650">
        <v>1.978</v>
      </c>
      <c r="X650" t="s">
        <v>30</v>
      </c>
      <c r="Y650" t="s">
        <v>21</v>
      </c>
      <c r="Z650" s="1">
        <f t="shared" si="41"/>
        <v>3.9053077169491246E-2</v>
      </c>
      <c r="AA650">
        <f t="shared" si="42"/>
        <v>-3.2999999999999918E-2</v>
      </c>
      <c r="AB650">
        <f t="shared" si="43"/>
        <v>0.89400000000000002</v>
      </c>
      <c r="AC650" t="s">
        <v>102</v>
      </c>
    </row>
    <row r="651" spans="1:29">
      <c r="A651" t="s">
        <v>43</v>
      </c>
      <c r="B651">
        <v>3292.625</v>
      </c>
      <c r="C651">
        <v>16.576000000000001</v>
      </c>
      <c r="D651">
        <v>73.989999999999995</v>
      </c>
      <c r="E651">
        <v>165.08699999999999</v>
      </c>
      <c r="F651">
        <v>0.19700000000000001</v>
      </c>
      <c r="G651">
        <v>22.11</v>
      </c>
      <c r="H651">
        <v>1.0129999999999999</v>
      </c>
      <c r="I651">
        <v>2.7810000000000001</v>
      </c>
      <c r="J651">
        <v>0.70699999999999996</v>
      </c>
      <c r="K651">
        <v>9.6170000000000009</v>
      </c>
      <c r="L651">
        <v>0.70599999999999996</v>
      </c>
      <c r="M651">
        <v>3.3820000000000001</v>
      </c>
      <c r="N651">
        <v>70.625</v>
      </c>
      <c r="O651">
        <v>64.631</v>
      </c>
      <c r="P651">
        <f t="shared" si="40"/>
        <v>1.8489584608274949</v>
      </c>
      <c r="Q651">
        <f t="shared" si="40"/>
        <v>1.8104408755748789</v>
      </c>
      <c r="R651">
        <v>25.782</v>
      </c>
      <c r="S651">
        <v>28.024000000000001</v>
      </c>
      <c r="T651">
        <v>30.46</v>
      </c>
      <c r="U651">
        <v>5.3019999999999996</v>
      </c>
      <c r="V651">
        <v>64.704999999999998</v>
      </c>
      <c r="W651">
        <v>1.7290000000000001</v>
      </c>
      <c r="X651" t="s">
        <v>30</v>
      </c>
      <c r="Y651" t="s">
        <v>21</v>
      </c>
      <c r="Z651" s="1">
        <f t="shared" si="41"/>
        <v>3.851758525261606E-2</v>
      </c>
      <c r="AA651">
        <f t="shared" si="42"/>
        <v>-1.0000000000000009E-3</v>
      </c>
      <c r="AB651">
        <f t="shared" si="43"/>
        <v>0.90300000000000002</v>
      </c>
      <c r="AC651" t="s">
        <v>102</v>
      </c>
    </row>
    <row r="652" spans="1:29">
      <c r="A652" t="s">
        <v>43</v>
      </c>
      <c r="B652">
        <v>3292.75</v>
      </c>
      <c r="C652">
        <v>16.608000000000001</v>
      </c>
      <c r="D652">
        <v>73.756</v>
      </c>
      <c r="E652">
        <v>164.93299999999999</v>
      </c>
      <c r="F652">
        <v>0.19500000000000001</v>
      </c>
      <c r="G652">
        <v>22.091000000000001</v>
      </c>
      <c r="H652">
        <v>1.093</v>
      </c>
      <c r="I652">
        <v>2.778</v>
      </c>
      <c r="J652">
        <v>0.70099999999999996</v>
      </c>
      <c r="K652">
        <v>9.7490000000000006</v>
      </c>
      <c r="L652">
        <v>0.71899999999999997</v>
      </c>
      <c r="M652">
        <v>3.4079999999999999</v>
      </c>
      <c r="N652">
        <v>75.977999999999994</v>
      </c>
      <c r="O652">
        <v>69.180999999999997</v>
      </c>
      <c r="P652">
        <f t="shared" si="40"/>
        <v>1.8806878572577141</v>
      </c>
      <c r="Q652">
        <f t="shared" si="40"/>
        <v>1.8399868353791675</v>
      </c>
      <c r="R652">
        <v>28.231000000000002</v>
      </c>
      <c r="S652">
        <v>30.686</v>
      </c>
      <c r="T652">
        <v>33.353999999999999</v>
      </c>
      <c r="U652">
        <v>5.2809999999999997</v>
      </c>
      <c r="V652">
        <v>61.22</v>
      </c>
      <c r="W652">
        <v>1.4330000000000001</v>
      </c>
      <c r="X652" t="s">
        <v>30</v>
      </c>
      <c r="Y652" t="s">
        <v>21</v>
      </c>
      <c r="Z652" s="1">
        <f t="shared" si="41"/>
        <v>4.0701021878546628E-2</v>
      </c>
      <c r="AA652">
        <f t="shared" si="42"/>
        <v>1.8000000000000016E-2</v>
      </c>
      <c r="AB652">
        <f t="shared" si="43"/>
        <v>0.91399999999999992</v>
      </c>
      <c r="AC652" t="s">
        <v>102</v>
      </c>
    </row>
    <row r="653" spans="1:29">
      <c r="A653" t="s">
        <v>43</v>
      </c>
      <c r="B653">
        <v>3292.875</v>
      </c>
      <c r="C653">
        <v>16.768999999999998</v>
      </c>
      <c r="D653">
        <v>73.525999999999996</v>
      </c>
      <c r="E653">
        <v>164.91</v>
      </c>
      <c r="F653">
        <v>0.19400000000000001</v>
      </c>
      <c r="G653">
        <v>22.116</v>
      </c>
      <c r="H653">
        <v>1.194</v>
      </c>
      <c r="I653">
        <v>2.7789999999999999</v>
      </c>
      <c r="J653">
        <v>0.70299999999999996</v>
      </c>
      <c r="K653">
        <v>9.7439999999999998</v>
      </c>
      <c r="L653">
        <v>0.71899999999999997</v>
      </c>
      <c r="M653">
        <v>3.444</v>
      </c>
      <c r="N653">
        <v>85.933000000000007</v>
      </c>
      <c r="O653">
        <v>77.643000000000001</v>
      </c>
      <c r="P653">
        <f t="shared" si="40"/>
        <v>1.9341599736766037</v>
      </c>
      <c r="Q653">
        <f t="shared" si="40"/>
        <v>1.8901023074772052</v>
      </c>
      <c r="R653">
        <v>31.751000000000001</v>
      </c>
      <c r="S653">
        <v>34.512</v>
      </c>
      <c r="T653">
        <v>37.512</v>
      </c>
      <c r="U653">
        <v>5.0590000000000002</v>
      </c>
      <c r="V653">
        <v>62.405000000000001</v>
      </c>
      <c r="W653">
        <v>1.054</v>
      </c>
      <c r="X653" t="s">
        <v>30</v>
      </c>
      <c r="Y653" t="s">
        <v>21</v>
      </c>
      <c r="Z653" s="1">
        <f t="shared" si="41"/>
        <v>4.4057666199398549E-2</v>
      </c>
      <c r="AA653">
        <f t="shared" si="42"/>
        <v>1.6000000000000014E-2</v>
      </c>
      <c r="AB653">
        <f t="shared" si="43"/>
        <v>0.91300000000000003</v>
      </c>
      <c r="AC653" t="s">
        <v>102</v>
      </c>
    </row>
    <row r="654" spans="1:29">
      <c r="A654" t="s">
        <v>43</v>
      </c>
      <c r="B654">
        <v>3293</v>
      </c>
      <c r="C654">
        <v>17.164999999999999</v>
      </c>
      <c r="D654">
        <v>73.382000000000005</v>
      </c>
      <c r="E654">
        <v>164.351</v>
      </c>
      <c r="F654">
        <v>0.185</v>
      </c>
      <c r="G654">
        <v>22.123000000000001</v>
      </c>
      <c r="H654">
        <v>1.276</v>
      </c>
      <c r="I654">
        <v>2.7909999999999999</v>
      </c>
      <c r="J654">
        <v>0.72499999999999998</v>
      </c>
      <c r="K654">
        <v>9.6389999999999993</v>
      </c>
      <c r="L654">
        <v>0.70799999999999996</v>
      </c>
      <c r="M654">
        <v>3.4729999999999999</v>
      </c>
      <c r="N654">
        <v>95.605999999999995</v>
      </c>
      <c r="O654">
        <v>85.864999999999995</v>
      </c>
      <c r="P654">
        <f t="shared" si="40"/>
        <v>1.980485148396643</v>
      </c>
      <c r="Q654">
        <f t="shared" si="40"/>
        <v>1.9338161742573827</v>
      </c>
      <c r="R654">
        <v>35.046999999999997</v>
      </c>
      <c r="S654">
        <v>38.094999999999999</v>
      </c>
      <c r="T654">
        <v>41.406999999999996</v>
      </c>
      <c r="U654">
        <v>4.548</v>
      </c>
      <c r="V654">
        <v>72.775000000000006</v>
      </c>
      <c r="W654">
        <v>0.627</v>
      </c>
      <c r="X654" t="s">
        <v>30</v>
      </c>
      <c r="Y654" t="s">
        <v>21</v>
      </c>
      <c r="Z654" s="1">
        <f t="shared" si="41"/>
        <v>4.66689741392603E-2</v>
      </c>
      <c r="AA654">
        <f t="shared" si="42"/>
        <v>-1.7000000000000015E-2</v>
      </c>
      <c r="AB654">
        <f t="shared" si="43"/>
        <v>0.89300000000000002</v>
      </c>
      <c r="AC654" t="s">
        <v>102</v>
      </c>
    </row>
    <row r="655" spans="1:29">
      <c r="A655" t="s">
        <v>43</v>
      </c>
      <c r="B655">
        <v>3293.125</v>
      </c>
      <c r="C655">
        <v>18.027999999999999</v>
      </c>
      <c r="D655">
        <v>73.394000000000005</v>
      </c>
      <c r="E655">
        <v>163.048</v>
      </c>
      <c r="F655">
        <v>0.16300000000000001</v>
      </c>
      <c r="G655">
        <v>22.108000000000001</v>
      </c>
      <c r="H655">
        <v>1.33</v>
      </c>
      <c r="I655">
        <v>2.802</v>
      </c>
      <c r="J655">
        <v>0.746</v>
      </c>
      <c r="K655">
        <v>9.4640000000000004</v>
      </c>
      <c r="L655">
        <v>0.69</v>
      </c>
      <c r="M655">
        <v>3.4780000000000002</v>
      </c>
      <c r="N655">
        <v>103.726</v>
      </c>
      <c r="O655">
        <v>92.768000000000001</v>
      </c>
      <c r="P655">
        <f t="shared" si="40"/>
        <v>2.0158876304606483</v>
      </c>
      <c r="Q655">
        <f t="shared" si="40"/>
        <v>1.9673981936749034</v>
      </c>
      <c r="R655">
        <v>37.055</v>
      </c>
      <c r="S655">
        <v>40.277000000000001</v>
      </c>
      <c r="T655">
        <v>43.779000000000003</v>
      </c>
      <c r="U655">
        <v>3.87</v>
      </c>
      <c r="V655">
        <v>91.463999999999999</v>
      </c>
      <c r="W655">
        <v>0.29399999999999998</v>
      </c>
      <c r="X655" t="s">
        <v>30</v>
      </c>
      <c r="Y655" t="s">
        <v>21</v>
      </c>
      <c r="Z655" s="1">
        <f t="shared" si="41"/>
        <v>4.848943678574491E-2</v>
      </c>
      <c r="AA655">
        <f t="shared" si="42"/>
        <v>-5.600000000000005E-2</v>
      </c>
      <c r="AB655">
        <f t="shared" si="43"/>
        <v>0.85299999999999998</v>
      </c>
      <c r="AC655" t="s">
        <v>102</v>
      </c>
    </row>
    <row r="656" spans="1:29">
      <c r="A656" t="s">
        <v>43</v>
      </c>
      <c r="B656">
        <v>3293.25</v>
      </c>
      <c r="C656">
        <v>18.295999999999999</v>
      </c>
      <c r="D656">
        <v>73.602000000000004</v>
      </c>
      <c r="E656">
        <v>161.11600000000001</v>
      </c>
      <c r="F656">
        <v>0.13</v>
      </c>
      <c r="G656">
        <v>22.125</v>
      </c>
      <c r="H656">
        <v>1.347</v>
      </c>
      <c r="I656">
        <v>2.8039999999999998</v>
      </c>
      <c r="J656">
        <v>0.75</v>
      </c>
      <c r="K656">
        <v>9.2119999999999997</v>
      </c>
      <c r="L656">
        <v>0.66300000000000003</v>
      </c>
      <c r="M656">
        <v>3.4420000000000002</v>
      </c>
      <c r="N656">
        <v>110.60899999999999</v>
      </c>
      <c r="O656">
        <v>98.617999999999995</v>
      </c>
      <c r="P656">
        <f t="shared" si="40"/>
        <v>2.0437904659498174</v>
      </c>
      <c r="Q656">
        <f t="shared" si="40"/>
        <v>1.9939561906736085</v>
      </c>
      <c r="R656">
        <v>38.082999999999998</v>
      </c>
      <c r="S656">
        <v>41.395000000000003</v>
      </c>
      <c r="T656">
        <v>44.994</v>
      </c>
      <c r="U656">
        <v>3.214</v>
      </c>
      <c r="V656">
        <v>100</v>
      </c>
      <c r="W656">
        <v>0.11</v>
      </c>
      <c r="X656" t="s">
        <v>30</v>
      </c>
      <c r="Y656" t="s">
        <v>21</v>
      </c>
      <c r="Z656" s="1">
        <f t="shared" si="41"/>
        <v>4.9834275276208873E-2</v>
      </c>
      <c r="AA656">
        <f t="shared" si="42"/>
        <v>-8.6999999999999966E-2</v>
      </c>
      <c r="AB656">
        <f t="shared" si="43"/>
        <v>0.79300000000000004</v>
      </c>
      <c r="AC656" t="s">
        <v>102</v>
      </c>
    </row>
    <row r="657" spans="1:29">
      <c r="A657" t="s">
        <v>43</v>
      </c>
      <c r="B657">
        <v>3293.375</v>
      </c>
      <c r="C657">
        <v>17.939</v>
      </c>
      <c r="D657">
        <v>74.034999999999997</v>
      </c>
      <c r="E657">
        <v>159.095</v>
      </c>
      <c r="F657">
        <v>9.6000000000000002E-2</v>
      </c>
      <c r="G657">
        <v>22.134</v>
      </c>
      <c r="H657">
        <v>1.3420000000000001</v>
      </c>
      <c r="I657">
        <v>2.802</v>
      </c>
      <c r="J657">
        <v>0.746</v>
      </c>
      <c r="K657">
        <v>9.0229999999999997</v>
      </c>
      <c r="L657">
        <v>0.64400000000000002</v>
      </c>
      <c r="M657">
        <v>3.3860000000000001</v>
      </c>
      <c r="N657">
        <v>118.164</v>
      </c>
      <c r="O657">
        <v>105.04</v>
      </c>
      <c r="P657">
        <f t="shared" si="40"/>
        <v>2.0724851839670992</v>
      </c>
      <c r="Q657">
        <f t="shared" si="40"/>
        <v>2.0213547130814229</v>
      </c>
      <c r="R657">
        <v>39.673999999999999</v>
      </c>
      <c r="S657">
        <v>43.124000000000002</v>
      </c>
      <c r="T657">
        <v>46.874000000000002</v>
      </c>
      <c r="U657">
        <v>2.718</v>
      </c>
      <c r="V657">
        <v>100</v>
      </c>
      <c r="W657">
        <v>3.2000000000000001E-2</v>
      </c>
      <c r="X657" t="s">
        <v>30</v>
      </c>
      <c r="Y657" t="s">
        <v>21</v>
      </c>
      <c r="Z657" s="1">
        <f t="shared" si="41"/>
        <v>5.1130470885676349E-2</v>
      </c>
      <c r="AA657">
        <f t="shared" si="42"/>
        <v>-0.10199999999999998</v>
      </c>
      <c r="AB657">
        <f t="shared" si="43"/>
        <v>0.74</v>
      </c>
      <c r="AC657" t="s">
        <v>102</v>
      </c>
    </row>
    <row r="658" spans="1:29">
      <c r="A658" t="s">
        <v>43</v>
      </c>
      <c r="B658">
        <v>3293.5</v>
      </c>
      <c r="C658">
        <v>17.32</v>
      </c>
      <c r="D658">
        <v>74.66</v>
      </c>
      <c r="E658">
        <v>157.48599999999999</v>
      </c>
      <c r="F658">
        <v>6.9000000000000006E-2</v>
      </c>
      <c r="G658">
        <v>22.123999999999999</v>
      </c>
      <c r="H658">
        <v>1.359</v>
      </c>
      <c r="I658">
        <v>2.8050000000000002</v>
      </c>
      <c r="J658">
        <v>0.751</v>
      </c>
      <c r="K658">
        <v>8.9830000000000005</v>
      </c>
      <c r="L658">
        <v>0.64</v>
      </c>
      <c r="M658">
        <v>3.3650000000000002</v>
      </c>
      <c r="N658">
        <v>132.42500000000001</v>
      </c>
      <c r="O658">
        <v>117.161</v>
      </c>
      <c r="P658">
        <f t="shared" si="40"/>
        <v>2.1219699816076352</v>
      </c>
      <c r="Q658">
        <f t="shared" si="40"/>
        <v>2.0687830698431946</v>
      </c>
      <c r="R658">
        <v>44.271999999999998</v>
      </c>
      <c r="S658">
        <v>48.122</v>
      </c>
      <c r="T658">
        <v>52.305999999999997</v>
      </c>
      <c r="U658">
        <v>2.355</v>
      </c>
      <c r="V658">
        <v>100</v>
      </c>
      <c r="W658">
        <v>5.0000000000000001E-3</v>
      </c>
      <c r="X658" t="s">
        <v>30</v>
      </c>
      <c r="Y658" t="s">
        <v>21</v>
      </c>
      <c r="Z658" s="1">
        <f t="shared" si="41"/>
        <v>5.318691176444057E-2</v>
      </c>
      <c r="AA658">
        <f t="shared" si="42"/>
        <v>-0.11099999999999999</v>
      </c>
      <c r="AB658">
        <f t="shared" si="43"/>
        <v>0.70900000000000007</v>
      </c>
      <c r="AC658" t="s">
        <v>102</v>
      </c>
    </row>
    <row r="659" spans="1:29">
      <c r="A659" t="s">
        <v>43</v>
      </c>
      <c r="B659">
        <v>3293.625</v>
      </c>
      <c r="C659">
        <v>17.472999999999999</v>
      </c>
      <c r="D659">
        <v>75.426000000000002</v>
      </c>
      <c r="E659">
        <v>156.45099999999999</v>
      </c>
      <c r="F659">
        <v>5.1999999999999998E-2</v>
      </c>
      <c r="G659">
        <v>22.105</v>
      </c>
      <c r="H659">
        <v>1.3919999999999999</v>
      </c>
      <c r="I659">
        <v>2.8090000000000002</v>
      </c>
      <c r="J659">
        <v>0.75900000000000001</v>
      </c>
      <c r="K659">
        <v>8.9960000000000004</v>
      </c>
      <c r="L659">
        <v>0.64100000000000001</v>
      </c>
      <c r="M659">
        <v>3.371</v>
      </c>
      <c r="N659">
        <v>157.54900000000001</v>
      </c>
      <c r="O659">
        <v>138.51599999999999</v>
      </c>
      <c r="P659">
        <f t="shared" si="40"/>
        <v>2.1974156509510836</v>
      </c>
      <c r="Q659">
        <f t="shared" si="40"/>
        <v>2.1414999417064005</v>
      </c>
      <c r="R659">
        <v>54.552999999999997</v>
      </c>
      <c r="S659">
        <v>59.296999999999997</v>
      </c>
      <c r="T659">
        <v>64.453000000000003</v>
      </c>
      <c r="U659">
        <v>2.04</v>
      </c>
      <c r="V659">
        <v>100</v>
      </c>
      <c r="W659">
        <v>6.0000000000000001E-3</v>
      </c>
      <c r="X659" t="s">
        <v>30</v>
      </c>
      <c r="Y659" t="s">
        <v>21</v>
      </c>
      <c r="Z659" s="1">
        <f t="shared" si="41"/>
        <v>5.5915709244683143E-2</v>
      </c>
      <c r="AA659">
        <f t="shared" si="42"/>
        <v>-0.11799999999999999</v>
      </c>
      <c r="AB659">
        <f t="shared" si="43"/>
        <v>0.69300000000000006</v>
      </c>
      <c r="AC659" t="s">
        <v>102</v>
      </c>
    </row>
    <row r="660" spans="1:29">
      <c r="A660" t="s">
        <v>43</v>
      </c>
      <c r="B660">
        <v>3293.75</v>
      </c>
      <c r="C660">
        <v>18.936</v>
      </c>
      <c r="D660">
        <v>76.293999999999997</v>
      </c>
      <c r="E660">
        <v>155.87200000000001</v>
      </c>
      <c r="F660">
        <v>4.2000000000000003E-2</v>
      </c>
      <c r="G660">
        <v>22.122</v>
      </c>
      <c r="H660">
        <v>1.3520000000000001</v>
      </c>
      <c r="I660">
        <v>2.8109999999999999</v>
      </c>
      <c r="J660">
        <v>0.76300000000000001</v>
      </c>
      <c r="K660">
        <v>8.9350000000000005</v>
      </c>
      <c r="L660">
        <v>0.63500000000000001</v>
      </c>
      <c r="M660">
        <v>3.3580000000000001</v>
      </c>
      <c r="N660">
        <v>184.858</v>
      </c>
      <c r="O660">
        <v>161.72900000000001</v>
      </c>
      <c r="P660">
        <f t="shared" si="40"/>
        <v>2.2668382500439659</v>
      </c>
      <c r="Q660">
        <f t="shared" si="40"/>
        <v>2.2087879012343521</v>
      </c>
      <c r="R660">
        <v>74.114000000000004</v>
      </c>
      <c r="S660">
        <v>80.558999999999997</v>
      </c>
      <c r="T660">
        <v>87.563999999999993</v>
      </c>
      <c r="U660">
        <v>1.7809999999999999</v>
      </c>
      <c r="V660">
        <v>100</v>
      </c>
      <c r="W660">
        <v>0.01</v>
      </c>
      <c r="X660" t="s">
        <v>30</v>
      </c>
      <c r="Y660" t="s">
        <v>21</v>
      </c>
      <c r="Z660" s="1">
        <f t="shared" si="41"/>
        <v>5.8050348809613794E-2</v>
      </c>
      <c r="AA660">
        <f t="shared" si="42"/>
        <v>-0.128</v>
      </c>
      <c r="AB660">
        <f t="shared" si="43"/>
        <v>0.67700000000000005</v>
      </c>
      <c r="AC660" t="s">
        <v>102</v>
      </c>
    </row>
    <row r="661" spans="1:29">
      <c r="A661" t="s">
        <v>43</v>
      </c>
      <c r="B661">
        <v>3293.875</v>
      </c>
      <c r="C661">
        <v>20.207999999999998</v>
      </c>
      <c r="D661">
        <v>77.233000000000004</v>
      </c>
      <c r="E661">
        <v>155.411</v>
      </c>
      <c r="F661">
        <v>3.4000000000000002E-2</v>
      </c>
      <c r="G661">
        <v>22.184999999999999</v>
      </c>
      <c r="H661">
        <v>1.3029999999999999</v>
      </c>
      <c r="I661">
        <v>2.806</v>
      </c>
      <c r="J661">
        <v>0.753</v>
      </c>
      <c r="K661">
        <v>8.7789999999999999</v>
      </c>
      <c r="L661">
        <v>0.61799999999999999</v>
      </c>
      <c r="M661">
        <v>3.339</v>
      </c>
      <c r="N661">
        <v>213.35</v>
      </c>
      <c r="O661">
        <v>185.94800000000001</v>
      </c>
      <c r="P661">
        <f t="shared" si="40"/>
        <v>2.3290926471953308</v>
      </c>
      <c r="Q661">
        <f t="shared" si="40"/>
        <v>2.2693915115810634</v>
      </c>
      <c r="R661">
        <v>103.931</v>
      </c>
      <c r="S661">
        <v>112.96899999999999</v>
      </c>
      <c r="T661">
        <v>122.792</v>
      </c>
      <c r="U661">
        <v>1.5980000000000001</v>
      </c>
      <c r="V661">
        <v>100</v>
      </c>
      <c r="W661">
        <v>0.01</v>
      </c>
      <c r="X661" t="s">
        <v>30</v>
      </c>
      <c r="Y661" t="s">
        <v>21</v>
      </c>
      <c r="Z661" s="1">
        <f t="shared" si="41"/>
        <v>5.9701135614267375E-2</v>
      </c>
      <c r="AA661">
        <f t="shared" si="42"/>
        <v>-0.13500000000000001</v>
      </c>
      <c r="AB661">
        <f t="shared" si="43"/>
        <v>0.65200000000000002</v>
      </c>
      <c r="AC661" t="s">
        <v>102</v>
      </c>
    </row>
    <row r="662" spans="1:29">
      <c r="A662" t="s">
        <v>43</v>
      </c>
      <c r="B662">
        <v>3294</v>
      </c>
      <c r="C662">
        <v>19.805</v>
      </c>
      <c r="D662">
        <v>78.206000000000003</v>
      </c>
      <c r="E662">
        <v>154.77799999999999</v>
      </c>
      <c r="F662">
        <v>2.3E-2</v>
      </c>
      <c r="G662">
        <v>22.315000000000001</v>
      </c>
      <c r="H662">
        <v>1.33</v>
      </c>
      <c r="I662">
        <v>2.8010000000000002</v>
      </c>
      <c r="J662">
        <v>0.74399999999999999</v>
      </c>
      <c r="K662">
        <v>8.57</v>
      </c>
      <c r="L662">
        <v>0.59699999999999998</v>
      </c>
      <c r="M662">
        <v>3.3340000000000001</v>
      </c>
      <c r="N662">
        <v>240.667</v>
      </c>
      <c r="O662">
        <v>209.167</v>
      </c>
      <c r="P662">
        <f t="shared" si="40"/>
        <v>2.3814165443654631</v>
      </c>
      <c r="Q662">
        <f t="shared" si="40"/>
        <v>2.3204931675356217</v>
      </c>
      <c r="R662">
        <v>134.41200000000001</v>
      </c>
      <c r="S662">
        <v>146.1</v>
      </c>
      <c r="T662">
        <v>158.80500000000001</v>
      </c>
      <c r="U662">
        <v>1.4119999999999999</v>
      </c>
      <c r="V662">
        <v>100</v>
      </c>
      <c r="W662">
        <v>0.01</v>
      </c>
      <c r="X662" t="s">
        <v>30</v>
      </c>
      <c r="Y662" t="s">
        <v>21</v>
      </c>
      <c r="Z662" s="1">
        <f t="shared" si="41"/>
        <v>6.0923376829841391E-2</v>
      </c>
      <c r="AA662">
        <f t="shared" si="42"/>
        <v>-0.14700000000000002</v>
      </c>
      <c r="AB662">
        <f t="shared" si="43"/>
        <v>0.62</v>
      </c>
      <c r="AC662" t="s">
        <v>102</v>
      </c>
    </row>
    <row r="663" spans="1:29">
      <c r="A663" t="s">
        <v>107</v>
      </c>
      <c r="B663">
        <v>4044</v>
      </c>
      <c r="C663">
        <v>22.3</v>
      </c>
      <c r="D663">
        <v>72.034999999999997</v>
      </c>
      <c r="E663">
        <v>168.84299999999999</v>
      </c>
      <c r="F663">
        <v>5.8999999999999997E-2</v>
      </c>
      <c r="G663">
        <v>23.986000000000001</v>
      </c>
      <c r="H663">
        <v>1.3759999999999999</v>
      </c>
      <c r="I663">
        <v>2.6560000000000001</v>
      </c>
      <c r="J663">
        <v>0.52700000000000002</v>
      </c>
      <c r="K663">
        <v>5.25</v>
      </c>
      <c r="L663">
        <v>4.2999999999999997E-2</v>
      </c>
      <c r="M663">
        <v>3.5670000000000002</v>
      </c>
      <c r="N663">
        <v>505.52100000000002</v>
      </c>
      <c r="O663">
        <v>441.452</v>
      </c>
      <c r="P663">
        <f t="shared" ref="P663:Q726" si="44">LOG(N663)</f>
        <v>2.7037392014595327</v>
      </c>
      <c r="Q663">
        <f t="shared" si="44"/>
        <v>2.6448834887325856</v>
      </c>
      <c r="R663">
        <v>14.754</v>
      </c>
      <c r="S663">
        <v>15.348000000000001</v>
      </c>
      <c r="T663">
        <v>15.865</v>
      </c>
      <c r="U663">
        <v>0.55700000000000005</v>
      </c>
      <c r="V663">
        <v>100</v>
      </c>
      <c r="W663">
        <v>3.0000000000000001E-3</v>
      </c>
      <c r="X663" t="s">
        <v>30</v>
      </c>
      <c r="Y663" t="s">
        <v>21</v>
      </c>
      <c r="Z663" s="1">
        <f t="shared" si="41"/>
        <v>5.8855712726947118E-2</v>
      </c>
      <c r="AA663">
        <f t="shared" si="42"/>
        <v>-0.48400000000000004</v>
      </c>
      <c r="AB663">
        <f t="shared" si="43"/>
        <v>0.10199999999999999</v>
      </c>
      <c r="AC663" t="s">
        <v>101</v>
      </c>
    </row>
    <row r="664" spans="1:29">
      <c r="A664" t="s">
        <v>107</v>
      </c>
      <c r="B664">
        <v>4044.125</v>
      </c>
      <c r="C664">
        <v>20.259</v>
      </c>
      <c r="D664">
        <v>71.478999999999999</v>
      </c>
      <c r="E664">
        <v>173.93799999999999</v>
      </c>
      <c r="F664">
        <v>0.109</v>
      </c>
      <c r="G664">
        <v>24.096</v>
      </c>
      <c r="H664">
        <v>1.3420000000000001</v>
      </c>
      <c r="I664">
        <v>2.6509999999999998</v>
      </c>
      <c r="J664">
        <v>0.50600000000000001</v>
      </c>
      <c r="K664">
        <v>5.8849999999999998</v>
      </c>
      <c r="L664">
        <v>0.08</v>
      </c>
      <c r="M664">
        <v>3.548</v>
      </c>
      <c r="N664">
        <v>297.63600000000002</v>
      </c>
      <c r="O664">
        <v>260.964</v>
      </c>
      <c r="P664">
        <f t="shared" si="44"/>
        <v>2.4736854593193502</v>
      </c>
      <c r="Q664">
        <f t="shared" si="44"/>
        <v>2.4165806005195223</v>
      </c>
      <c r="R664">
        <v>17.36</v>
      </c>
      <c r="S664">
        <v>18.116</v>
      </c>
      <c r="T664">
        <v>18.79</v>
      </c>
      <c r="U664">
        <v>2.0059999999999998</v>
      </c>
      <c r="V664">
        <v>100</v>
      </c>
      <c r="W664">
        <v>0.01</v>
      </c>
      <c r="X664" t="s">
        <v>30</v>
      </c>
      <c r="Y664" t="s">
        <v>21</v>
      </c>
      <c r="Z664" s="1">
        <f t="shared" si="41"/>
        <v>5.7104858799827962E-2</v>
      </c>
      <c r="AA664">
        <f t="shared" si="42"/>
        <v>-0.42599999999999999</v>
      </c>
      <c r="AB664">
        <f t="shared" si="43"/>
        <v>0.189</v>
      </c>
      <c r="AC664" t="s">
        <v>101</v>
      </c>
    </row>
    <row r="665" spans="1:29">
      <c r="A665" t="s">
        <v>107</v>
      </c>
      <c r="B665">
        <v>4044.25</v>
      </c>
      <c r="C665">
        <v>18.850999999999999</v>
      </c>
      <c r="D665">
        <v>70.942999999999998</v>
      </c>
      <c r="E665">
        <v>179.98</v>
      </c>
      <c r="F665">
        <v>0.16700000000000001</v>
      </c>
      <c r="G665">
        <v>24.178000000000001</v>
      </c>
      <c r="H665">
        <v>1.421</v>
      </c>
      <c r="I665">
        <v>2.6509999999999998</v>
      </c>
      <c r="J665">
        <v>0.50600000000000001</v>
      </c>
      <c r="K665">
        <v>7.2080000000000002</v>
      </c>
      <c r="L665">
        <v>0.159</v>
      </c>
      <c r="M665">
        <v>3.53</v>
      </c>
      <c r="N665">
        <v>174.51499999999999</v>
      </c>
      <c r="O665">
        <v>153.447</v>
      </c>
      <c r="P665">
        <f t="shared" si="44"/>
        <v>2.2418327615946558</v>
      </c>
      <c r="Q665">
        <f t="shared" si="44"/>
        <v>2.1859584020791365</v>
      </c>
      <c r="R665">
        <v>26.545999999999999</v>
      </c>
      <c r="S665">
        <v>27.875</v>
      </c>
      <c r="T665">
        <v>29.131</v>
      </c>
      <c r="U665">
        <v>2.7989999999999999</v>
      </c>
      <c r="V665">
        <v>87.847999999999999</v>
      </c>
      <c r="W665">
        <v>1.2E-2</v>
      </c>
      <c r="X665" t="s">
        <v>30</v>
      </c>
      <c r="Y665" t="s">
        <v>21</v>
      </c>
      <c r="Z665" s="1">
        <f t="shared" si="41"/>
        <v>5.5874359515519334E-2</v>
      </c>
      <c r="AA665">
        <f t="shared" si="42"/>
        <v>-0.34699999999999998</v>
      </c>
      <c r="AB665">
        <f t="shared" si="43"/>
        <v>0.32600000000000001</v>
      </c>
      <c r="AC665" t="s">
        <v>101</v>
      </c>
    </row>
    <row r="666" spans="1:29">
      <c r="A666" t="s">
        <v>107</v>
      </c>
      <c r="B666">
        <v>4044.375</v>
      </c>
      <c r="C666">
        <v>18.091000000000001</v>
      </c>
      <c r="D666">
        <v>70.414000000000001</v>
      </c>
      <c r="E666">
        <v>184.655</v>
      </c>
      <c r="F666">
        <v>0.21299999999999999</v>
      </c>
      <c r="G666">
        <v>24.122</v>
      </c>
      <c r="H666">
        <v>1.6060000000000001</v>
      </c>
      <c r="I666">
        <v>2.653</v>
      </c>
      <c r="J666">
        <v>0.51500000000000001</v>
      </c>
      <c r="K666">
        <v>9.0510000000000002</v>
      </c>
      <c r="L666">
        <v>0.26800000000000002</v>
      </c>
      <c r="M666">
        <v>3.508</v>
      </c>
      <c r="N666">
        <v>119.31</v>
      </c>
      <c r="O666">
        <v>105.08499999999999</v>
      </c>
      <c r="P666">
        <f t="shared" si="44"/>
        <v>2.0766768457056428</v>
      </c>
      <c r="Q666">
        <f t="shared" si="44"/>
        <v>2.0215407285672948</v>
      </c>
      <c r="R666">
        <v>38.756999999999998</v>
      </c>
      <c r="S666">
        <v>40.883000000000003</v>
      </c>
      <c r="T666">
        <v>42.868000000000002</v>
      </c>
      <c r="U666">
        <v>5.3179999999999996</v>
      </c>
      <c r="V666">
        <v>49.859000000000002</v>
      </c>
      <c r="W666">
        <v>3.1E-2</v>
      </c>
      <c r="X666" t="s">
        <v>30</v>
      </c>
      <c r="Y666" t="s">
        <v>21</v>
      </c>
      <c r="Z666" s="1">
        <f t="shared" si="41"/>
        <v>5.5136117138347984E-2</v>
      </c>
      <c r="AA666">
        <f t="shared" si="42"/>
        <v>-0.247</v>
      </c>
      <c r="AB666">
        <f t="shared" si="43"/>
        <v>0.48099999999999998</v>
      </c>
      <c r="AC666" t="s">
        <v>101</v>
      </c>
    </row>
    <row r="667" spans="1:29">
      <c r="A667" t="s">
        <v>107</v>
      </c>
      <c r="B667">
        <v>4044.5</v>
      </c>
      <c r="C667">
        <v>18.012</v>
      </c>
      <c r="D667">
        <v>69.878</v>
      </c>
      <c r="E667">
        <v>186.48400000000001</v>
      </c>
      <c r="F667">
        <v>0.23</v>
      </c>
      <c r="G667">
        <v>23.806000000000001</v>
      </c>
      <c r="H667">
        <v>1.8320000000000001</v>
      </c>
      <c r="I667">
        <v>2.6579999999999999</v>
      </c>
      <c r="J667">
        <v>0.53500000000000003</v>
      </c>
      <c r="K667">
        <v>10.638999999999999</v>
      </c>
      <c r="L667">
        <v>0.36199999999999999</v>
      </c>
      <c r="M667">
        <v>3.4780000000000002</v>
      </c>
      <c r="N667">
        <v>97.206999999999994</v>
      </c>
      <c r="O667">
        <v>85.703000000000003</v>
      </c>
      <c r="P667">
        <f t="shared" si="44"/>
        <v>1.9876975401516999</v>
      </c>
      <c r="Q667">
        <f t="shared" si="44"/>
        <v>1.9329960244977837</v>
      </c>
      <c r="R667">
        <v>48.478000000000002</v>
      </c>
      <c r="S667">
        <v>51.277999999999999</v>
      </c>
      <c r="T667">
        <v>53.741</v>
      </c>
      <c r="U667">
        <v>6.625</v>
      </c>
      <c r="V667">
        <v>34.085999999999999</v>
      </c>
      <c r="W667">
        <v>6.9000000000000006E-2</v>
      </c>
      <c r="X667" t="s">
        <v>30</v>
      </c>
      <c r="Y667" t="s">
        <v>21</v>
      </c>
      <c r="Z667" s="1">
        <f t="shared" si="41"/>
        <v>5.4701515653916122E-2</v>
      </c>
      <c r="AA667">
        <f t="shared" si="42"/>
        <v>-0.17300000000000004</v>
      </c>
      <c r="AB667">
        <f t="shared" si="43"/>
        <v>0.59199999999999997</v>
      </c>
      <c r="AC667" t="s">
        <v>101</v>
      </c>
    </row>
    <row r="668" spans="1:29">
      <c r="A668" t="s">
        <v>107</v>
      </c>
      <c r="B668">
        <v>4044.625</v>
      </c>
      <c r="C668">
        <v>18.268999999999998</v>
      </c>
      <c r="D668">
        <v>69.326999999999998</v>
      </c>
      <c r="E668">
        <v>185.62100000000001</v>
      </c>
      <c r="F668">
        <v>0.222</v>
      </c>
      <c r="G668">
        <v>23.242999999999999</v>
      </c>
      <c r="H668">
        <v>2.0139999999999998</v>
      </c>
      <c r="I668">
        <v>2.6629999999999998</v>
      </c>
      <c r="J668">
        <v>0.55600000000000005</v>
      </c>
      <c r="K668">
        <v>11.404999999999999</v>
      </c>
      <c r="L668">
        <v>0.40799999999999997</v>
      </c>
      <c r="M668">
        <v>3.4420000000000002</v>
      </c>
      <c r="N668">
        <v>86.283000000000001</v>
      </c>
      <c r="O668">
        <v>76.135000000000005</v>
      </c>
      <c r="P668">
        <f t="shared" si="44"/>
        <v>1.9359252368106104</v>
      </c>
      <c r="Q668">
        <f t="shared" si="44"/>
        <v>1.8815843520723685</v>
      </c>
      <c r="R668">
        <v>47.286000000000001</v>
      </c>
      <c r="S668">
        <v>49.939</v>
      </c>
      <c r="T668">
        <v>52.113</v>
      </c>
      <c r="U668">
        <v>6.8479999999999999</v>
      </c>
      <c r="V668">
        <v>34.363</v>
      </c>
      <c r="W668">
        <v>8.2000000000000003E-2</v>
      </c>
      <c r="X668" t="s">
        <v>30</v>
      </c>
      <c r="Y668" t="s">
        <v>21</v>
      </c>
      <c r="Z668" s="1">
        <f t="shared" si="41"/>
        <v>5.4340884738241835E-2</v>
      </c>
      <c r="AA668">
        <f t="shared" si="42"/>
        <v>-0.14800000000000008</v>
      </c>
      <c r="AB668">
        <f t="shared" si="43"/>
        <v>0.63</v>
      </c>
      <c r="AC668" t="s">
        <v>101</v>
      </c>
    </row>
    <row r="669" spans="1:29">
      <c r="A669" t="s">
        <v>107</v>
      </c>
      <c r="B669">
        <v>4044.75</v>
      </c>
      <c r="C669">
        <v>18.36</v>
      </c>
      <c r="D669">
        <v>68.760000000000005</v>
      </c>
      <c r="E669">
        <v>183.11</v>
      </c>
      <c r="F669">
        <v>0.19800000000000001</v>
      </c>
      <c r="G669">
        <v>22.596</v>
      </c>
      <c r="H669">
        <v>2.1459999999999999</v>
      </c>
      <c r="I669">
        <v>2.6680000000000001</v>
      </c>
      <c r="J669">
        <v>0.57699999999999996</v>
      </c>
      <c r="K669">
        <v>11.534000000000001</v>
      </c>
      <c r="L669">
        <v>0.41499999999999998</v>
      </c>
      <c r="M669">
        <v>3.403</v>
      </c>
      <c r="N669">
        <v>81.563000000000002</v>
      </c>
      <c r="O669">
        <v>72.024000000000001</v>
      </c>
      <c r="P669">
        <f t="shared" si="44"/>
        <v>1.911493191351866</v>
      </c>
      <c r="Q669">
        <f t="shared" si="44"/>
        <v>1.8574772371364587</v>
      </c>
      <c r="R669">
        <v>37.542000000000002</v>
      </c>
      <c r="S669">
        <v>39.472999999999999</v>
      </c>
      <c r="T669">
        <v>41.023000000000003</v>
      </c>
      <c r="U669">
        <v>7.4770000000000003</v>
      </c>
      <c r="V669">
        <v>35.679000000000002</v>
      </c>
      <c r="W669">
        <v>0.11799999999999999</v>
      </c>
      <c r="X669" t="s">
        <v>30</v>
      </c>
      <c r="Y669" t="s">
        <v>21</v>
      </c>
      <c r="Z669" s="1">
        <f t="shared" si="41"/>
        <v>5.401595421540728E-2</v>
      </c>
      <c r="AA669">
        <f t="shared" si="42"/>
        <v>-0.16199999999999998</v>
      </c>
      <c r="AB669">
        <f t="shared" si="43"/>
        <v>0.61299999999999999</v>
      </c>
      <c r="AC669" t="s">
        <v>101</v>
      </c>
    </row>
    <row r="670" spans="1:29">
      <c r="A670" t="s">
        <v>107</v>
      </c>
      <c r="B670">
        <v>4044.875</v>
      </c>
      <c r="C670">
        <v>17.914000000000001</v>
      </c>
      <c r="D670">
        <v>68.186999999999998</v>
      </c>
      <c r="E670">
        <v>180.56100000000001</v>
      </c>
      <c r="F670">
        <v>0.17299999999999999</v>
      </c>
      <c r="G670">
        <v>22.103000000000002</v>
      </c>
      <c r="H670">
        <v>2.278</v>
      </c>
      <c r="I670">
        <v>2.6739999999999999</v>
      </c>
      <c r="J670">
        <v>0.60199999999999998</v>
      </c>
      <c r="K670">
        <v>11.468999999999999</v>
      </c>
      <c r="L670">
        <v>0.41099999999999998</v>
      </c>
      <c r="M670">
        <v>3.3660000000000001</v>
      </c>
      <c r="N670">
        <v>80.894999999999996</v>
      </c>
      <c r="O670">
        <v>71.484999999999999</v>
      </c>
      <c r="P670">
        <f t="shared" si="44"/>
        <v>1.9079216793438436</v>
      </c>
      <c r="Q670">
        <f t="shared" si="44"/>
        <v>1.8542149215122048</v>
      </c>
      <c r="R670">
        <v>28.137</v>
      </c>
      <c r="S670">
        <v>29.475000000000001</v>
      </c>
      <c r="T670">
        <v>30.556999999999999</v>
      </c>
      <c r="U670">
        <v>7.4619999999999997</v>
      </c>
      <c r="V670">
        <v>40.173999999999999</v>
      </c>
      <c r="W670">
        <v>0.11700000000000001</v>
      </c>
      <c r="X670" t="s">
        <v>30</v>
      </c>
      <c r="Y670" t="s">
        <v>21</v>
      </c>
      <c r="Z670" s="1">
        <f t="shared" si="41"/>
        <v>5.3706757831638807E-2</v>
      </c>
      <c r="AA670">
        <f t="shared" si="42"/>
        <v>-0.191</v>
      </c>
      <c r="AB670">
        <f t="shared" si="43"/>
        <v>0.58399999999999996</v>
      </c>
      <c r="AC670" t="s">
        <v>101</v>
      </c>
    </row>
    <row r="671" spans="1:29">
      <c r="A671" t="s">
        <v>107</v>
      </c>
      <c r="B671">
        <v>4045</v>
      </c>
      <c r="C671">
        <v>17.181000000000001</v>
      </c>
      <c r="D671">
        <v>67.614999999999995</v>
      </c>
      <c r="E671">
        <v>178.58699999999999</v>
      </c>
      <c r="F671">
        <v>0.154</v>
      </c>
      <c r="G671">
        <v>21.85</v>
      </c>
      <c r="H671">
        <v>2.3889999999999998</v>
      </c>
      <c r="I671">
        <v>2.68</v>
      </c>
      <c r="J671">
        <v>0.627</v>
      </c>
      <c r="K671">
        <v>11.222</v>
      </c>
      <c r="L671">
        <v>0.39700000000000002</v>
      </c>
      <c r="M671">
        <v>3.3340000000000001</v>
      </c>
      <c r="N671">
        <v>82.757000000000005</v>
      </c>
      <c r="O671">
        <v>73.174999999999997</v>
      </c>
      <c r="P671">
        <f t="shared" si="44"/>
        <v>1.9178047387957675</v>
      </c>
      <c r="Q671">
        <f t="shared" si="44"/>
        <v>1.8643627311058295</v>
      </c>
      <c r="R671">
        <v>21.286000000000001</v>
      </c>
      <c r="S671">
        <v>22.242999999999999</v>
      </c>
      <c r="T671">
        <v>23.001999999999999</v>
      </c>
      <c r="U671">
        <v>7.19</v>
      </c>
      <c r="V671">
        <v>50.042000000000002</v>
      </c>
      <c r="W671">
        <v>0.10199999999999999</v>
      </c>
      <c r="X671" t="s">
        <v>30</v>
      </c>
      <c r="Y671" t="s">
        <v>21</v>
      </c>
      <c r="Z671" s="1">
        <f t="shared" si="41"/>
        <v>5.3442007689938009E-2</v>
      </c>
      <c r="AA671">
        <f t="shared" si="42"/>
        <v>-0.22999999999999998</v>
      </c>
      <c r="AB671">
        <f t="shared" si="43"/>
        <v>0.55100000000000005</v>
      </c>
      <c r="AC671" t="s">
        <v>101</v>
      </c>
    </row>
    <row r="672" spans="1:29">
      <c r="A672" t="s">
        <v>107</v>
      </c>
      <c r="B672">
        <v>4045.125</v>
      </c>
      <c r="C672">
        <v>16.809000000000001</v>
      </c>
      <c r="D672">
        <v>67.046999999999997</v>
      </c>
      <c r="E672">
        <v>176.72399999999999</v>
      </c>
      <c r="F672">
        <v>0.13600000000000001</v>
      </c>
      <c r="G672">
        <v>21.782</v>
      </c>
      <c r="H672">
        <v>2.4169999999999998</v>
      </c>
      <c r="I672">
        <v>2.6859999999999999</v>
      </c>
      <c r="J672">
        <v>0.65100000000000002</v>
      </c>
      <c r="K672">
        <v>10.763</v>
      </c>
      <c r="L672">
        <v>0.36899999999999999</v>
      </c>
      <c r="M672">
        <v>3.3090000000000002</v>
      </c>
      <c r="N672">
        <v>86.399000000000001</v>
      </c>
      <c r="O672">
        <v>76.430999999999997</v>
      </c>
      <c r="P672">
        <f t="shared" si="44"/>
        <v>1.9365087158933008</v>
      </c>
      <c r="Q672">
        <f t="shared" si="44"/>
        <v>1.8832695417992982</v>
      </c>
      <c r="R672">
        <v>16.675999999999998</v>
      </c>
      <c r="S672">
        <v>17.382999999999999</v>
      </c>
      <c r="T672">
        <v>17.911999999999999</v>
      </c>
      <c r="U672">
        <v>6.4960000000000004</v>
      </c>
      <c r="V672">
        <v>62.917000000000002</v>
      </c>
      <c r="W672">
        <v>6.3E-2</v>
      </c>
      <c r="X672" t="s">
        <v>30</v>
      </c>
      <c r="Y672" t="s">
        <v>21</v>
      </c>
      <c r="Z672" s="1">
        <f t="shared" ref="Z672:Z735" si="45">P672-Q672</f>
        <v>5.3239174094002584E-2</v>
      </c>
      <c r="AA672">
        <f t="shared" ref="AA672:AA735" si="46">L672-J672</f>
        <v>-0.28200000000000003</v>
      </c>
      <c r="AB672">
        <f t="shared" ref="AB672:AB735" si="47">L672+F672</f>
        <v>0.505</v>
      </c>
      <c r="AC672" t="s">
        <v>101</v>
      </c>
    </row>
    <row r="673" spans="1:29">
      <c r="A673" t="s">
        <v>107</v>
      </c>
      <c r="B673">
        <v>4045.25</v>
      </c>
      <c r="C673">
        <v>17.2</v>
      </c>
      <c r="D673">
        <v>66.48</v>
      </c>
      <c r="E673">
        <v>174.34299999999999</v>
      </c>
      <c r="F673">
        <v>0.112</v>
      </c>
      <c r="G673">
        <v>21.777000000000001</v>
      </c>
      <c r="H673">
        <v>2.3530000000000002</v>
      </c>
      <c r="I673">
        <v>2.6930000000000001</v>
      </c>
      <c r="J673">
        <v>0.68</v>
      </c>
      <c r="K673">
        <v>10.311</v>
      </c>
      <c r="L673">
        <v>0.34300000000000003</v>
      </c>
      <c r="M673">
        <v>3.294</v>
      </c>
      <c r="N673">
        <v>91.478999999999999</v>
      </c>
      <c r="O673">
        <v>80.95</v>
      </c>
      <c r="P673">
        <f t="shared" si="44"/>
        <v>1.9613214084832937</v>
      </c>
      <c r="Q673">
        <f t="shared" si="44"/>
        <v>1.9082168530893926</v>
      </c>
      <c r="R673">
        <v>16.626999999999999</v>
      </c>
      <c r="S673">
        <v>17.370999999999999</v>
      </c>
      <c r="T673">
        <v>17.902000000000001</v>
      </c>
      <c r="U673">
        <v>6.2009999999999996</v>
      </c>
      <c r="V673">
        <v>65.745999999999995</v>
      </c>
      <c r="W673">
        <v>5.2999999999999999E-2</v>
      </c>
      <c r="X673" t="s">
        <v>30</v>
      </c>
      <c r="Y673" t="s">
        <v>21</v>
      </c>
      <c r="Z673" s="1">
        <f t="shared" si="45"/>
        <v>5.3104555393901132E-2</v>
      </c>
      <c r="AA673">
        <f t="shared" si="46"/>
        <v>-0.33700000000000002</v>
      </c>
      <c r="AB673">
        <f t="shared" si="47"/>
        <v>0.45500000000000002</v>
      </c>
      <c r="AC673" t="s">
        <v>101</v>
      </c>
    </row>
    <row r="674" spans="1:29">
      <c r="A674" t="s">
        <v>107</v>
      </c>
      <c r="B674">
        <v>4045.375</v>
      </c>
      <c r="C674">
        <v>18.103999999999999</v>
      </c>
      <c r="D674">
        <v>65.917000000000002</v>
      </c>
      <c r="E674">
        <v>171.67400000000001</v>
      </c>
      <c r="F674">
        <v>8.6999999999999994E-2</v>
      </c>
      <c r="G674">
        <v>21.783999999999999</v>
      </c>
      <c r="H674">
        <v>2.2719999999999998</v>
      </c>
      <c r="I674">
        <v>2.6989999999999998</v>
      </c>
      <c r="J674">
        <v>0.70499999999999996</v>
      </c>
      <c r="K674">
        <v>10.085000000000001</v>
      </c>
      <c r="L674">
        <v>0.32900000000000001</v>
      </c>
      <c r="M674">
        <v>3.286</v>
      </c>
      <c r="N674">
        <v>97.588999999999999</v>
      </c>
      <c r="O674">
        <v>86.356999999999999</v>
      </c>
      <c r="P674">
        <f t="shared" si="44"/>
        <v>1.9894008677842088</v>
      </c>
      <c r="Q674">
        <f t="shared" si="44"/>
        <v>1.9362975467460721</v>
      </c>
      <c r="R674">
        <v>20.681999999999999</v>
      </c>
      <c r="S674">
        <v>21.742000000000001</v>
      </c>
      <c r="T674">
        <v>22.503</v>
      </c>
      <c r="U674">
        <v>5.4610000000000003</v>
      </c>
      <c r="V674">
        <v>66.088999999999999</v>
      </c>
      <c r="W674">
        <v>2.9000000000000001E-2</v>
      </c>
      <c r="X674" t="s">
        <v>30</v>
      </c>
      <c r="Y674" t="s">
        <v>21</v>
      </c>
      <c r="Z674" s="1">
        <f t="shared" si="45"/>
        <v>5.3103321038136642E-2</v>
      </c>
      <c r="AA674">
        <f t="shared" si="46"/>
        <v>-0.37599999999999995</v>
      </c>
      <c r="AB674">
        <f t="shared" si="47"/>
        <v>0.41600000000000004</v>
      </c>
      <c r="AC674" t="s">
        <v>101</v>
      </c>
    </row>
    <row r="675" spans="1:29">
      <c r="A675" t="s">
        <v>107</v>
      </c>
      <c r="B675">
        <v>4045.5</v>
      </c>
      <c r="C675">
        <v>18.89</v>
      </c>
      <c r="D675">
        <v>65.364999999999995</v>
      </c>
      <c r="E675">
        <v>169.49700000000001</v>
      </c>
      <c r="F675">
        <v>6.5000000000000002E-2</v>
      </c>
      <c r="G675">
        <v>21.788</v>
      </c>
      <c r="H675">
        <v>2.2240000000000002</v>
      </c>
      <c r="I675">
        <v>2.702</v>
      </c>
      <c r="J675">
        <v>0.71799999999999997</v>
      </c>
      <c r="K675">
        <v>10.119</v>
      </c>
      <c r="L675">
        <v>0.33100000000000002</v>
      </c>
      <c r="M675">
        <v>3.2829999999999999</v>
      </c>
      <c r="N675">
        <v>103.499</v>
      </c>
      <c r="O675">
        <v>91.554000000000002</v>
      </c>
      <c r="P675">
        <f t="shared" si="44"/>
        <v>2.0149361536907149</v>
      </c>
      <c r="Q675">
        <f t="shared" si="44"/>
        <v>1.9616773234053653</v>
      </c>
      <c r="R675">
        <v>30.1</v>
      </c>
      <c r="S675">
        <v>31.893999999999998</v>
      </c>
      <c r="T675">
        <v>33.256999999999998</v>
      </c>
      <c r="U675">
        <v>5.4080000000000004</v>
      </c>
      <c r="V675">
        <v>53.656999999999996</v>
      </c>
      <c r="W675">
        <v>2.8000000000000001E-2</v>
      </c>
      <c r="X675" t="s">
        <v>30</v>
      </c>
      <c r="Y675" t="s">
        <v>21</v>
      </c>
      <c r="Z675" s="1">
        <f t="shared" si="45"/>
        <v>5.3258830285349612E-2</v>
      </c>
      <c r="AA675">
        <f t="shared" si="46"/>
        <v>-0.38699999999999996</v>
      </c>
      <c r="AB675">
        <f t="shared" si="47"/>
        <v>0.39600000000000002</v>
      </c>
      <c r="AC675" t="s">
        <v>101</v>
      </c>
    </row>
    <row r="676" spans="1:29">
      <c r="A676" t="s">
        <v>107</v>
      </c>
      <c r="B676">
        <v>4045.625</v>
      </c>
      <c r="C676">
        <v>19.103000000000002</v>
      </c>
      <c r="D676">
        <v>64.837000000000003</v>
      </c>
      <c r="E676">
        <v>168.34800000000001</v>
      </c>
      <c r="F676">
        <v>5.3999999999999999E-2</v>
      </c>
      <c r="G676">
        <v>21.786999999999999</v>
      </c>
      <c r="H676">
        <v>2.17</v>
      </c>
      <c r="I676">
        <v>2.7029999999999998</v>
      </c>
      <c r="J676">
        <v>0.72199999999999998</v>
      </c>
      <c r="K676">
        <v>10.194000000000001</v>
      </c>
      <c r="L676">
        <v>0.33600000000000002</v>
      </c>
      <c r="M676">
        <v>3.2829999999999999</v>
      </c>
      <c r="N676">
        <v>107.819</v>
      </c>
      <c r="O676">
        <v>95.317999999999998</v>
      </c>
      <c r="P676">
        <f t="shared" si="44"/>
        <v>2.0326952995154715</v>
      </c>
      <c r="Q676">
        <f t="shared" si="44"/>
        <v>1.9791749212313186</v>
      </c>
      <c r="R676">
        <v>42.19</v>
      </c>
      <c r="S676">
        <v>44.962000000000003</v>
      </c>
      <c r="T676">
        <v>47.128</v>
      </c>
      <c r="U676">
        <v>5.4</v>
      </c>
      <c r="V676">
        <v>47.360999999999997</v>
      </c>
      <c r="W676">
        <v>2.8000000000000001E-2</v>
      </c>
      <c r="X676" t="s">
        <v>30</v>
      </c>
      <c r="Y676" t="s">
        <v>21</v>
      </c>
      <c r="Z676" s="1">
        <f t="shared" si="45"/>
        <v>5.3520378284152903E-2</v>
      </c>
      <c r="AA676">
        <f t="shared" si="46"/>
        <v>-0.38599999999999995</v>
      </c>
      <c r="AB676">
        <f t="shared" si="47"/>
        <v>0.39</v>
      </c>
      <c r="AC676" t="s">
        <v>101</v>
      </c>
    </row>
    <row r="677" spans="1:29">
      <c r="A677" t="s">
        <v>107</v>
      </c>
      <c r="B677">
        <v>4045.75</v>
      </c>
      <c r="C677">
        <v>18.901</v>
      </c>
      <c r="D677">
        <v>64.352999999999994</v>
      </c>
      <c r="E677">
        <v>168.33600000000001</v>
      </c>
      <c r="F677">
        <v>5.3999999999999999E-2</v>
      </c>
      <c r="G677">
        <v>21.789000000000001</v>
      </c>
      <c r="H677">
        <v>2.06</v>
      </c>
      <c r="I677">
        <v>2.7010000000000001</v>
      </c>
      <c r="J677">
        <v>0.71399999999999997</v>
      </c>
      <c r="K677">
        <v>10.141</v>
      </c>
      <c r="L677">
        <v>0.33300000000000002</v>
      </c>
      <c r="M677">
        <v>3.2810000000000001</v>
      </c>
      <c r="N677">
        <v>110.241</v>
      </c>
      <c r="O677">
        <v>97.38</v>
      </c>
      <c r="P677">
        <f t="shared" si="44"/>
        <v>2.0423431440819844</v>
      </c>
      <c r="Q677">
        <f t="shared" si="44"/>
        <v>1.9884697702098755</v>
      </c>
      <c r="R677">
        <v>55.152000000000001</v>
      </c>
      <c r="S677">
        <v>58.996000000000002</v>
      </c>
      <c r="T677">
        <v>62.039000000000001</v>
      </c>
      <c r="U677">
        <v>5.4130000000000003</v>
      </c>
      <c r="V677">
        <v>39.472000000000001</v>
      </c>
      <c r="W677">
        <v>2.8000000000000001E-2</v>
      </c>
      <c r="X677" t="s">
        <v>30</v>
      </c>
      <c r="Y677" t="s">
        <v>21</v>
      </c>
      <c r="Z677" s="1">
        <f t="shared" si="45"/>
        <v>5.3873373872108887E-2</v>
      </c>
      <c r="AA677">
        <f t="shared" si="46"/>
        <v>-0.38099999999999995</v>
      </c>
      <c r="AB677">
        <f t="shared" si="47"/>
        <v>0.38700000000000001</v>
      </c>
      <c r="AC677" t="s">
        <v>101</v>
      </c>
    </row>
    <row r="678" spans="1:29">
      <c r="A678" t="s">
        <v>107</v>
      </c>
      <c r="B678">
        <v>4045.875</v>
      </c>
      <c r="C678">
        <v>18.856000000000002</v>
      </c>
      <c r="D678">
        <v>63.923999999999999</v>
      </c>
      <c r="E678">
        <v>169.173</v>
      </c>
      <c r="F678">
        <v>6.2E-2</v>
      </c>
      <c r="G678">
        <v>21.815999999999999</v>
      </c>
      <c r="H678">
        <v>1.905</v>
      </c>
      <c r="I678">
        <v>2.7</v>
      </c>
      <c r="J678">
        <v>0.71</v>
      </c>
      <c r="K678">
        <v>10.029999999999999</v>
      </c>
      <c r="L678">
        <v>0.32600000000000001</v>
      </c>
      <c r="M678">
        <v>3.2789999999999999</v>
      </c>
      <c r="N678">
        <v>111.405</v>
      </c>
      <c r="O678">
        <v>98.314999999999998</v>
      </c>
      <c r="P678">
        <f t="shared" si="44"/>
        <v>2.0469046829712787</v>
      </c>
      <c r="Q678">
        <f t="shared" si="44"/>
        <v>1.9926197835518538</v>
      </c>
      <c r="R678">
        <v>62.347999999999999</v>
      </c>
      <c r="S678">
        <v>66.744</v>
      </c>
      <c r="T678">
        <v>70.159000000000006</v>
      </c>
      <c r="U678">
        <v>5.4269999999999996</v>
      </c>
      <c r="V678">
        <v>36.636000000000003</v>
      </c>
      <c r="W678">
        <v>2.9000000000000001E-2</v>
      </c>
      <c r="X678" t="s">
        <v>30</v>
      </c>
      <c r="Y678" t="s">
        <v>21</v>
      </c>
      <c r="Z678" s="1">
        <f t="shared" si="45"/>
        <v>5.4284899419424937E-2</v>
      </c>
      <c r="AA678">
        <f t="shared" si="46"/>
        <v>-0.38399999999999995</v>
      </c>
      <c r="AB678">
        <f t="shared" si="47"/>
        <v>0.38800000000000001</v>
      </c>
      <c r="AC678" t="s">
        <v>101</v>
      </c>
    </row>
    <row r="679" spans="1:29">
      <c r="A679" t="s">
        <v>107</v>
      </c>
      <c r="B679">
        <v>4046</v>
      </c>
      <c r="C679">
        <v>19.268000000000001</v>
      </c>
      <c r="D679">
        <v>63.555</v>
      </c>
      <c r="E679">
        <v>170.11600000000001</v>
      </c>
      <c r="F679">
        <v>7.0999999999999994E-2</v>
      </c>
      <c r="G679">
        <v>21.917999999999999</v>
      </c>
      <c r="H679">
        <v>1.7250000000000001</v>
      </c>
      <c r="I679">
        <v>2.7</v>
      </c>
      <c r="J679">
        <v>0.71</v>
      </c>
      <c r="K679">
        <v>10.087999999999999</v>
      </c>
      <c r="L679">
        <v>0.32900000000000001</v>
      </c>
      <c r="M679">
        <v>3.2770000000000001</v>
      </c>
      <c r="N679">
        <v>112.03</v>
      </c>
      <c r="O679">
        <v>98.763999999999996</v>
      </c>
      <c r="P679">
        <f t="shared" si="44"/>
        <v>2.0493343359722838</v>
      </c>
      <c r="Q679">
        <f t="shared" si="44"/>
        <v>1.9945986707976506</v>
      </c>
      <c r="R679">
        <v>61.156999999999996</v>
      </c>
      <c r="S679">
        <v>65.38</v>
      </c>
      <c r="T679">
        <v>68.542000000000002</v>
      </c>
      <c r="U679">
        <v>5.4180000000000001</v>
      </c>
      <c r="V679">
        <v>37.466999999999999</v>
      </c>
      <c r="W679">
        <v>2.9000000000000001E-2</v>
      </c>
      <c r="X679" t="s">
        <v>30</v>
      </c>
      <c r="Y679" t="s">
        <v>21</v>
      </c>
      <c r="Z679" s="1">
        <f t="shared" si="45"/>
        <v>5.473566517463313E-2</v>
      </c>
      <c r="AA679">
        <f t="shared" si="46"/>
        <v>-0.38099999999999995</v>
      </c>
      <c r="AB679">
        <f t="shared" si="47"/>
        <v>0.4</v>
      </c>
      <c r="AC679" t="s">
        <v>101</v>
      </c>
    </row>
    <row r="680" spans="1:29">
      <c r="A680" t="s">
        <v>108</v>
      </c>
      <c r="B680">
        <v>4318.5</v>
      </c>
      <c r="C680">
        <v>28.817</v>
      </c>
      <c r="D680">
        <v>48.640999999999998</v>
      </c>
      <c r="E680">
        <v>164.869</v>
      </c>
      <c r="F680">
        <v>0.123</v>
      </c>
      <c r="G680">
        <v>22.385000000000002</v>
      </c>
      <c r="H680">
        <v>2.649</v>
      </c>
      <c r="I680">
        <v>2.8239999999999998</v>
      </c>
      <c r="J680">
        <v>1</v>
      </c>
      <c r="K680">
        <v>4.069</v>
      </c>
      <c r="L680">
        <v>3.0000000000000001E-3</v>
      </c>
      <c r="M680">
        <v>3.7010000000000001</v>
      </c>
      <c r="N680">
        <v>598.94000000000005</v>
      </c>
      <c r="O680">
        <v>563.00400000000002</v>
      </c>
      <c r="P680">
        <f t="shared" si="44"/>
        <v>2.7773833182589942</v>
      </c>
      <c r="Q680">
        <f t="shared" si="44"/>
        <v>2.750511480413969</v>
      </c>
      <c r="R680">
        <v>115.803</v>
      </c>
      <c r="S680">
        <v>-9999</v>
      </c>
      <c r="T680">
        <v>98.899000000000001</v>
      </c>
      <c r="U680">
        <v>2.3130000000000002</v>
      </c>
      <c r="V680">
        <v>44.064</v>
      </c>
      <c r="W680">
        <v>3.0000000000000001E-3</v>
      </c>
      <c r="X680" t="s">
        <v>30</v>
      </c>
      <c r="Y680" t="s">
        <v>21</v>
      </c>
      <c r="Z680" s="1">
        <f t="shared" si="45"/>
        <v>2.6871837845025226E-2</v>
      </c>
      <c r="AA680">
        <f t="shared" si="46"/>
        <v>-0.997</v>
      </c>
      <c r="AB680">
        <f t="shared" si="47"/>
        <v>0.126</v>
      </c>
      <c r="AC680" t="s">
        <v>101</v>
      </c>
    </row>
    <row r="681" spans="1:29">
      <c r="A681" t="s">
        <v>108</v>
      </c>
      <c r="B681">
        <v>4318.625</v>
      </c>
      <c r="C681">
        <v>25.905000000000001</v>
      </c>
      <c r="D681">
        <v>48.414999999999999</v>
      </c>
      <c r="E681">
        <v>166.11099999999999</v>
      </c>
      <c r="F681">
        <v>0.13800000000000001</v>
      </c>
      <c r="G681">
        <v>22.384</v>
      </c>
      <c r="H681">
        <v>2.44</v>
      </c>
      <c r="I681">
        <v>2.819</v>
      </c>
      <c r="J681">
        <v>0.97599999999999998</v>
      </c>
      <c r="K681">
        <v>4.0179999999999998</v>
      </c>
      <c r="L681">
        <v>0</v>
      </c>
      <c r="M681">
        <v>3.625</v>
      </c>
      <c r="N681">
        <v>494.80399999999997</v>
      </c>
      <c r="O681">
        <v>464.827</v>
      </c>
      <c r="P681">
        <f t="shared" si="44"/>
        <v>2.6944332018117838</v>
      </c>
      <c r="Q681">
        <f t="shared" si="44"/>
        <v>2.6672913465992436</v>
      </c>
      <c r="R681">
        <v>101.521</v>
      </c>
      <c r="S681">
        <v>-9999</v>
      </c>
      <c r="T681">
        <v>92.555999999999997</v>
      </c>
      <c r="U681">
        <v>2.5009999999999999</v>
      </c>
      <c r="V681">
        <v>42.768000000000001</v>
      </c>
      <c r="W681">
        <v>4.0000000000000001E-3</v>
      </c>
      <c r="X681" t="s">
        <v>30</v>
      </c>
      <c r="Y681" t="s">
        <v>21</v>
      </c>
      <c r="Z681" s="1">
        <f t="shared" si="45"/>
        <v>2.71418552125402E-2</v>
      </c>
      <c r="AA681">
        <f t="shared" si="46"/>
        <v>-0.97599999999999998</v>
      </c>
      <c r="AB681">
        <f t="shared" si="47"/>
        <v>0.13800000000000001</v>
      </c>
      <c r="AC681" t="s">
        <v>101</v>
      </c>
    </row>
    <row r="682" spans="1:29">
      <c r="A682" t="s">
        <v>108</v>
      </c>
      <c r="B682">
        <v>4318.75</v>
      </c>
      <c r="C682">
        <v>24.343</v>
      </c>
      <c r="D682">
        <v>48.197000000000003</v>
      </c>
      <c r="E682">
        <v>166.17500000000001</v>
      </c>
      <c r="F682">
        <v>0.13800000000000001</v>
      </c>
      <c r="G682">
        <v>22.434000000000001</v>
      </c>
      <c r="H682">
        <v>2.2069999999999999</v>
      </c>
      <c r="I682">
        <v>2.8130000000000002</v>
      </c>
      <c r="J682">
        <v>0.94799999999999995</v>
      </c>
      <c r="K682">
        <v>4.4009999999999998</v>
      </c>
      <c r="L682">
        <v>2.1999999999999999E-2</v>
      </c>
      <c r="M682">
        <v>3.544</v>
      </c>
      <c r="N682">
        <v>447.52499999999998</v>
      </c>
      <c r="O682">
        <v>420.62299999999999</v>
      </c>
      <c r="P682">
        <f t="shared" si="44"/>
        <v>2.6508173012357981</v>
      </c>
      <c r="Q682">
        <f t="shared" si="44"/>
        <v>2.623893016567092</v>
      </c>
      <c r="R682">
        <v>95.206999999999994</v>
      </c>
      <c r="S682">
        <v>-9999</v>
      </c>
      <c r="T682">
        <v>82.447999999999993</v>
      </c>
      <c r="U682">
        <v>2.92</v>
      </c>
      <c r="V682">
        <v>39.158999999999999</v>
      </c>
      <c r="W682">
        <v>8.0000000000000002E-3</v>
      </c>
      <c r="X682" t="s">
        <v>30</v>
      </c>
      <c r="Y682" t="s">
        <v>21</v>
      </c>
      <c r="Z682" s="1">
        <f t="shared" si="45"/>
        <v>2.6924284668706111E-2</v>
      </c>
      <c r="AA682">
        <f t="shared" si="46"/>
        <v>-0.92599999999999993</v>
      </c>
      <c r="AB682">
        <f t="shared" si="47"/>
        <v>0.16</v>
      </c>
      <c r="AC682" t="s">
        <v>101</v>
      </c>
    </row>
    <row r="683" spans="1:29">
      <c r="A683" t="s">
        <v>108</v>
      </c>
      <c r="B683">
        <v>4318.875</v>
      </c>
      <c r="C683">
        <v>22.596</v>
      </c>
      <c r="D683">
        <v>47.985999999999997</v>
      </c>
      <c r="E683">
        <v>165.34200000000001</v>
      </c>
      <c r="F683">
        <v>0.129</v>
      </c>
      <c r="G683">
        <v>22.527000000000001</v>
      </c>
      <c r="H683">
        <v>1.911</v>
      </c>
      <c r="I683">
        <v>2.8050000000000002</v>
      </c>
      <c r="J683">
        <v>0.91</v>
      </c>
      <c r="K683">
        <v>5.0919999999999996</v>
      </c>
      <c r="L683">
        <v>6.2E-2</v>
      </c>
      <c r="M683">
        <v>3.4329999999999998</v>
      </c>
      <c r="N683">
        <v>434.88</v>
      </c>
      <c r="O683">
        <v>408.78699999999998</v>
      </c>
      <c r="P683">
        <f t="shared" si="44"/>
        <v>2.6383694350524003</v>
      </c>
      <c r="Q683">
        <f t="shared" si="44"/>
        <v>2.6114970761725553</v>
      </c>
      <c r="R683">
        <v>93.251999999999995</v>
      </c>
      <c r="S683">
        <v>-9999</v>
      </c>
      <c r="T683">
        <v>71.667000000000002</v>
      </c>
      <c r="U683">
        <v>3.5720000000000001</v>
      </c>
      <c r="V683">
        <v>34.289000000000001</v>
      </c>
      <c r="W683">
        <v>1.7999999999999999E-2</v>
      </c>
      <c r="X683" t="s">
        <v>30</v>
      </c>
      <c r="Y683" t="s">
        <v>21</v>
      </c>
      <c r="Z683" s="1">
        <f t="shared" si="45"/>
        <v>2.687235887984496E-2</v>
      </c>
      <c r="AA683">
        <f t="shared" si="46"/>
        <v>-0.84800000000000009</v>
      </c>
      <c r="AB683">
        <f t="shared" si="47"/>
        <v>0.191</v>
      </c>
      <c r="AC683" t="s">
        <v>101</v>
      </c>
    </row>
    <row r="684" spans="1:29">
      <c r="A684" t="s">
        <v>108</v>
      </c>
      <c r="B684">
        <v>4319</v>
      </c>
      <c r="C684">
        <v>19.629000000000001</v>
      </c>
      <c r="D684">
        <v>47.786000000000001</v>
      </c>
      <c r="E684">
        <v>165.04</v>
      </c>
      <c r="F684">
        <v>0.125</v>
      </c>
      <c r="G684">
        <v>22.6</v>
      </c>
      <c r="H684">
        <v>1.5389999999999999</v>
      </c>
      <c r="I684">
        <v>2.7919999999999998</v>
      </c>
      <c r="J684">
        <v>0.84799999999999998</v>
      </c>
      <c r="K684">
        <v>5.8479999999999999</v>
      </c>
      <c r="L684">
        <v>0.105</v>
      </c>
      <c r="M684">
        <v>3.3530000000000002</v>
      </c>
      <c r="N684">
        <v>426.03500000000003</v>
      </c>
      <c r="O684">
        <v>400.47300000000001</v>
      </c>
      <c r="P684">
        <f t="shared" si="44"/>
        <v>2.6294452791085288</v>
      </c>
      <c r="Q684">
        <f t="shared" si="44"/>
        <v>2.6025732411536251</v>
      </c>
      <c r="R684">
        <v>90.628</v>
      </c>
      <c r="S684">
        <v>-9999</v>
      </c>
      <c r="T684">
        <v>62.884999999999998</v>
      </c>
      <c r="U684">
        <v>4.3940000000000001</v>
      </c>
      <c r="V684">
        <v>29.518000000000001</v>
      </c>
      <c r="W684">
        <v>4.7E-2</v>
      </c>
      <c r="X684" t="s">
        <v>30</v>
      </c>
      <c r="Y684" t="s">
        <v>21</v>
      </c>
      <c r="Z684" s="1">
        <f t="shared" si="45"/>
        <v>2.6872037954903671E-2</v>
      </c>
      <c r="AA684">
        <f t="shared" si="46"/>
        <v>-0.74299999999999999</v>
      </c>
      <c r="AB684">
        <f t="shared" si="47"/>
        <v>0.22999999999999998</v>
      </c>
      <c r="AC684" t="s">
        <v>101</v>
      </c>
    </row>
    <row r="685" spans="1:29">
      <c r="A685" t="s">
        <v>108</v>
      </c>
      <c r="B685">
        <v>4319.125</v>
      </c>
      <c r="C685">
        <v>16.082000000000001</v>
      </c>
      <c r="D685">
        <v>47.594000000000001</v>
      </c>
      <c r="E685">
        <v>166.71700000000001</v>
      </c>
      <c r="F685">
        <v>0.14499999999999999</v>
      </c>
      <c r="G685">
        <v>22.596</v>
      </c>
      <c r="H685">
        <v>1.1240000000000001</v>
      </c>
      <c r="I685">
        <v>2.7770000000000001</v>
      </c>
      <c r="J685">
        <v>0.77700000000000002</v>
      </c>
      <c r="K685">
        <v>6.4050000000000002</v>
      </c>
      <c r="L685">
        <v>0.13700000000000001</v>
      </c>
      <c r="M685">
        <v>3.3380000000000001</v>
      </c>
      <c r="N685">
        <v>401.964</v>
      </c>
      <c r="O685">
        <v>377.75299999999999</v>
      </c>
      <c r="P685">
        <f t="shared" si="44"/>
        <v>2.6041871592997756</v>
      </c>
      <c r="Q685">
        <f t="shared" si="44"/>
        <v>2.5772079220600959</v>
      </c>
      <c r="R685">
        <v>83.941000000000003</v>
      </c>
      <c r="S685">
        <v>-9999</v>
      </c>
      <c r="T685">
        <v>57.856999999999999</v>
      </c>
      <c r="U685">
        <v>5.13</v>
      </c>
      <c r="V685">
        <v>25.85</v>
      </c>
      <c r="W685">
        <v>9.0999999999999998E-2</v>
      </c>
      <c r="X685" t="s">
        <v>30</v>
      </c>
      <c r="Y685" t="s">
        <v>21</v>
      </c>
      <c r="Z685" s="1">
        <f t="shared" si="45"/>
        <v>2.6979237239679765E-2</v>
      </c>
      <c r="AA685">
        <f t="shared" si="46"/>
        <v>-0.64</v>
      </c>
      <c r="AB685">
        <f t="shared" si="47"/>
        <v>0.28200000000000003</v>
      </c>
      <c r="AC685" t="s">
        <v>101</v>
      </c>
    </row>
    <row r="686" spans="1:29">
      <c r="A686" t="s">
        <v>108</v>
      </c>
      <c r="B686">
        <v>4319.25</v>
      </c>
      <c r="C686">
        <v>14.051</v>
      </c>
      <c r="D686">
        <v>47.414000000000001</v>
      </c>
      <c r="E686">
        <v>169.47399999999999</v>
      </c>
      <c r="F686">
        <v>0.17699999999999999</v>
      </c>
      <c r="G686">
        <v>22.533999999999999</v>
      </c>
      <c r="H686">
        <v>0.68</v>
      </c>
      <c r="I686">
        <v>2.7669999999999999</v>
      </c>
      <c r="J686">
        <v>0.73</v>
      </c>
      <c r="K686">
        <v>6.6219999999999999</v>
      </c>
      <c r="L686">
        <v>0.14899999999999999</v>
      </c>
      <c r="M686">
        <v>3.4009999999999998</v>
      </c>
      <c r="N686">
        <v>358.03500000000003</v>
      </c>
      <c r="O686">
        <v>336.38200000000001</v>
      </c>
      <c r="P686">
        <f t="shared" si="44"/>
        <v>2.5539254835262297</v>
      </c>
      <c r="Q686">
        <f t="shared" si="44"/>
        <v>2.5268327483927453</v>
      </c>
      <c r="R686">
        <v>74.292000000000002</v>
      </c>
      <c r="S686">
        <v>-9999</v>
      </c>
      <c r="T686">
        <v>56.731000000000002</v>
      </c>
      <c r="U686">
        <v>5.5049999999999999</v>
      </c>
      <c r="V686">
        <v>24.105</v>
      </c>
      <c r="W686">
        <v>0.122</v>
      </c>
      <c r="X686" t="s">
        <v>30</v>
      </c>
      <c r="Y686" t="s">
        <v>21</v>
      </c>
      <c r="Z686" s="1">
        <f t="shared" si="45"/>
        <v>2.7092735133484425E-2</v>
      </c>
      <c r="AA686">
        <f t="shared" si="46"/>
        <v>-0.58099999999999996</v>
      </c>
      <c r="AB686">
        <f t="shared" si="47"/>
        <v>0.32599999999999996</v>
      </c>
      <c r="AC686" t="s">
        <v>101</v>
      </c>
    </row>
    <row r="687" spans="1:29">
      <c r="A687" t="s">
        <v>108</v>
      </c>
      <c r="B687">
        <v>4319.375</v>
      </c>
      <c r="C687">
        <v>14.048</v>
      </c>
      <c r="D687">
        <v>47.244999999999997</v>
      </c>
      <c r="E687">
        <v>171.898</v>
      </c>
      <c r="F687">
        <v>0.20599999999999999</v>
      </c>
      <c r="G687">
        <v>22.420999999999999</v>
      </c>
      <c r="H687">
        <v>0.41</v>
      </c>
      <c r="I687">
        <v>2.7629999999999999</v>
      </c>
      <c r="J687">
        <v>0.71099999999999997</v>
      </c>
      <c r="K687">
        <v>6.5880000000000001</v>
      </c>
      <c r="L687">
        <v>0.14699999999999999</v>
      </c>
      <c r="M687">
        <v>3.5430000000000001</v>
      </c>
      <c r="N687">
        <v>304.94299999999998</v>
      </c>
      <c r="O687">
        <v>286.64600000000002</v>
      </c>
      <c r="P687">
        <f t="shared" si="44"/>
        <v>2.4842186685306915</v>
      </c>
      <c r="Q687">
        <f t="shared" si="44"/>
        <v>2.4573458857930652</v>
      </c>
      <c r="R687">
        <v>64.301000000000002</v>
      </c>
      <c r="S687">
        <v>-9999</v>
      </c>
      <c r="T687">
        <v>55.795999999999999</v>
      </c>
      <c r="U687">
        <v>5.5179999999999998</v>
      </c>
      <c r="V687">
        <v>24.651</v>
      </c>
      <c r="W687">
        <v>0.123</v>
      </c>
      <c r="X687" t="s">
        <v>30</v>
      </c>
      <c r="Y687" t="s">
        <v>21</v>
      </c>
      <c r="Z687" s="1">
        <f t="shared" si="45"/>
        <v>2.6872782737626277E-2</v>
      </c>
      <c r="AA687">
        <f t="shared" si="46"/>
        <v>-0.56399999999999995</v>
      </c>
      <c r="AB687">
        <f t="shared" si="47"/>
        <v>0.35299999999999998</v>
      </c>
      <c r="AC687" t="s">
        <v>101</v>
      </c>
    </row>
    <row r="688" spans="1:29">
      <c r="A688" t="s">
        <v>108</v>
      </c>
      <c r="B688">
        <v>4319.5</v>
      </c>
      <c r="C688">
        <v>14.499000000000001</v>
      </c>
      <c r="D688">
        <v>47.088999999999999</v>
      </c>
      <c r="E688">
        <v>173.19</v>
      </c>
      <c r="F688">
        <v>0.221</v>
      </c>
      <c r="G688">
        <v>22.350999999999999</v>
      </c>
      <c r="H688">
        <v>0.36699999999999999</v>
      </c>
      <c r="I688">
        <v>2.7679999999999998</v>
      </c>
      <c r="J688">
        <v>0.73499999999999999</v>
      </c>
      <c r="K688">
        <v>6.4950000000000001</v>
      </c>
      <c r="L688">
        <v>0.14199999999999999</v>
      </c>
      <c r="M688">
        <v>3.6520000000000001</v>
      </c>
      <c r="N688">
        <v>255.071</v>
      </c>
      <c r="O688">
        <v>239.76599999999999</v>
      </c>
      <c r="P688">
        <f t="shared" si="44"/>
        <v>2.406661084811637</v>
      </c>
      <c r="Q688">
        <f t="shared" si="44"/>
        <v>2.3797875980318794</v>
      </c>
      <c r="R688">
        <v>56.689</v>
      </c>
      <c r="S688">
        <v>-9999</v>
      </c>
      <c r="T688">
        <v>52.119</v>
      </c>
      <c r="U688">
        <v>5.3319999999999999</v>
      </c>
      <c r="V688">
        <v>26.440999999999999</v>
      </c>
      <c r="W688">
        <v>0.106</v>
      </c>
      <c r="X688" t="s">
        <v>30</v>
      </c>
      <c r="Y688" t="s">
        <v>21</v>
      </c>
      <c r="Z688" s="1">
        <f t="shared" si="45"/>
        <v>2.6873486779757538E-2</v>
      </c>
      <c r="AA688">
        <f t="shared" si="46"/>
        <v>-0.59299999999999997</v>
      </c>
      <c r="AB688">
        <f t="shared" si="47"/>
        <v>0.36299999999999999</v>
      </c>
      <c r="AC688" t="s">
        <v>101</v>
      </c>
    </row>
    <row r="689" spans="1:29">
      <c r="A689" t="s">
        <v>108</v>
      </c>
      <c r="B689">
        <v>4319.625</v>
      </c>
      <c r="C689">
        <v>14.914</v>
      </c>
      <c r="D689">
        <v>46.945999999999998</v>
      </c>
      <c r="E689">
        <v>173.386</v>
      </c>
      <c r="F689">
        <v>0.224</v>
      </c>
      <c r="G689">
        <v>22.335999999999999</v>
      </c>
      <c r="H689">
        <v>0.373</v>
      </c>
      <c r="I689">
        <v>2.7759999999999998</v>
      </c>
      <c r="J689">
        <v>0.77300000000000002</v>
      </c>
      <c r="K689">
        <v>6.4770000000000003</v>
      </c>
      <c r="L689">
        <v>0.14099999999999999</v>
      </c>
      <c r="M689">
        <v>3.7410000000000001</v>
      </c>
      <c r="N689">
        <v>217.13300000000001</v>
      </c>
      <c r="O689">
        <v>203.995</v>
      </c>
      <c r="P689">
        <f t="shared" si="44"/>
        <v>2.3367258327993126</v>
      </c>
      <c r="Q689">
        <f t="shared" si="44"/>
        <v>2.309619522822854</v>
      </c>
      <c r="R689">
        <v>52.994999999999997</v>
      </c>
      <c r="S689">
        <v>-9999</v>
      </c>
      <c r="T689">
        <v>48.81</v>
      </c>
      <c r="U689">
        <v>5.1029999999999998</v>
      </c>
      <c r="V689">
        <v>28.454999999999998</v>
      </c>
      <c r="W689">
        <v>8.7999999999999995E-2</v>
      </c>
      <c r="X689" t="s">
        <v>30</v>
      </c>
      <c r="Y689" t="s">
        <v>21</v>
      </c>
      <c r="Z689" s="1">
        <f t="shared" si="45"/>
        <v>2.7106309976458576E-2</v>
      </c>
      <c r="AA689">
        <f t="shared" si="46"/>
        <v>-0.63200000000000001</v>
      </c>
      <c r="AB689">
        <f t="shared" si="47"/>
        <v>0.36499999999999999</v>
      </c>
      <c r="AC689" t="s">
        <v>101</v>
      </c>
    </row>
    <row r="690" spans="1:29">
      <c r="A690" t="s">
        <v>108</v>
      </c>
      <c r="B690">
        <v>4319.75</v>
      </c>
      <c r="C690">
        <v>15.433999999999999</v>
      </c>
      <c r="D690">
        <v>46.817</v>
      </c>
      <c r="E690">
        <v>173.03200000000001</v>
      </c>
      <c r="F690">
        <v>0.219</v>
      </c>
      <c r="G690">
        <v>22.321000000000002</v>
      </c>
      <c r="H690">
        <v>0.432</v>
      </c>
      <c r="I690">
        <v>2.786</v>
      </c>
      <c r="J690">
        <v>0.82</v>
      </c>
      <c r="K690">
        <v>6.5119999999999996</v>
      </c>
      <c r="L690">
        <v>0.14299999999999999</v>
      </c>
      <c r="M690">
        <v>3.774</v>
      </c>
      <c r="N690">
        <v>194.923</v>
      </c>
      <c r="O690">
        <v>183.185</v>
      </c>
      <c r="P690">
        <f t="shared" si="44"/>
        <v>2.2898630868536216</v>
      </c>
      <c r="Q690">
        <f t="shared" si="44"/>
        <v>2.2628899088299979</v>
      </c>
      <c r="R690">
        <v>52.317999999999998</v>
      </c>
      <c r="S690">
        <v>-9999</v>
      </c>
      <c r="T690">
        <v>46.436999999999998</v>
      </c>
      <c r="U690">
        <v>4.8719999999999999</v>
      </c>
      <c r="V690">
        <v>30.134</v>
      </c>
      <c r="W690">
        <v>7.0999999999999994E-2</v>
      </c>
      <c r="X690" t="s">
        <v>30</v>
      </c>
      <c r="Y690" t="s">
        <v>21</v>
      </c>
      <c r="Z690" s="1">
        <f t="shared" si="45"/>
        <v>2.6973178023623756E-2</v>
      </c>
      <c r="AA690">
        <f t="shared" si="46"/>
        <v>-0.67699999999999994</v>
      </c>
      <c r="AB690">
        <f t="shared" si="47"/>
        <v>0.36199999999999999</v>
      </c>
      <c r="AC690" t="s">
        <v>101</v>
      </c>
    </row>
    <row r="691" spans="1:29">
      <c r="A691" t="s">
        <v>108</v>
      </c>
      <c r="B691">
        <v>4319.875</v>
      </c>
      <c r="C691">
        <v>15.827999999999999</v>
      </c>
      <c r="D691">
        <v>46.701000000000001</v>
      </c>
      <c r="E691">
        <v>172.48599999999999</v>
      </c>
      <c r="F691">
        <v>0.21299999999999999</v>
      </c>
      <c r="G691">
        <v>22.277000000000001</v>
      </c>
      <c r="H691">
        <v>0.56499999999999995</v>
      </c>
      <c r="I691">
        <v>2.7949999999999999</v>
      </c>
      <c r="J691">
        <v>0.86299999999999999</v>
      </c>
      <c r="K691">
        <v>6.5170000000000003</v>
      </c>
      <c r="L691">
        <v>0.14299999999999999</v>
      </c>
      <c r="M691">
        <v>3.7080000000000002</v>
      </c>
      <c r="N691">
        <v>182.90299999999999</v>
      </c>
      <c r="O691">
        <v>171.928</v>
      </c>
      <c r="P691">
        <f t="shared" si="44"/>
        <v>2.2622208288922758</v>
      </c>
      <c r="Q691">
        <f t="shared" si="44"/>
        <v>2.2353466111561486</v>
      </c>
      <c r="R691">
        <v>52.037999999999997</v>
      </c>
      <c r="S691">
        <v>-9999</v>
      </c>
      <c r="T691">
        <v>46.75</v>
      </c>
      <c r="U691">
        <v>4.617</v>
      </c>
      <c r="V691">
        <v>31.492000000000001</v>
      </c>
      <c r="W691">
        <v>5.6000000000000001E-2</v>
      </c>
      <c r="X691" t="s">
        <v>30</v>
      </c>
      <c r="Y691" t="s">
        <v>21</v>
      </c>
      <c r="Z691" s="1">
        <f t="shared" si="45"/>
        <v>2.6874217736127193E-2</v>
      </c>
      <c r="AA691">
        <f t="shared" si="46"/>
        <v>-0.72</v>
      </c>
      <c r="AB691">
        <f t="shared" si="47"/>
        <v>0.35599999999999998</v>
      </c>
      <c r="AC691" t="s">
        <v>101</v>
      </c>
    </row>
    <row r="692" spans="1:29">
      <c r="A692" t="s">
        <v>108</v>
      </c>
      <c r="B692">
        <v>4320</v>
      </c>
      <c r="C692">
        <v>16.414000000000001</v>
      </c>
      <c r="D692">
        <v>46.600999999999999</v>
      </c>
      <c r="E692">
        <v>172.32</v>
      </c>
      <c r="F692">
        <v>0.21099999999999999</v>
      </c>
      <c r="G692">
        <v>22.196999999999999</v>
      </c>
      <c r="H692">
        <v>0.77800000000000002</v>
      </c>
      <c r="I692">
        <v>2.8050000000000002</v>
      </c>
      <c r="J692">
        <v>0.91</v>
      </c>
      <c r="K692">
        <v>6.4269999999999996</v>
      </c>
      <c r="L692">
        <v>0.13800000000000001</v>
      </c>
      <c r="M692">
        <v>3.613</v>
      </c>
      <c r="N692">
        <v>175.214</v>
      </c>
      <c r="O692">
        <v>164.70099999999999</v>
      </c>
      <c r="P692">
        <f t="shared" si="44"/>
        <v>2.2435688043425204</v>
      </c>
      <c r="Q692">
        <f t="shared" si="44"/>
        <v>2.2166962360438496</v>
      </c>
      <c r="R692">
        <v>49.884</v>
      </c>
      <c r="S692">
        <v>-9999</v>
      </c>
      <c r="T692">
        <v>48.311</v>
      </c>
      <c r="U692">
        <v>4.2880000000000003</v>
      </c>
      <c r="V692">
        <v>33.247</v>
      </c>
      <c r="W692">
        <v>4.1000000000000002E-2</v>
      </c>
      <c r="X692" t="s">
        <v>30</v>
      </c>
      <c r="Y692" t="s">
        <v>21</v>
      </c>
      <c r="Z692" s="1">
        <f t="shared" si="45"/>
        <v>2.6872568298670796E-2</v>
      </c>
      <c r="AA692">
        <f t="shared" si="46"/>
        <v>-0.77200000000000002</v>
      </c>
      <c r="AB692">
        <f t="shared" si="47"/>
        <v>0.34899999999999998</v>
      </c>
      <c r="AC692" t="s">
        <v>101</v>
      </c>
    </row>
    <row r="693" spans="1:29">
      <c r="A693" t="s">
        <v>108</v>
      </c>
      <c r="B693">
        <v>4320.125</v>
      </c>
      <c r="C693">
        <v>17.952999999999999</v>
      </c>
      <c r="D693">
        <v>46.515999999999998</v>
      </c>
      <c r="E693">
        <v>172.846</v>
      </c>
      <c r="F693">
        <v>0.217</v>
      </c>
      <c r="G693">
        <v>22.097999999999999</v>
      </c>
      <c r="H693">
        <v>1.0489999999999999</v>
      </c>
      <c r="I693">
        <v>2.8119999999999998</v>
      </c>
      <c r="J693">
        <v>0.94299999999999995</v>
      </c>
      <c r="K693">
        <v>6.2110000000000003</v>
      </c>
      <c r="L693">
        <v>0.126</v>
      </c>
      <c r="M693">
        <v>3.5259999999999998</v>
      </c>
      <c r="N693">
        <v>170.58699999999999</v>
      </c>
      <c r="O693">
        <v>160.339</v>
      </c>
      <c r="P693">
        <f t="shared" si="44"/>
        <v>2.2319459316182195</v>
      </c>
      <c r="Q693">
        <f t="shared" si="44"/>
        <v>2.2050391706681536</v>
      </c>
      <c r="R693">
        <v>46.576000000000001</v>
      </c>
      <c r="S693">
        <v>-9999</v>
      </c>
      <c r="T693">
        <v>50.186999999999998</v>
      </c>
      <c r="U693">
        <v>3.915</v>
      </c>
      <c r="V693">
        <v>35.984000000000002</v>
      </c>
      <c r="W693">
        <v>2.8000000000000001E-2</v>
      </c>
      <c r="X693" t="s">
        <v>30</v>
      </c>
      <c r="Y693" t="s">
        <v>21</v>
      </c>
      <c r="Z693" s="1">
        <f t="shared" si="45"/>
        <v>2.6906760950065944E-2</v>
      </c>
      <c r="AA693">
        <f t="shared" si="46"/>
        <v>-0.81699999999999995</v>
      </c>
      <c r="AB693">
        <f t="shared" si="47"/>
        <v>0.34299999999999997</v>
      </c>
      <c r="AC693" t="s">
        <v>101</v>
      </c>
    </row>
    <row r="694" spans="1:29">
      <c r="A694" t="s">
        <v>108</v>
      </c>
      <c r="B694">
        <v>4320.25</v>
      </c>
      <c r="C694">
        <v>20.503</v>
      </c>
      <c r="D694">
        <v>46.445999999999998</v>
      </c>
      <c r="E694">
        <v>173.21799999999999</v>
      </c>
      <c r="F694">
        <v>0.222</v>
      </c>
      <c r="G694">
        <v>21.991</v>
      </c>
      <c r="H694">
        <v>1.31</v>
      </c>
      <c r="I694">
        <v>2.8149999999999999</v>
      </c>
      <c r="J694">
        <v>0.95699999999999996</v>
      </c>
      <c r="K694">
        <v>5.9409999999999998</v>
      </c>
      <c r="L694">
        <v>0.11</v>
      </c>
      <c r="M694">
        <v>3.4710000000000001</v>
      </c>
      <c r="N694">
        <v>169.114</v>
      </c>
      <c r="O694">
        <v>158.96600000000001</v>
      </c>
      <c r="P694">
        <f t="shared" si="44"/>
        <v>2.2281795618914737</v>
      </c>
      <c r="Q694">
        <f t="shared" si="44"/>
        <v>2.2013042463873331</v>
      </c>
      <c r="R694">
        <v>44.027000000000001</v>
      </c>
      <c r="S694">
        <v>-9999</v>
      </c>
      <c r="T694">
        <v>50.573</v>
      </c>
      <c r="U694">
        <v>3.605</v>
      </c>
      <c r="V694">
        <v>39.279000000000003</v>
      </c>
      <c r="W694">
        <v>1.9E-2</v>
      </c>
      <c r="X694" t="s">
        <v>30</v>
      </c>
      <c r="Y694" t="s">
        <v>21</v>
      </c>
      <c r="Z694" s="1">
        <f t="shared" si="45"/>
        <v>2.6875315504140573E-2</v>
      </c>
      <c r="AA694">
        <f t="shared" si="46"/>
        <v>-0.84699999999999998</v>
      </c>
      <c r="AB694">
        <f t="shared" si="47"/>
        <v>0.33200000000000002</v>
      </c>
      <c r="AC694" t="s">
        <v>101</v>
      </c>
    </row>
    <row r="695" spans="1:29">
      <c r="A695" t="s">
        <v>108</v>
      </c>
      <c r="B695">
        <v>4320.375</v>
      </c>
      <c r="C695">
        <v>22.606999999999999</v>
      </c>
      <c r="D695">
        <v>46.390999999999998</v>
      </c>
      <c r="E695">
        <v>172.828</v>
      </c>
      <c r="F695">
        <v>0.217</v>
      </c>
      <c r="G695">
        <v>21.946999999999999</v>
      </c>
      <c r="H695">
        <v>1.4990000000000001</v>
      </c>
      <c r="I695">
        <v>2.8159999999999998</v>
      </c>
      <c r="J695">
        <v>0.96199999999999997</v>
      </c>
      <c r="K695">
        <v>5.7130000000000001</v>
      </c>
      <c r="L695">
        <v>9.7000000000000003E-2</v>
      </c>
      <c r="M695">
        <v>3.4169999999999998</v>
      </c>
      <c r="N695">
        <v>168.488</v>
      </c>
      <c r="O695">
        <v>158.37899999999999</v>
      </c>
      <c r="P695">
        <f t="shared" si="44"/>
        <v>2.2265689751221021</v>
      </c>
      <c r="Q695">
        <f t="shared" si="44"/>
        <v>2.1996975965165362</v>
      </c>
      <c r="R695">
        <v>42.814999999999998</v>
      </c>
      <c r="S695">
        <v>-9999</v>
      </c>
      <c r="T695">
        <v>49.176000000000002</v>
      </c>
      <c r="U695">
        <v>3.43</v>
      </c>
      <c r="V695">
        <v>41.945999999999998</v>
      </c>
      <c r="W695">
        <v>1.4999999999999999E-2</v>
      </c>
      <c r="X695" t="s">
        <v>30</v>
      </c>
      <c r="Y695" t="s">
        <v>21</v>
      </c>
      <c r="Z695" s="1">
        <f t="shared" si="45"/>
        <v>2.6871378605565877E-2</v>
      </c>
      <c r="AA695">
        <f t="shared" si="46"/>
        <v>-0.86499999999999999</v>
      </c>
      <c r="AB695">
        <f t="shared" si="47"/>
        <v>0.314</v>
      </c>
      <c r="AC695" t="s">
        <v>101</v>
      </c>
    </row>
    <row r="696" spans="1:29">
      <c r="A696" t="s">
        <v>108</v>
      </c>
      <c r="B696">
        <v>4320.5</v>
      </c>
      <c r="C696">
        <v>23.047999999999998</v>
      </c>
      <c r="D696">
        <v>46.351999999999997</v>
      </c>
      <c r="E696">
        <v>172.1</v>
      </c>
      <c r="F696">
        <v>0.20799999999999999</v>
      </c>
      <c r="G696">
        <v>22.02</v>
      </c>
      <c r="H696">
        <v>1.571</v>
      </c>
      <c r="I696">
        <v>2.8140000000000001</v>
      </c>
      <c r="J696">
        <v>0.95299999999999996</v>
      </c>
      <c r="K696">
        <v>5.5359999999999996</v>
      </c>
      <c r="L696">
        <v>8.6999999999999994E-2</v>
      </c>
      <c r="M696">
        <v>3.3940000000000001</v>
      </c>
      <c r="N696">
        <v>165.85300000000001</v>
      </c>
      <c r="O696">
        <v>155.90199999999999</v>
      </c>
      <c r="P696">
        <f t="shared" si="44"/>
        <v>2.2197233315785168</v>
      </c>
      <c r="Q696">
        <f t="shared" si="44"/>
        <v>2.1928516866025198</v>
      </c>
      <c r="R696">
        <v>42.947000000000003</v>
      </c>
      <c r="S696">
        <v>-9999</v>
      </c>
      <c r="T696">
        <v>47.848999999999997</v>
      </c>
      <c r="U696">
        <v>3.379</v>
      </c>
      <c r="V696">
        <v>42.881999999999998</v>
      </c>
      <c r="W696">
        <v>1.4E-2</v>
      </c>
      <c r="X696" t="s">
        <v>30</v>
      </c>
      <c r="Y696" t="s">
        <v>21</v>
      </c>
      <c r="Z696" s="1">
        <f t="shared" si="45"/>
        <v>2.6871644975996922E-2</v>
      </c>
      <c r="AA696">
        <f t="shared" si="46"/>
        <v>-0.86599999999999999</v>
      </c>
      <c r="AB696">
        <f t="shared" si="47"/>
        <v>0.29499999999999998</v>
      </c>
      <c r="AC696" t="s">
        <v>101</v>
      </c>
    </row>
    <row r="697" spans="1:29">
      <c r="A697" t="s">
        <v>108</v>
      </c>
      <c r="B697">
        <v>4320.625</v>
      </c>
      <c r="C697">
        <v>22.673999999999999</v>
      </c>
      <c r="D697">
        <v>46.329000000000001</v>
      </c>
      <c r="E697">
        <v>172.08099999999999</v>
      </c>
      <c r="F697">
        <v>0.20799999999999999</v>
      </c>
      <c r="G697">
        <v>22.125</v>
      </c>
      <c r="H697">
        <v>1.528</v>
      </c>
      <c r="I697">
        <v>2.8140000000000001</v>
      </c>
      <c r="J697">
        <v>0.95299999999999996</v>
      </c>
      <c r="K697">
        <v>5.35</v>
      </c>
      <c r="L697">
        <v>7.5999999999999998E-2</v>
      </c>
      <c r="M697">
        <v>3.3940000000000001</v>
      </c>
      <c r="N697">
        <v>161.471</v>
      </c>
      <c r="O697">
        <v>151.768</v>
      </c>
      <c r="P697">
        <f t="shared" si="44"/>
        <v>2.2080945348969068</v>
      </c>
      <c r="Q697">
        <f t="shared" si="44"/>
        <v>2.181180211029548</v>
      </c>
      <c r="R697">
        <v>44.692999999999998</v>
      </c>
      <c r="S697">
        <v>-9999</v>
      </c>
      <c r="T697">
        <v>47.747</v>
      </c>
      <c r="U697">
        <v>3.302</v>
      </c>
      <c r="V697">
        <v>43.683</v>
      </c>
      <c r="W697">
        <v>1.2999999999999999E-2</v>
      </c>
      <c r="X697" t="s">
        <v>30</v>
      </c>
      <c r="Y697" t="s">
        <v>21</v>
      </c>
      <c r="Z697" s="1">
        <f t="shared" si="45"/>
        <v>2.6914323867358814E-2</v>
      </c>
      <c r="AA697">
        <f t="shared" si="46"/>
        <v>-0.877</v>
      </c>
      <c r="AB697">
        <f t="shared" si="47"/>
        <v>0.28399999999999997</v>
      </c>
      <c r="AC697" t="s">
        <v>101</v>
      </c>
    </row>
    <row r="698" spans="1:29">
      <c r="A698" t="s">
        <v>108</v>
      </c>
      <c r="B698">
        <v>4320.75</v>
      </c>
      <c r="C698">
        <v>22.780999999999999</v>
      </c>
      <c r="D698">
        <v>46.32</v>
      </c>
      <c r="E698">
        <v>172.47800000000001</v>
      </c>
      <c r="F698">
        <v>0.21299999999999999</v>
      </c>
      <c r="G698">
        <v>22.158999999999999</v>
      </c>
      <c r="H698">
        <v>1.429</v>
      </c>
      <c r="I698">
        <v>2.8140000000000001</v>
      </c>
      <c r="J698">
        <v>0.95299999999999996</v>
      </c>
      <c r="K698">
        <v>5.1420000000000003</v>
      </c>
      <c r="L698">
        <v>6.4000000000000001E-2</v>
      </c>
      <c r="M698">
        <v>3.3959999999999999</v>
      </c>
      <c r="N698">
        <v>158.453</v>
      </c>
      <c r="O698">
        <v>148.94499999999999</v>
      </c>
      <c r="P698">
        <f t="shared" si="44"/>
        <v>2.1999004661272146</v>
      </c>
      <c r="Q698">
        <f t="shared" si="44"/>
        <v>2.1730259287739111</v>
      </c>
      <c r="R698">
        <v>46.56</v>
      </c>
      <c r="S698">
        <v>-9999</v>
      </c>
      <c r="T698">
        <v>48.438000000000002</v>
      </c>
      <c r="U698">
        <v>3.1869999999999998</v>
      </c>
      <c r="V698">
        <v>44.927999999999997</v>
      </c>
      <c r="W698">
        <v>1.0999999999999999E-2</v>
      </c>
      <c r="X698" t="s">
        <v>30</v>
      </c>
      <c r="Y698" t="s">
        <v>21</v>
      </c>
      <c r="Z698" s="1">
        <f t="shared" si="45"/>
        <v>2.6874537353303474E-2</v>
      </c>
      <c r="AA698">
        <f t="shared" si="46"/>
        <v>-0.88900000000000001</v>
      </c>
      <c r="AB698">
        <f t="shared" si="47"/>
        <v>0.27700000000000002</v>
      </c>
      <c r="AC698" t="s">
        <v>101</v>
      </c>
    </row>
    <row r="699" spans="1:29">
      <c r="A699" t="s">
        <v>108</v>
      </c>
      <c r="B699">
        <v>4320.875</v>
      </c>
      <c r="C699">
        <v>22.657</v>
      </c>
      <c r="D699">
        <v>46.326000000000001</v>
      </c>
      <c r="E699">
        <v>172.19200000000001</v>
      </c>
      <c r="F699">
        <v>0.20899999999999999</v>
      </c>
      <c r="G699">
        <v>22.170999999999999</v>
      </c>
      <c r="H699">
        <v>1.343</v>
      </c>
      <c r="I699">
        <v>2.8149999999999999</v>
      </c>
      <c r="J699">
        <v>0.95699999999999996</v>
      </c>
      <c r="K699">
        <v>5.0140000000000002</v>
      </c>
      <c r="L699">
        <v>5.7000000000000002E-2</v>
      </c>
      <c r="M699">
        <v>3.4220000000000002</v>
      </c>
      <c r="N699">
        <v>158.935</v>
      </c>
      <c r="O699">
        <v>149.399</v>
      </c>
      <c r="P699">
        <f t="shared" si="44"/>
        <v>2.2012195462512425</v>
      </c>
      <c r="Q699">
        <f t="shared" si="44"/>
        <v>2.1743476905454084</v>
      </c>
      <c r="R699">
        <v>46.298000000000002</v>
      </c>
      <c r="S699">
        <v>-9999</v>
      </c>
      <c r="T699">
        <v>49.180999999999997</v>
      </c>
      <c r="U699">
        <v>3.1469999999999998</v>
      </c>
      <c r="V699">
        <v>45.122</v>
      </c>
      <c r="W699">
        <v>0.01</v>
      </c>
      <c r="X699" t="s">
        <v>30</v>
      </c>
      <c r="Y699" t="s">
        <v>21</v>
      </c>
      <c r="Z699" s="1">
        <f t="shared" si="45"/>
        <v>2.6871855705834058E-2</v>
      </c>
      <c r="AA699">
        <f t="shared" si="46"/>
        <v>-0.89999999999999991</v>
      </c>
      <c r="AB699">
        <f t="shared" si="47"/>
        <v>0.26600000000000001</v>
      </c>
      <c r="AC699" t="s">
        <v>101</v>
      </c>
    </row>
    <row r="700" spans="1:29">
      <c r="A700" t="s">
        <v>108</v>
      </c>
      <c r="B700">
        <v>4321</v>
      </c>
      <c r="C700">
        <v>22.052</v>
      </c>
      <c r="D700">
        <v>46.347999999999999</v>
      </c>
      <c r="E700">
        <v>170.66300000000001</v>
      </c>
      <c r="F700">
        <v>0.191</v>
      </c>
      <c r="G700">
        <v>22.234999999999999</v>
      </c>
      <c r="H700">
        <v>1.2889999999999999</v>
      </c>
      <c r="I700">
        <v>2.8140000000000001</v>
      </c>
      <c r="J700">
        <v>0.95299999999999996</v>
      </c>
      <c r="K700">
        <v>5.09</v>
      </c>
      <c r="L700">
        <v>6.0999999999999999E-2</v>
      </c>
      <c r="M700">
        <v>3.4950000000000001</v>
      </c>
      <c r="N700">
        <v>162.75700000000001</v>
      </c>
      <c r="O700">
        <v>152.99199999999999</v>
      </c>
      <c r="P700">
        <f t="shared" si="44"/>
        <v>2.2115396761710899</v>
      </c>
      <c r="Q700">
        <f t="shared" si="44"/>
        <v>2.1846687220156955</v>
      </c>
      <c r="R700">
        <v>44.552999999999997</v>
      </c>
      <c r="S700">
        <v>-9999</v>
      </c>
      <c r="T700">
        <v>50.28</v>
      </c>
      <c r="U700">
        <v>3.298</v>
      </c>
      <c r="V700">
        <v>42.491</v>
      </c>
      <c r="W700">
        <v>1.2999999999999999E-2</v>
      </c>
      <c r="X700" t="s">
        <v>30</v>
      </c>
      <c r="Y700" t="s">
        <v>21</v>
      </c>
      <c r="Z700" s="1">
        <f t="shared" si="45"/>
        <v>2.6870954155394422E-2</v>
      </c>
      <c r="AA700">
        <f t="shared" si="46"/>
        <v>-0.8919999999999999</v>
      </c>
      <c r="AB700">
        <f t="shared" si="47"/>
        <v>0.252</v>
      </c>
      <c r="AC700" t="s">
        <v>101</v>
      </c>
    </row>
    <row r="701" spans="1:29">
      <c r="A701" t="s">
        <v>108</v>
      </c>
      <c r="B701">
        <v>4321.125</v>
      </c>
      <c r="C701">
        <v>21.972000000000001</v>
      </c>
      <c r="D701">
        <v>46.384</v>
      </c>
      <c r="E701">
        <v>168.727</v>
      </c>
      <c r="F701">
        <v>0.16900000000000001</v>
      </c>
      <c r="G701">
        <v>22.347999999999999</v>
      </c>
      <c r="H701">
        <v>1.2529999999999999</v>
      </c>
      <c r="I701">
        <v>2.8069999999999999</v>
      </c>
      <c r="J701">
        <v>0.91900000000000004</v>
      </c>
      <c r="K701">
        <v>5.476</v>
      </c>
      <c r="L701">
        <v>8.4000000000000005E-2</v>
      </c>
      <c r="M701">
        <v>3.5840000000000001</v>
      </c>
      <c r="N701">
        <v>170.54900000000001</v>
      </c>
      <c r="O701">
        <v>160.345</v>
      </c>
      <c r="P701">
        <f t="shared" si="44"/>
        <v>2.2318491773009939</v>
      </c>
      <c r="Q701">
        <f t="shared" si="44"/>
        <v>2.2050554219740608</v>
      </c>
      <c r="R701">
        <v>43.935000000000002</v>
      </c>
      <c r="S701">
        <v>-9999</v>
      </c>
      <c r="T701">
        <v>51.914000000000001</v>
      </c>
      <c r="U701">
        <v>3.665</v>
      </c>
      <c r="V701">
        <v>37.74</v>
      </c>
      <c r="W701">
        <v>2.1000000000000001E-2</v>
      </c>
      <c r="X701" t="s">
        <v>30</v>
      </c>
      <c r="Y701" t="s">
        <v>21</v>
      </c>
      <c r="Z701" s="1">
        <f t="shared" si="45"/>
        <v>2.6793755326933066E-2</v>
      </c>
      <c r="AA701">
        <f t="shared" si="46"/>
        <v>-0.83500000000000008</v>
      </c>
      <c r="AB701">
        <f t="shared" si="47"/>
        <v>0.253</v>
      </c>
      <c r="AC701" t="s">
        <v>101</v>
      </c>
    </row>
    <row r="702" spans="1:29">
      <c r="A702" t="s">
        <v>108</v>
      </c>
      <c r="B702">
        <v>4321.25</v>
      </c>
      <c r="C702">
        <v>22.047999999999998</v>
      </c>
      <c r="D702">
        <v>46.433</v>
      </c>
      <c r="E702">
        <v>167.82900000000001</v>
      </c>
      <c r="F702">
        <v>0.158</v>
      </c>
      <c r="G702">
        <v>22.425000000000001</v>
      </c>
      <c r="H702">
        <v>1.222</v>
      </c>
      <c r="I702">
        <v>2.798</v>
      </c>
      <c r="J702">
        <v>0.877</v>
      </c>
      <c r="K702">
        <v>6.1470000000000002</v>
      </c>
      <c r="L702">
        <v>0.122</v>
      </c>
      <c r="M702">
        <v>3.6819999999999999</v>
      </c>
      <c r="N702">
        <v>180.47499999999999</v>
      </c>
      <c r="O702">
        <v>169.667</v>
      </c>
      <c r="P702">
        <f t="shared" si="44"/>
        <v>2.256417050485378</v>
      </c>
      <c r="Q702">
        <f t="shared" si="44"/>
        <v>2.2295973808470673</v>
      </c>
      <c r="R702">
        <v>44.48</v>
      </c>
      <c r="S702">
        <v>-9999</v>
      </c>
      <c r="T702">
        <v>53.106000000000002</v>
      </c>
      <c r="U702">
        <v>4.2530000000000001</v>
      </c>
      <c r="V702">
        <v>32.356999999999999</v>
      </c>
      <c r="W702">
        <v>0.04</v>
      </c>
      <c r="X702" t="s">
        <v>30</v>
      </c>
      <c r="Y702" t="s">
        <v>21</v>
      </c>
      <c r="Z702" s="1">
        <f t="shared" si="45"/>
        <v>2.6819669638310728E-2</v>
      </c>
      <c r="AA702">
        <f t="shared" si="46"/>
        <v>-0.755</v>
      </c>
      <c r="AB702">
        <f t="shared" si="47"/>
        <v>0.28000000000000003</v>
      </c>
      <c r="AC702" t="s">
        <v>101</v>
      </c>
    </row>
    <row r="703" spans="1:29">
      <c r="A703" t="s">
        <v>108</v>
      </c>
      <c r="B703">
        <v>4321.375</v>
      </c>
      <c r="C703">
        <v>21.370999999999999</v>
      </c>
      <c r="D703">
        <v>46.494</v>
      </c>
      <c r="E703">
        <v>168.471</v>
      </c>
      <c r="F703">
        <v>0.16600000000000001</v>
      </c>
      <c r="G703">
        <v>22.405000000000001</v>
      </c>
      <c r="H703">
        <v>1.1850000000000001</v>
      </c>
      <c r="I703">
        <v>2.7890000000000001</v>
      </c>
      <c r="J703">
        <v>0.83399999999999996</v>
      </c>
      <c r="K703">
        <v>6.9180000000000001</v>
      </c>
      <c r="L703">
        <v>0.16600000000000001</v>
      </c>
      <c r="M703">
        <v>3.7250000000000001</v>
      </c>
      <c r="N703">
        <v>184.626</v>
      </c>
      <c r="O703">
        <v>173.54900000000001</v>
      </c>
      <c r="P703">
        <f t="shared" si="44"/>
        <v>2.2662928606195631</v>
      </c>
      <c r="Q703">
        <f t="shared" si="44"/>
        <v>2.2394221155831548</v>
      </c>
      <c r="R703">
        <v>45.216000000000001</v>
      </c>
      <c r="S703">
        <v>-9999</v>
      </c>
      <c r="T703">
        <v>52.98</v>
      </c>
      <c r="U703">
        <v>4.9109999999999996</v>
      </c>
      <c r="V703">
        <v>28.056000000000001</v>
      </c>
      <c r="W703">
        <v>7.3999999999999996E-2</v>
      </c>
      <c r="X703" t="s">
        <v>30</v>
      </c>
      <c r="Y703" t="s">
        <v>21</v>
      </c>
      <c r="Z703" s="1">
        <f t="shared" si="45"/>
        <v>2.6870745036408294E-2</v>
      </c>
      <c r="AA703">
        <f t="shared" si="46"/>
        <v>-0.66799999999999993</v>
      </c>
      <c r="AB703">
        <f t="shared" si="47"/>
        <v>0.33200000000000002</v>
      </c>
      <c r="AC703" t="s">
        <v>101</v>
      </c>
    </row>
    <row r="704" spans="1:29">
      <c r="A704" t="s">
        <v>108</v>
      </c>
      <c r="B704">
        <v>4321.5</v>
      </c>
      <c r="C704">
        <v>20.37</v>
      </c>
      <c r="D704">
        <v>46.57</v>
      </c>
      <c r="E704">
        <v>170.31299999999999</v>
      </c>
      <c r="F704">
        <v>0.187</v>
      </c>
      <c r="G704">
        <v>22.222000000000001</v>
      </c>
      <c r="H704">
        <v>1.137</v>
      </c>
      <c r="I704">
        <v>2.7839999999999998</v>
      </c>
      <c r="J704">
        <v>0.81</v>
      </c>
      <c r="K704">
        <v>7.5170000000000003</v>
      </c>
      <c r="L704">
        <v>0.20100000000000001</v>
      </c>
      <c r="M704">
        <v>3.6539999999999999</v>
      </c>
      <c r="N704">
        <v>180.255</v>
      </c>
      <c r="O704">
        <v>169.44</v>
      </c>
      <c r="P704">
        <f t="shared" si="44"/>
        <v>2.2558873202280414</v>
      </c>
      <c r="Q704">
        <f t="shared" si="44"/>
        <v>2.22901594276341</v>
      </c>
      <c r="R704">
        <v>46.287999999999997</v>
      </c>
      <c r="S704">
        <v>-9999</v>
      </c>
      <c r="T704">
        <v>52.988999999999997</v>
      </c>
      <c r="U704">
        <v>5.2839999999999998</v>
      </c>
      <c r="V704">
        <v>25.834</v>
      </c>
      <c r="W704">
        <v>0.10199999999999999</v>
      </c>
      <c r="X704" t="s">
        <v>30</v>
      </c>
      <c r="Y704" t="s">
        <v>21</v>
      </c>
      <c r="Z704" s="1">
        <f t="shared" si="45"/>
        <v>2.6871377464631419E-2</v>
      </c>
      <c r="AA704">
        <f t="shared" si="46"/>
        <v>-0.60899999999999999</v>
      </c>
      <c r="AB704">
        <f t="shared" si="47"/>
        <v>0.38800000000000001</v>
      </c>
      <c r="AC704" t="s">
        <v>101</v>
      </c>
    </row>
    <row r="705" spans="1:29">
      <c r="A705" t="s">
        <v>108</v>
      </c>
      <c r="B705">
        <v>4321.625</v>
      </c>
      <c r="C705">
        <v>19.664999999999999</v>
      </c>
      <c r="D705">
        <v>46.656999999999996</v>
      </c>
      <c r="E705">
        <v>172.25700000000001</v>
      </c>
      <c r="F705">
        <v>0.21</v>
      </c>
      <c r="G705">
        <v>21.952999999999999</v>
      </c>
      <c r="H705">
        <v>1.075</v>
      </c>
      <c r="I705">
        <v>2.7869999999999999</v>
      </c>
      <c r="J705">
        <v>0.82499999999999996</v>
      </c>
      <c r="K705">
        <v>7.625</v>
      </c>
      <c r="L705">
        <v>0.20699999999999999</v>
      </c>
      <c r="M705">
        <v>3.569</v>
      </c>
      <c r="N705">
        <v>173.28399999999999</v>
      </c>
      <c r="O705">
        <v>162.86500000000001</v>
      </c>
      <c r="P705">
        <f t="shared" si="44"/>
        <v>2.2387584644305836</v>
      </c>
      <c r="Q705">
        <f t="shared" si="44"/>
        <v>2.2118277636207431</v>
      </c>
      <c r="R705">
        <v>48.066000000000003</v>
      </c>
      <c r="S705">
        <v>-9999</v>
      </c>
      <c r="T705">
        <v>54.997</v>
      </c>
      <c r="U705">
        <v>5.23</v>
      </c>
      <c r="V705">
        <v>25.396999999999998</v>
      </c>
      <c r="W705">
        <v>9.8000000000000004E-2</v>
      </c>
      <c r="X705" t="s">
        <v>30</v>
      </c>
      <c r="Y705" t="s">
        <v>21</v>
      </c>
      <c r="Z705" s="1">
        <f t="shared" si="45"/>
        <v>2.6930700809840502E-2</v>
      </c>
      <c r="AA705">
        <f t="shared" si="46"/>
        <v>-0.61799999999999999</v>
      </c>
      <c r="AB705">
        <f t="shared" si="47"/>
        <v>0.41699999999999998</v>
      </c>
      <c r="AC705" t="s">
        <v>101</v>
      </c>
    </row>
    <row r="706" spans="1:29">
      <c r="A706" t="s">
        <v>108</v>
      </c>
      <c r="B706">
        <v>4321.75</v>
      </c>
      <c r="C706">
        <v>18.725000000000001</v>
      </c>
      <c r="D706">
        <v>46.755000000000003</v>
      </c>
      <c r="E706">
        <v>172.91300000000001</v>
      </c>
      <c r="F706">
        <v>0.218</v>
      </c>
      <c r="G706">
        <v>21.792000000000002</v>
      </c>
      <c r="H706">
        <v>1.0049999999999999</v>
      </c>
      <c r="I706">
        <v>2.7930000000000001</v>
      </c>
      <c r="J706">
        <v>0.85299999999999998</v>
      </c>
      <c r="K706">
        <v>7.24</v>
      </c>
      <c r="L706">
        <v>0.185</v>
      </c>
      <c r="M706">
        <v>3.4940000000000002</v>
      </c>
      <c r="N706">
        <v>170.74</v>
      </c>
      <c r="O706">
        <v>160.50299999999999</v>
      </c>
      <c r="P706">
        <f t="shared" si="44"/>
        <v>2.2323352770856544</v>
      </c>
      <c r="Q706">
        <f t="shared" si="44"/>
        <v>2.2054831543188933</v>
      </c>
      <c r="R706">
        <v>48.991999999999997</v>
      </c>
      <c r="S706">
        <v>-9999</v>
      </c>
      <c r="T706">
        <v>58.677999999999997</v>
      </c>
      <c r="U706">
        <v>4.8730000000000002</v>
      </c>
      <c r="V706">
        <v>26.312000000000001</v>
      </c>
      <c r="W706">
        <v>7.1999999999999995E-2</v>
      </c>
      <c r="X706" t="s">
        <v>30</v>
      </c>
      <c r="Y706" t="s">
        <v>21</v>
      </c>
      <c r="Z706" s="1">
        <f t="shared" si="45"/>
        <v>2.6852122766761077E-2</v>
      </c>
      <c r="AA706">
        <f t="shared" si="46"/>
        <v>-0.66799999999999993</v>
      </c>
      <c r="AB706">
        <f t="shared" si="47"/>
        <v>0.40300000000000002</v>
      </c>
      <c r="AC706" t="s">
        <v>101</v>
      </c>
    </row>
    <row r="707" spans="1:29">
      <c r="A707" t="s">
        <v>108</v>
      </c>
      <c r="B707">
        <v>4321.875</v>
      </c>
      <c r="C707">
        <v>17.079999999999998</v>
      </c>
      <c r="D707">
        <v>46.862000000000002</v>
      </c>
      <c r="E707">
        <v>171.541</v>
      </c>
      <c r="F707">
        <v>0.20200000000000001</v>
      </c>
      <c r="G707">
        <v>21.806000000000001</v>
      </c>
      <c r="H707">
        <v>0.94599999999999995</v>
      </c>
      <c r="I707">
        <v>2.8010000000000002</v>
      </c>
      <c r="J707">
        <v>0.89100000000000001</v>
      </c>
      <c r="K707">
        <v>6.6970000000000001</v>
      </c>
      <c r="L707">
        <v>0.154</v>
      </c>
      <c r="M707">
        <v>3.4670000000000001</v>
      </c>
      <c r="N707">
        <v>174.61</v>
      </c>
      <c r="O707">
        <v>164.13399999999999</v>
      </c>
      <c r="P707">
        <f t="shared" si="44"/>
        <v>2.2420691123389402</v>
      </c>
      <c r="Q707">
        <f t="shared" si="44"/>
        <v>2.2151985535266183</v>
      </c>
      <c r="R707">
        <v>48.561</v>
      </c>
      <c r="S707">
        <v>-9999</v>
      </c>
      <c r="T707">
        <v>63.006</v>
      </c>
      <c r="U707">
        <v>4.4960000000000004</v>
      </c>
      <c r="V707">
        <v>27.622</v>
      </c>
      <c r="W707">
        <v>0.05</v>
      </c>
      <c r="X707" t="s">
        <v>30</v>
      </c>
      <c r="Y707" t="s">
        <v>21</v>
      </c>
      <c r="Z707" s="1">
        <f t="shared" si="45"/>
        <v>2.6870558812321921E-2</v>
      </c>
      <c r="AA707">
        <f t="shared" si="46"/>
        <v>-0.73699999999999999</v>
      </c>
      <c r="AB707">
        <f t="shared" si="47"/>
        <v>0.35599999999999998</v>
      </c>
      <c r="AC707" t="s">
        <v>101</v>
      </c>
    </row>
    <row r="708" spans="1:29">
      <c r="A708" t="s">
        <v>108</v>
      </c>
      <c r="B708">
        <v>4322</v>
      </c>
      <c r="C708">
        <v>16.082999999999998</v>
      </c>
      <c r="D708">
        <v>46.98</v>
      </c>
      <c r="E708">
        <v>168.41399999999999</v>
      </c>
      <c r="F708">
        <v>0.16500000000000001</v>
      </c>
      <c r="G708">
        <v>21.875</v>
      </c>
      <c r="H708">
        <v>0.91500000000000004</v>
      </c>
      <c r="I708">
        <v>2.806</v>
      </c>
      <c r="J708">
        <v>0.91500000000000004</v>
      </c>
      <c r="K708">
        <v>6.33</v>
      </c>
      <c r="L708">
        <v>0.13300000000000001</v>
      </c>
      <c r="M708">
        <v>3.49</v>
      </c>
      <c r="N708">
        <v>187.12899999999999</v>
      </c>
      <c r="O708">
        <v>175.90100000000001</v>
      </c>
      <c r="P708">
        <f t="shared" si="44"/>
        <v>2.2721410967678666</v>
      </c>
      <c r="Q708">
        <f t="shared" si="44"/>
        <v>2.2452683084355591</v>
      </c>
      <c r="R708">
        <v>49.606999999999999</v>
      </c>
      <c r="S708">
        <v>-9999</v>
      </c>
      <c r="T708">
        <v>66.141000000000005</v>
      </c>
      <c r="U708">
        <v>4.2709999999999999</v>
      </c>
      <c r="V708">
        <v>28.565999999999999</v>
      </c>
      <c r="W708">
        <v>0.04</v>
      </c>
      <c r="X708" t="s">
        <v>30</v>
      </c>
      <c r="Y708" t="s">
        <v>21</v>
      </c>
      <c r="Z708" s="1">
        <f t="shared" si="45"/>
        <v>2.687278833230744E-2</v>
      </c>
      <c r="AA708">
        <f t="shared" si="46"/>
        <v>-0.78200000000000003</v>
      </c>
      <c r="AB708">
        <f t="shared" si="47"/>
        <v>0.29800000000000004</v>
      </c>
      <c r="AC708" t="s">
        <v>101</v>
      </c>
    </row>
    <row r="709" spans="1:29">
      <c r="A709" t="s">
        <v>109</v>
      </c>
      <c r="B709">
        <v>3770</v>
      </c>
      <c r="C709">
        <v>26.634</v>
      </c>
      <c r="D709">
        <v>49.204999999999998</v>
      </c>
      <c r="E709">
        <v>158.80799999999999</v>
      </c>
      <c r="F709">
        <v>7.4999999999999997E-2</v>
      </c>
      <c r="G709">
        <v>22.231000000000002</v>
      </c>
      <c r="H709">
        <v>1.6910000000000001</v>
      </c>
      <c r="I709">
        <v>2.8490000000000002</v>
      </c>
      <c r="J709">
        <v>0.85599999999999998</v>
      </c>
      <c r="K709">
        <v>5.681</v>
      </c>
      <c r="L709">
        <v>0.27600000000000002</v>
      </c>
      <c r="M709">
        <v>3.2869999999999999</v>
      </c>
      <c r="N709">
        <v>373.23599999999999</v>
      </c>
      <c r="O709">
        <v>262.73899999999998</v>
      </c>
      <c r="P709">
        <f t="shared" si="44"/>
        <v>2.5719835264123954</v>
      </c>
      <c r="Q709">
        <f t="shared" si="44"/>
        <v>2.4195245426287175</v>
      </c>
      <c r="R709">
        <v>540.99800000000005</v>
      </c>
      <c r="S709">
        <v>570.34</v>
      </c>
      <c r="T709">
        <v>606.22900000000004</v>
      </c>
      <c r="U709">
        <v>2.371</v>
      </c>
      <c r="V709">
        <v>57.35</v>
      </c>
      <c r="W709">
        <v>0.1</v>
      </c>
      <c r="X709" t="s">
        <v>30</v>
      </c>
      <c r="Y709" t="s">
        <v>21</v>
      </c>
      <c r="Z709" s="1">
        <f t="shared" si="45"/>
        <v>0.15245898378367784</v>
      </c>
      <c r="AA709" t="e">
        <f>#REF!-#REF!</f>
        <v>#REF!</v>
      </c>
      <c r="AB709" t="e">
        <f>#REF!+#REF!</f>
        <v>#REF!</v>
      </c>
      <c r="AC709" t="s">
        <v>101</v>
      </c>
    </row>
    <row r="710" spans="1:29">
      <c r="A710" t="s">
        <v>109</v>
      </c>
      <c r="B710">
        <v>3770.125</v>
      </c>
      <c r="C710">
        <v>28.901</v>
      </c>
      <c r="D710">
        <v>49.091999999999999</v>
      </c>
      <c r="E710">
        <v>159.97</v>
      </c>
      <c r="F710">
        <v>9.1999999999999998E-2</v>
      </c>
      <c r="G710">
        <v>22.198</v>
      </c>
      <c r="H710">
        <v>1.466</v>
      </c>
      <c r="I710">
        <v>2.8370000000000002</v>
      </c>
      <c r="J710">
        <v>0.82899999999999996</v>
      </c>
      <c r="K710">
        <v>5.9269999999999996</v>
      </c>
      <c r="L710">
        <v>0.28999999999999998</v>
      </c>
      <c r="M710">
        <v>3.3340000000000001</v>
      </c>
      <c r="N710">
        <v>331.71</v>
      </c>
      <c r="O710">
        <v>239.27699999999999</v>
      </c>
      <c r="P710">
        <f t="shared" si="44"/>
        <v>2.5207585643122328</v>
      </c>
      <c r="Q710">
        <f t="shared" si="44"/>
        <v>2.3789009549730555</v>
      </c>
      <c r="R710">
        <v>473.71899999999999</v>
      </c>
      <c r="S710">
        <v>499.411</v>
      </c>
      <c r="T710">
        <v>530.83699999999999</v>
      </c>
      <c r="U710">
        <v>2.4660000000000002</v>
      </c>
      <c r="V710">
        <v>55.03</v>
      </c>
      <c r="W710">
        <v>0.1</v>
      </c>
      <c r="X710" t="s">
        <v>30</v>
      </c>
      <c r="Y710" t="s">
        <v>21</v>
      </c>
      <c r="Z710" s="1">
        <f t="shared" si="45"/>
        <v>0.14185760933917724</v>
      </c>
      <c r="AA710" t="e">
        <f>#REF!-#REF!</f>
        <v>#REF!</v>
      </c>
      <c r="AB710" t="e">
        <f>#REF!+#REF!</f>
        <v>#REF!</v>
      </c>
      <c r="AC710" t="s">
        <v>101</v>
      </c>
    </row>
    <row r="711" spans="1:29">
      <c r="A711" t="s">
        <v>109</v>
      </c>
      <c r="B711">
        <v>3770.25</v>
      </c>
      <c r="C711">
        <v>29.484999999999999</v>
      </c>
      <c r="D711">
        <v>49.009</v>
      </c>
      <c r="E711">
        <v>161.03200000000001</v>
      </c>
      <c r="F711">
        <v>0.107</v>
      </c>
      <c r="G711">
        <v>22.236000000000001</v>
      </c>
      <c r="H711">
        <v>1.19</v>
      </c>
      <c r="I711">
        <v>2.827</v>
      </c>
      <c r="J711">
        <v>0.80600000000000005</v>
      </c>
      <c r="K711">
        <v>6.2750000000000004</v>
      </c>
      <c r="L711">
        <v>0.31</v>
      </c>
      <c r="M711">
        <v>3.3820000000000001</v>
      </c>
      <c r="N711">
        <v>295.51799999999997</v>
      </c>
      <c r="O711">
        <v>217.77</v>
      </c>
      <c r="P711">
        <f t="shared" si="44"/>
        <v>2.4705839388977937</v>
      </c>
      <c r="Q711">
        <f t="shared" si="44"/>
        <v>2.3379980511229603</v>
      </c>
      <c r="R711">
        <v>397.57900000000001</v>
      </c>
      <c r="S711">
        <v>419.142</v>
      </c>
      <c r="T711">
        <v>445.517</v>
      </c>
      <c r="U711">
        <v>2.5640000000000001</v>
      </c>
      <c r="V711">
        <v>54.143999999999998</v>
      </c>
      <c r="W711">
        <v>0.1</v>
      </c>
      <c r="X711" t="s">
        <v>30</v>
      </c>
      <c r="Y711" t="s">
        <v>21</v>
      </c>
      <c r="Z711" s="1">
        <f t="shared" si="45"/>
        <v>0.13258588777483338</v>
      </c>
      <c r="AA711" t="e">
        <f>#REF!-#REF!</f>
        <v>#REF!</v>
      </c>
      <c r="AB711" t="e">
        <f>#REF!+#REF!</f>
        <v>#REF!</v>
      </c>
      <c r="AC711" t="s">
        <v>101</v>
      </c>
    </row>
    <row r="712" spans="1:29">
      <c r="A712" t="s">
        <v>109</v>
      </c>
      <c r="B712">
        <v>3770.375</v>
      </c>
      <c r="C712">
        <v>27.462</v>
      </c>
      <c r="D712">
        <v>48.95</v>
      </c>
      <c r="E712">
        <v>161.72800000000001</v>
      </c>
      <c r="F712">
        <v>0.11799999999999999</v>
      </c>
      <c r="G712">
        <v>22.29</v>
      </c>
      <c r="H712">
        <v>1.125</v>
      </c>
      <c r="I712">
        <v>2.8210000000000002</v>
      </c>
      <c r="J712">
        <v>0.79300000000000004</v>
      </c>
      <c r="K712">
        <v>6.7210000000000001</v>
      </c>
      <c r="L712">
        <v>0.33600000000000002</v>
      </c>
      <c r="M712">
        <v>3.4239999999999999</v>
      </c>
      <c r="N712">
        <v>263.31299999999999</v>
      </c>
      <c r="O712">
        <v>197.45400000000001</v>
      </c>
      <c r="P712">
        <f t="shared" si="44"/>
        <v>2.4204723011451592</v>
      </c>
      <c r="Q712">
        <f t="shared" si="44"/>
        <v>2.2954659360484135</v>
      </c>
      <c r="R712">
        <v>326.39299999999997</v>
      </c>
      <c r="S712">
        <v>344.096</v>
      </c>
      <c r="T712">
        <v>365.74799999999999</v>
      </c>
      <c r="U712">
        <v>2.665</v>
      </c>
      <c r="V712">
        <v>54.045000000000002</v>
      </c>
      <c r="W712">
        <v>0.1</v>
      </c>
      <c r="X712" t="s">
        <v>30</v>
      </c>
      <c r="Y712" t="s">
        <v>21</v>
      </c>
      <c r="Z712" s="1">
        <f t="shared" si="45"/>
        <v>0.12500636509674568</v>
      </c>
      <c r="AA712" t="e">
        <f>#REF!-#REF!</f>
        <v>#REF!</v>
      </c>
      <c r="AB712" t="e">
        <f>#REF!+#REF!</f>
        <v>#REF!</v>
      </c>
      <c r="AC712" t="s">
        <v>101</v>
      </c>
    </row>
    <row r="713" spans="1:29">
      <c r="A713" t="s">
        <v>109</v>
      </c>
      <c r="B713">
        <v>3770.5</v>
      </c>
      <c r="C713">
        <v>23.815999999999999</v>
      </c>
      <c r="D713">
        <v>48.912999999999997</v>
      </c>
      <c r="E713">
        <v>161.91300000000001</v>
      </c>
      <c r="F713">
        <v>0.12</v>
      </c>
      <c r="G713">
        <v>22.396999999999998</v>
      </c>
      <c r="H713">
        <v>1.4410000000000001</v>
      </c>
      <c r="I713">
        <v>2.8170000000000002</v>
      </c>
      <c r="J713">
        <v>0.78400000000000003</v>
      </c>
      <c r="K713">
        <v>7.2009999999999996</v>
      </c>
      <c r="L713">
        <v>0.36299999999999999</v>
      </c>
      <c r="M713">
        <v>3.44</v>
      </c>
      <c r="N713">
        <v>234.947</v>
      </c>
      <c r="O713">
        <v>178.53399999999999</v>
      </c>
      <c r="P713">
        <f t="shared" si="44"/>
        <v>2.3709699039588266</v>
      </c>
      <c r="Q713">
        <f t="shared" si="44"/>
        <v>2.2517209353293119</v>
      </c>
      <c r="R713">
        <v>266.18400000000003</v>
      </c>
      <c r="S713">
        <v>280.62099999999998</v>
      </c>
      <c r="T713">
        <v>298.279</v>
      </c>
      <c r="U713">
        <v>2.8069999999999999</v>
      </c>
      <c r="V713">
        <v>52.545999999999999</v>
      </c>
      <c r="W713">
        <v>0.1</v>
      </c>
      <c r="X713" t="s">
        <v>30</v>
      </c>
      <c r="Y713" t="s">
        <v>21</v>
      </c>
      <c r="Z713" s="1">
        <f t="shared" si="45"/>
        <v>0.11924896862951462</v>
      </c>
      <c r="AA713" t="e">
        <f>#REF!-#REF!</f>
        <v>#REF!</v>
      </c>
      <c r="AB713" t="e">
        <f>#REF!+#REF!</f>
        <v>#REF!</v>
      </c>
      <c r="AC713" t="s">
        <v>101</v>
      </c>
    </row>
    <row r="714" spans="1:29">
      <c r="A714" t="s">
        <v>109</v>
      </c>
      <c r="B714">
        <v>3770.625</v>
      </c>
      <c r="C714">
        <v>21.213000000000001</v>
      </c>
      <c r="D714">
        <v>48.895000000000003</v>
      </c>
      <c r="E714">
        <v>161.96899999999999</v>
      </c>
      <c r="F714">
        <v>0.121</v>
      </c>
      <c r="G714">
        <v>22.498000000000001</v>
      </c>
      <c r="H714">
        <v>1.577</v>
      </c>
      <c r="I714">
        <v>2.8119999999999998</v>
      </c>
      <c r="J714">
        <v>0.77200000000000002</v>
      </c>
      <c r="K714">
        <v>7.6379999999999999</v>
      </c>
      <c r="L714">
        <v>0.38800000000000001</v>
      </c>
      <c r="M714">
        <v>3.419</v>
      </c>
      <c r="N714">
        <v>210.15199999999999</v>
      </c>
      <c r="O714">
        <v>161.11500000000001</v>
      </c>
      <c r="P714">
        <f t="shared" si="44"/>
        <v>2.3225335275074355</v>
      </c>
      <c r="Q714">
        <f t="shared" si="44"/>
        <v>2.2071359756393862</v>
      </c>
      <c r="R714">
        <v>217.67</v>
      </c>
      <c r="S714">
        <v>229.47499999999999</v>
      </c>
      <c r="T714">
        <v>243.91499999999999</v>
      </c>
      <c r="U714">
        <v>2.9449999999999998</v>
      </c>
      <c r="V714">
        <v>51.789000000000001</v>
      </c>
      <c r="W714">
        <v>0.1</v>
      </c>
      <c r="X714" t="s">
        <v>30</v>
      </c>
      <c r="Y714" t="s">
        <v>21</v>
      </c>
      <c r="Z714" s="1">
        <f t="shared" si="45"/>
        <v>0.11539755186804923</v>
      </c>
      <c r="AA714" t="e">
        <f>#REF!-#REF!</f>
        <v>#REF!</v>
      </c>
      <c r="AB714" t="e">
        <f>#REF!+#REF!</f>
        <v>#REF!</v>
      </c>
      <c r="AC714" t="s">
        <v>101</v>
      </c>
    </row>
    <row r="715" spans="1:29">
      <c r="A715" t="s">
        <v>109</v>
      </c>
      <c r="B715">
        <v>3770.75</v>
      </c>
      <c r="C715">
        <v>20.687000000000001</v>
      </c>
      <c r="D715">
        <v>48.89</v>
      </c>
      <c r="E715">
        <v>162.154</v>
      </c>
      <c r="F715">
        <v>0.124</v>
      </c>
      <c r="G715">
        <v>22.408000000000001</v>
      </c>
      <c r="H715">
        <v>1.661</v>
      </c>
      <c r="I715">
        <v>2.8029999999999999</v>
      </c>
      <c r="J715">
        <v>0.752</v>
      </c>
      <c r="K715">
        <v>8.0229999999999997</v>
      </c>
      <c r="L715">
        <v>0.41</v>
      </c>
      <c r="M715">
        <v>3.363</v>
      </c>
      <c r="N715">
        <v>188.429</v>
      </c>
      <c r="O715">
        <v>145.58699999999999</v>
      </c>
      <c r="P715">
        <f t="shared" si="44"/>
        <v>2.2751477433122176</v>
      </c>
      <c r="Q715">
        <f t="shared" si="44"/>
        <v>2.1631225969528036</v>
      </c>
      <c r="R715">
        <v>179.48400000000001</v>
      </c>
      <c r="S715">
        <v>189.21799999999999</v>
      </c>
      <c r="T715">
        <v>201.125</v>
      </c>
      <c r="U715">
        <v>3.0760000000000001</v>
      </c>
      <c r="V715">
        <v>51.576999999999998</v>
      </c>
      <c r="W715">
        <v>0.1</v>
      </c>
      <c r="X715" t="s">
        <v>30</v>
      </c>
      <c r="Y715" t="s">
        <v>21</v>
      </c>
      <c r="Z715" s="1">
        <f t="shared" si="45"/>
        <v>0.11202514635941396</v>
      </c>
      <c r="AA715" t="e">
        <f>#REF!-#REF!</f>
        <v>#REF!</v>
      </c>
      <c r="AB715" t="e">
        <f>#REF!+#REF!</f>
        <v>#REF!</v>
      </c>
      <c r="AC715" t="s">
        <v>101</v>
      </c>
    </row>
    <row r="716" spans="1:29">
      <c r="A716" t="s">
        <v>109</v>
      </c>
      <c r="B716">
        <v>3770.875</v>
      </c>
      <c r="C716">
        <v>21.201000000000001</v>
      </c>
      <c r="D716">
        <v>48.893999999999998</v>
      </c>
      <c r="E716">
        <v>162.47999999999999</v>
      </c>
      <c r="F716">
        <v>0.128</v>
      </c>
      <c r="G716">
        <v>22.212</v>
      </c>
      <c r="H716">
        <v>2</v>
      </c>
      <c r="I716">
        <v>2.79</v>
      </c>
      <c r="J716">
        <v>0.72199999999999998</v>
      </c>
      <c r="K716">
        <v>8.3930000000000007</v>
      </c>
      <c r="L716">
        <v>0.432</v>
      </c>
      <c r="M716">
        <v>3.2770000000000001</v>
      </c>
      <c r="N716">
        <v>170.00399999999999</v>
      </c>
      <c r="O716">
        <v>132.452</v>
      </c>
      <c r="P716">
        <f t="shared" si="44"/>
        <v>2.2304591399517477</v>
      </c>
      <c r="Q716">
        <f t="shared" si="44"/>
        <v>2.1220585204468096</v>
      </c>
      <c r="R716">
        <v>150.96</v>
      </c>
      <c r="S716">
        <v>159.148</v>
      </c>
      <c r="T716">
        <v>169.16200000000001</v>
      </c>
      <c r="U716">
        <v>3.2210000000000001</v>
      </c>
      <c r="V716">
        <v>50.697000000000003</v>
      </c>
      <c r="W716">
        <v>0.104</v>
      </c>
      <c r="X716" t="s">
        <v>30</v>
      </c>
      <c r="Y716" t="s">
        <v>21</v>
      </c>
      <c r="Z716" s="1">
        <f t="shared" si="45"/>
        <v>0.10840061950493807</v>
      </c>
      <c r="AA716" t="e">
        <f>#REF!-#REF!</f>
        <v>#REF!</v>
      </c>
      <c r="AB716" t="e">
        <f>#REF!+#REF!</f>
        <v>#REF!</v>
      </c>
      <c r="AC716" t="s">
        <v>101</v>
      </c>
    </row>
    <row r="717" spans="1:29">
      <c r="A717" t="s">
        <v>109</v>
      </c>
      <c r="B717">
        <v>3771</v>
      </c>
      <c r="C717">
        <v>21.728000000000002</v>
      </c>
      <c r="D717">
        <v>48.904000000000003</v>
      </c>
      <c r="E717">
        <v>162.97499999999999</v>
      </c>
      <c r="F717">
        <v>0.13500000000000001</v>
      </c>
      <c r="G717">
        <v>22.091999999999999</v>
      </c>
      <c r="H717">
        <v>2.4159999999999999</v>
      </c>
      <c r="I717">
        <v>2.778</v>
      </c>
      <c r="J717">
        <v>0.69499999999999995</v>
      </c>
      <c r="K717">
        <v>8.7639999999999993</v>
      </c>
      <c r="L717">
        <v>0.45300000000000001</v>
      </c>
      <c r="M717">
        <v>3.1739999999999999</v>
      </c>
      <c r="N717">
        <v>155.024</v>
      </c>
      <c r="O717">
        <v>122.03400000000001</v>
      </c>
      <c r="P717">
        <f t="shared" si="44"/>
        <v>2.1903989385619158</v>
      </c>
      <c r="Q717">
        <f t="shared" si="44"/>
        <v>2.0864808467010416</v>
      </c>
      <c r="R717">
        <v>129.26300000000001</v>
      </c>
      <c r="S717">
        <v>136.274</v>
      </c>
      <c r="T717">
        <v>144.84899999999999</v>
      </c>
      <c r="U717">
        <v>3.359</v>
      </c>
      <c r="V717">
        <v>50.017000000000003</v>
      </c>
      <c r="W717">
        <v>0.125</v>
      </c>
      <c r="X717" t="s">
        <v>30</v>
      </c>
      <c r="Y717" t="s">
        <v>21</v>
      </c>
      <c r="Z717" s="1">
        <f t="shared" si="45"/>
        <v>0.1039180918608742</v>
      </c>
      <c r="AA717" t="e">
        <f>#REF!-#REF!</f>
        <v>#REF!</v>
      </c>
      <c r="AB717" t="e">
        <f>#REF!+#REF!</f>
        <v>#REF!</v>
      </c>
      <c r="AC717" t="s">
        <v>101</v>
      </c>
    </row>
    <row r="718" spans="1:29">
      <c r="A718" t="s">
        <v>109</v>
      </c>
      <c r="B718">
        <v>3771.125</v>
      </c>
      <c r="C718">
        <v>21.913</v>
      </c>
      <c r="D718">
        <v>48.920999999999999</v>
      </c>
      <c r="E718">
        <v>163.596</v>
      </c>
      <c r="F718">
        <v>0.14399999999999999</v>
      </c>
      <c r="G718">
        <v>22.137</v>
      </c>
      <c r="H718">
        <v>2.8730000000000002</v>
      </c>
      <c r="I718">
        <v>2.7709999999999999</v>
      </c>
      <c r="J718">
        <v>0.67900000000000005</v>
      </c>
      <c r="K718">
        <v>9.1020000000000003</v>
      </c>
      <c r="L718">
        <v>0.47199999999999998</v>
      </c>
      <c r="M718">
        <v>3.0720000000000001</v>
      </c>
      <c r="N718">
        <v>143.648</v>
      </c>
      <c r="O718">
        <v>114.473</v>
      </c>
      <c r="P718">
        <f t="shared" si="44"/>
        <v>2.1572995837215587</v>
      </c>
      <c r="Q718">
        <f t="shared" si="44"/>
        <v>2.0587030645469593</v>
      </c>
      <c r="R718">
        <v>115.44799999999999</v>
      </c>
      <c r="S718">
        <v>121.71</v>
      </c>
      <c r="T718">
        <v>129.36799999999999</v>
      </c>
      <c r="U718">
        <v>3.456</v>
      </c>
      <c r="V718">
        <v>49.819000000000003</v>
      </c>
      <c r="W718">
        <v>0.14199999999999999</v>
      </c>
      <c r="X718" t="s">
        <v>30</v>
      </c>
      <c r="Y718" t="s">
        <v>21</v>
      </c>
      <c r="Z718" s="1">
        <f t="shared" si="45"/>
        <v>9.859651917459944E-2</v>
      </c>
      <c r="AA718" t="e">
        <f>#REF!-#REF!</f>
        <v>#REF!</v>
      </c>
      <c r="AB718" t="e">
        <f>#REF!+#REF!</f>
        <v>#REF!</v>
      </c>
      <c r="AC718" t="s">
        <v>101</v>
      </c>
    </row>
    <row r="719" spans="1:29">
      <c r="A719" t="s">
        <v>109</v>
      </c>
      <c r="B719">
        <v>3771.25</v>
      </c>
      <c r="C719">
        <v>21.861000000000001</v>
      </c>
      <c r="D719">
        <v>48.941000000000003</v>
      </c>
      <c r="E719">
        <v>164.06100000000001</v>
      </c>
      <c r="F719">
        <v>0.151</v>
      </c>
      <c r="G719">
        <v>22.251000000000001</v>
      </c>
      <c r="H719">
        <v>3.226</v>
      </c>
      <c r="I719">
        <v>2.7669999999999999</v>
      </c>
      <c r="J719">
        <v>0.67</v>
      </c>
      <c r="K719">
        <v>9.3699999999999992</v>
      </c>
      <c r="L719">
        <v>0.48799999999999999</v>
      </c>
      <c r="M719">
        <v>2.9809999999999999</v>
      </c>
      <c r="N719">
        <v>136.477</v>
      </c>
      <c r="O719">
        <v>110.062</v>
      </c>
      <c r="P719">
        <f t="shared" si="44"/>
        <v>2.1350594673861281</v>
      </c>
      <c r="Q719">
        <f t="shared" si="44"/>
        <v>2.0416374003620352</v>
      </c>
      <c r="R719">
        <v>102.92400000000001</v>
      </c>
      <c r="S719">
        <v>108.506</v>
      </c>
      <c r="T719">
        <v>115.334</v>
      </c>
      <c r="U719">
        <v>3.512</v>
      </c>
      <c r="V719">
        <v>51.027000000000001</v>
      </c>
      <c r="W719">
        <v>0.152</v>
      </c>
      <c r="X719" t="s">
        <v>30</v>
      </c>
      <c r="Y719" t="s">
        <v>21</v>
      </c>
      <c r="Z719" s="1">
        <f t="shared" si="45"/>
        <v>9.3422067024092836E-2</v>
      </c>
      <c r="AA719" t="e">
        <f>#REF!-#REF!</f>
        <v>#REF!</v>
      </c>
      <c r="AB719" t="e">
        <f>#REF!+#REF!</f>
        <v>#REF!</v>
      </c>
      <c r="AC719" t="s">
        <v>101</v>
      </c>
    </row>
    <row r="720" spans="1:29">
      <c r="A720" t="s">
        <v>109</v>
      </c>
      <c r="B720">
        <v>3771.375</v>
      </c>
      <c r="C720">
        <v>21.709</v>
      </c>
      <c r="D720">
        <v>48.966000000000001</v>
      </c>
      <c r="E720">
        <v>163.91900000000001</v>
      </c>
      <c r="F720">
        <v>0.14899999999999999</v>
      </c>
      <c r="G720">
        <v>22.431999999999999</v>
      </c>
      <c r="H720">
        <v>3.19</v>
      </c>
      <c r="I720">
        <v>2.7639999999999998</v>
      </c>
      <c r="J720">
        <v>0.66300000000000003</v>
      </c>
      <c r="K720">
        <v>9.5530000000000008</v>
      </c>
      <c r="L720">
        <v>0.498</v>
      </c>
      <c r="M720">
        <v>2.9119999999999999</v>
      </c>
      <c r="N720">
        <v>133.363</v>
      </c>
      <c r="O720">
        <v>108.705</v>
      </c>
      <c r="P720">
        <f t="shared" si="44"/>
        <v>2.1250353563819724</v>
      </c>
      <c r="Q720">
        <f t="shared" si="44"/>
        <v>2.0362495203739597</v>
      </c>
      <c r="R720">
        <v>92.35</v>
      </c>
      <c r="S720">
        <v>97.358999999999995</v>
      </c>
      <c r="T720">
        <v>103.485</v>
      </c>
      <c r="U720">
        <v>3.552</v>
      </c>
      <c r="V720">
        <v>52.603000000000002</v>
      </c>
      <c r="W720">
        <v>0.16</v>
      </c>
      <c r="X720" t="s">
        <v>30</v>
      </c>
      <c r="Y720" t="s">
        <v>21</v>
      </c>
      <c r="Z720" s="1">
        <f t="shared" si="45"/>
        <v>8.8785836008012708E-2</v>
      </c>
      <c r="AA720" t="e">
        <f>#REF!-#REF!</f>
        <v>#REF!</v>
      </c>
      <c r="AB720" t="e">
        <f>#REF!+#REF!</f>
        <v>#REF!</v>
      </c>
      <c r="AC720" t="s">
        <v>101</v>
      </c>
    </row>
    <row r="721" spans="1:29">
      <c r="A721" t="s">
        <v>109</v>
      </c>
      <c r="B721">
        <v>3771.5</v>
      </c>
      <c r="C721">
        <v>22.056000000000001</v>
      </c>
      <c r="D721">
        <v>48.994</v>
      </c>
      <c r="E721">
        <v>162.667</v>
      </c>
      <c r="F721">
        <v>0.13100000000000001</v>
      </c>
      <c r="G721">
        <v>22.7</v>
      </c>
      <c r="H721">
        <v>2.907</v>
      </c>
      <c r="I721">
        <v>2.7610000000000001</v>
      </c>
      <c r="J721">
        <v>0.65600000000000003</v>
      </c>
      <c r="K721">
        <v>9.64</v>
      </c>
      <c r="L721">
        <v>0.503</v>
      </c>
      <c r="M721">
        <v>2.8740000000000001</v>
      </c>
      <c r="N721">
        <v>133.084</v>
      </c>
      <c r="O721">
        <v>109.54900000000001</v>
      </c>
      <c r="P721">
        <f t="shared" si="44"/>
        <v>2.1241258456369776</v>
      </c>
      <c r="Q721">
        <f t="shared" si="44"/>
        <v>2.0396084175291835</v>
      </c>
      <c r="R721">
        <v>82.177000000000007</v>
      </c>
      <c r="S721">
        <v>86.634</v>
      </c>
      <c r="T721">
        <v>92.085999999999999</v>
      </c>
      <c r="U721">
        <v>3.589</v>
      </c>
      <c r="V721">
        <v>54.585000000000001</v>
      </c>
      <c r="W721">
        <v>0.16700000000000001</v>
      </c>
      <c r="X721" t="s">
        <v>30</v>
      </c>
      <c r="Y721" t="s">
        <v>21</v>
      </c>
      <c r="Z721" s="1">
        <f t="shared" si="45"/>
        <v>8.4517428107794057E-2</v>
      </c>
      <c r="AA721" t="e">
        <f>#REF!-#REF!</f>
        <v>#REF!</v>
      </c>
      <c r="AB721" t="e">
        <f>#REF!+#REF!</f>
        <v>#REF!</v>
      </c>
      <c r="AC721" t="s">
        <v>101</v>
      </c>
    </row>
    <row r="722" spans="1:29">
      <c r="A722" t="s">
        <v>109</v>
      </c>
      <c r="B722">
        <v>3771.625</v>
      </c>
      <c r="C722">
        <v>23.186</v>
      </c>
      <c r="D722">
        <v>49.026000000000003</v>
      </c>
      <c r="E722">
        <v>160.60599999999999</v>
      </c>
      <c r="F722">
        <v>0.10100000000000001</v>
      </c>
      <c r="G722">
        <v>22.870999999999999</v>
      </c>
      <c r="H722">
        <v>2.6240000000000001</v>
      </c>
      <c r="I722">
        <v>2.758</v>
      </c>
      <c r="J722">
        <v>0.64900000000000002</v>
      </c>
      <c r="K722">
        <v>9.6199999999999992</v>
      </c>
      <c r="L722">
        <v>0.502</v>
      </c>
      <c r="M722">
        <v>2.8660000000000001</v>
      </c>
      <c r="N722">
        <v>134.941</v>
      </c>
      <c r="O722">
        <v>112.092</v>
      </c>
      <c r="P722">
        <f t="shared" si="44"/>
        <v>2.1301439242339244</v>
      </c>
      <c r="Q722">
        <f t="shared" si="44"/>
        <v>2.0495746181272247</v>
      </c>
      <c r="R722">
        <v>74.631</v>
      </c>
      <c r="S722">
        <v>78.679000000000002</v>
      </c>
      <c r="T722">
        <v>83.63</v>
      </c>
      <c r="U722">
        <v>3.5939999999999999</v>
      </c>
      <c r="V722">
        <v>57.122999999999998</v>
      </c>
      <c r="W722">
        <v>0.16800000000000001</v>
      </c>
      <c r="X722" t="s">
        <v>30</v>
      </c>
      <c r="Y722" t="s">
        <v>21</v>
      </c>
      <c r="Z722" s="1">
        <f t="shared" si="45"/>
        <v>8.0569306106699656E-2</v>
      </c>
      <c r="AA722" t="e">
        <f>#REF!-#REF!</f>
        <v>#REF!</v>
      </c>
      <c r="AB722" t="e">
        <f>#REF!+#REF!</f>
        <v>#REF!</v>
      </c>
      <c r="AC722" t="s">
        <v>101</v>
      </c>
    </row>
    <row r="723" spans="1:29">
      <c r="A723" t="s">
        <v>109</v>
      </c>
      <c r="B723">
        <v>3771.75</v>
      </c>
      <c r="C723">
        <v>23.974</v>
      </c>
      <c r="D723">
        <v>49.058</v>
      </c>
      <c r="E723">
        <v>158.28399999999999</v>
      </c>
      <c r="F723">
        <v>6.8000000000000005E-2</v>
      </c>
      <c r="G723">
        <v>22.908000000000001</v>
      </c>
      <c r="H723">
        <v>2.3980000000000001</v>
      </c>
      <c r="I723">
        <v>2.758</v>
      </c>
      <c r="J723">
        <v>0.64900000000000002</v>
      </c>
      <c r="K723">
        <v>9.5310000000000006</v>
      </c>
      <c r="L723">
        <v>0.497</v>
      </c>
      <c r="M723">
        <v>2.8820000000000001</v>
      </c>
      <c r="N723">
        <v>139.1</v>
      </c>
      <c r="O723">
        <v>116.517</v>
      </c>
      <c r="P723">
        <f t="shared" si="44"/>
        <v>2.1433271299920462</v>
      </c>
      <c r="Q723">
        <f t="shared" si="44"/>
        <v>2.0663892941823852</v>
      </c>
      <c r="R723">
        <v>67.680000000000007</v>
      </c>
      <c r="S723">
        <v>71.349999999999994</v>
      </c>
      <c r="T723">
        <v>75.84</v>
      </c>
      <c r="U723">
        <v>3.601</v>
      </c>
      <c r="V723">
        <v>59.734999999999999</v>
      </c>
      <c r="W723">
        <v>0.17</v>
      </c>
      <c r="X723" t="s">
        <v>30</v>
      </c>
      <c r="Y723" t="s">
        <v>21</v>
      </c>
      <c r="Z723" s="1">
        <f t="shared" si="45"/>
        <v>7.693783580966107E-2</v>
      </c>
      <c r="AA723" t="e">
        <f>#REF!-#REF!</f>
        <v>#REF!</v>
      </c>
      <c r="AB723" t="e">
        <f>#REF!+#REF!</f>
        <v>#REF!</v>
      </c>
      <c r="AC723" t="s">
        <v>101</v>
      </c>
    </row>
    <row r="724" spans="1:29">
      <c r="A724" t="s">
        <v>109</v>
      </c>
      <c r="B724">
        <v>3771.875</v>
      </c>
      <c r="C724">
        <v>23.640999999999998</v>
      </c>
      <c r="D724">
        <v>49.088999999999999</v>
      </c>
      <c r="E724">
        <v>156.374</v>
      </c>
      <c r="F724">
        <v>0.04</v>
      </c>
      <c r="G724">
        <v>22.788</v>
      </c>
      <c r="H724">
        <v>2.3940000000000001</v>
      </c>
      <c r="I724">
        <v>2.7589999999999999</v>
      </c>
      <c r="J724">
        <v>0.65100000000000002</v>
      </c>
      <c r="K724">
        <v>9.42</v>
      </c>
      <c r="L724">
        <v>0.49</v>
      </c>
      <c r="M724">
        <v>2.9169999999999998</v>
      </c>
      <c r="N724">
        <v>145.28800000000001</v>
      </c>
      <c r="O724">
        <v>122.68300000000001</v>
      </c>
      <c r="P724">
        <f t="shared" si="44"/>
        <v>2.1622297454129624</v>
      </c>
      <c r="Q724">
        <f t="shared" si="44"/>
        <v>2.0887843873586687</v>
      </c>
      <c r="R724">
        <v>63.613999999999997</v>
      </c>
      <c r="S724">
        <v>67.063999999999993</v>
      </c>
      <c r="T724">
        <v>71.284000000000006</v>
      </c>
      <c r="U724">
        <v>3.573</v>
      </c>
      <c r="V724">
        <v>62.631999999999998</v>
      </c>
      <c r="W724">
        <v>0.16400000000000001</v>
      </c>
      <c r="X724" t="s">
        <v>30</v>
      </c>
      <c r="Y724" t="s">
        <v>21</v>
      </c>
      <c r="Z724" s="1">
        <f t="shared" si="45"/>
        <v>7.3445358054293752E-2</v>
      </c>
      <c r="AA724" t="e">
        <f>#REF!-#REF!</f>
        <v>#REF!</v>
      </c>
      <c r="AB724" t="e">
        <f>#REF!+#REF!</f>
        <v>#REF!</v>
      </c>
      <c r="AC724" t="s">
        <v>101</v>
      </c>
    </row>
    <row r="725" spans="1:29">
      <c r="A725" t="s">
        <v>109</v>
      </c>
      <c r="B725">
        <v>3772</v>
      </c>
      <c r="C725">
        <v>22.817</v>
      </c>
      <c r="D725">
        <v>49.113999999999997</v>
      </c>
      <c r="E725">
        <v>155.53299999999999</v>
      </c>
      <c r="F725">
        <v>2.8000000000000001E-2</v>
      </c>
      <c r="G725">
        <v>22.655000000000001</v>
      </c>
      <c r="H725">
        <v>2.4319999999999999</v>
      </c>
      <c r="I725">
        <v>2.758</v>
      </c>
      <c r="J725">
        <v>0.64900000000000002</v>
      </c>
      <c r="K725">
        <v>9.31</v>
      </c>
      <c r="L725">
        <v>0.48399999999999999</v>
      </c>
      <c r="M725">
        <v>2.96</v>
      </c>
      <c r="N725">
        <v>151.886</v>
      </c>
      <c r="O725">
        <v>129.18799999999999</v>
      </c>
      <c r="P725">
        <f t="shared" si="44"/>
        <v>2.1815177448769152</v>
      </c>
      <c r="Q725">
        <f t="shared" si="44"/>
        <v>2.1112221748369326</v>
      </c>
      <c r="R725">
        <v>62.798999999999999</v>
      </c>
      <c r="S725">
        <v>66.204999999999998</v>
      </c>
      <c r="T725">
        <v>70.370999999999995</v>
      </c>
      <c r="U725">
        <v>3.6019999999999999</v>
      </c>
      <c r="V725">
        <v>61.972000000000001</v>
      </c>
      <c r="W725">
        <v>0.17</v>
      </c>
      <c r="X725" t="s">
        <v>30</v>
      </c>
      <c r="Y725" t="s">
        <v>21</v>
      </c>
      <c r="Z725" s="1">
        <f t="shared" si="45"/>
        <v>7.0295570039982547E-2</v>
      </c>
      <c r="AA725" t="e">
        <f>#REF!-#REF!</f>
        <v>#REF!</v>
      </c>
      <c r="AB725" t="e">
        <f>#REF!+#REF!</f>
        <v>#REF!</v>
      </c>
      <c r="AC725" t="s">
        <v>101</v>
      </c>
    </row>
    <row r="726" spans="1:29">
      <c r="A726" t="s">
        <v>110</v>
      </c>
      <c r="B726">
        <v>4135</v>
      </c>
      <c r="C726">
        <v>19.242000000000001</v>
      </c>
      <c r="D726">
        <v>52.475999999999999</v>
      </c>
      <c r="E726">
        <v>177.929</v>
      </c>
      <c r="F726">
        <v>0.246</v>
      </c>
      <c r="G726">
        <v>22.033000000000001</v>
      </c>
      <c r="H726">
        <v>2.423</v>
      </c>
      <c r="I726">
        <v>2.7650000000000001</v>
      </c>
      <c r="J726">
        <v>0.878</v>
      </c>
      <c r="K726">
        <v>5.8380000000000001</v>
      </c>
      <c r="L726">
        <v>2E-3</v>
      </c>
      <c r="M726">
        <v>3.4060000000000001</v>
      </c>
      <c r="N726">
        <v>216.58699999999999</v>
      </c>
      <c r="O726">
        <v>195.928</v>
      </c>
      <c r="P726">
        <f t="shared" si="44"/>
        <v>2.3356323858179326</v>
      </c>
      <c r="Q726">
        <f t="shared" si="44"/>
        <v>2.2920965052981757</v>
      </c>
      <c r="R726">
        <v>103.63200000000001</v>
      </c>
      <c r="S726">
        <v>116.086</v>
      </c>
      <c r="T726">
        <v>120.238</v>
      </c>
      <c r="U726">
        <v>2.3639999999999999</v>
      </c>
      <c r="V726">
        <v>96.228999999999999</v>
      </c>
      <c r="W726">
        <v>0.01</v>
      </c>
      <c r="X726" t="s">
        <v>30</v>
      </c>
      <c r="Y726" t="s">
        <v>21</v>
      </c>
      <c r="Z726" s="1">
        <f t="shared" si="45"/>
        <v>4.3535880519756986E-2</v>
      </c>
      <c r="AA726">
        <f t="shared" si="46"/>
        <v>-0.876</v>
      </c>
      <c r="AB726">
        <f t="shared" si="47"/>
        <v>0.248</v>
      </c>
      <c r="AC726" t="s">
        <v>101</v>
      </c>
    </row>
    <row r="727" spans="1:29">
      <c r="A727" t="s">
        <v>110</v>
      </c>
      <c r="B727">
        <v>4135.125</v>
      </c>
      <c r="C727">
        <v>19.792999999999999</v>
      </c>
      <c r="D727">
        <v>51.808</v>
      </c>
      <c r="E727">
        <v>178.07400000000001</v>
      </c>
      <c r="F727">
        <v>0.247</v>
      </c>
      <c r="G727">
        <v>22.027000000000001</v>
      </c>
      <c r="H727">
        <v>2.6739999999999999</v>
      </c>
      <c r="I727">
        <v>2.762</v>
      </c>
      <c r="J727">
        <v>0.874</v>
      </c>
      <c r="K727">
        <v>5.8049999999999997</v>
      </c>
      <c r="L727">
        <v>0</v>
      </c>
      <c r="M727">
        <v>3.323</v>
      </c>
      <c r="N727">
        <v>186.55199999999999</v>
      </c>
      <c r="O727">
        <v>168.89699999999999</v>
      </c>
      <c r="P727">
        <f t="shared" ref="P727:Q773" si="48">LOG(N727)</f>
        <v>2.2707999094170934</v>
      </c>
      <c r="Q727">
        <f t="shared" si="48"/>
        <v>2.2276219355685414</v>
      </c>
      <c r="R727">
        <v>88.418999999999997</v>
      </c>
      <c r="S727">
        <v>99.066000000000003</v>
      </c>
      <c r="T727">
        <v>102.61499999999999</v>
      </c>
      <c r="U727">
        <v>2.238</v>
      </c>
      <c r="V727">
        <v>100</v>
      </c>
      <c r="W727">
        <v>0.01</v>
      </c>
      <c r="X727" t="s">
        <v>30</v>
      </c>
      <c r="Y727" t="s">
        <v>21</v>
      </c>
      <c r="Z727" s="1">
        <f t="shared" si="45"/>
        <v>4.3177973848552043E-2</v>
      </c>
      <c r="AA727">
        <f t="shared" si="46"/>
        <v>-0.874</v>
      </c>
      <c r="AB727">
        <f t="shared" si="47"/>
        <v>0.247</v>
      </c>
      <c r="AC727" t="s">
        <v>101</v>
      </c>
    </row>
    <row r="728" spans="1:29">
      <c r="A728" t="s">
        <v>110</v>
      </c>
      <c r="B728">
        <v>4135.25</v>
      </c>
      <c r="C728">
        <v>19.620999999999999</v>
      </c>
      <c r="D728">
        <v>51.500999999999998</v>
      </c>
      <c r="E728">
        <v>175.98500000000001</v>
      </c>
      <c r="F728">
        <v>0.22500000000000001</v>
      </c>
      <c r="G728">
        <v>22.059000000000001</v>
      </c>
      <c r="H728">
        <v>2.8290000000000002</v>
      </c>
      <c r="I728">
        <v>2.7570000000000001</v>
      </c>
      <c r="J728">
        <v>0.86699999999999999</v>
      </c>
      <c r="K728">
        <v>5.9240000000000004</v>
      </c>
      <c r="L728">
        <v>8.9999999999999993E-3</v>
      </c>
      <c r="M728">
        <v>3.2709999999999999</v>
      </c>
      <c r="N728">
        <v>168.126</v>
      </c>
      <c r="O728">
        <v>152.31299999999999</v>
      </c>
      <c r="P728">
        <f t="shared" si="48"/>
        <v>2.2256348805030055</v>
      </c>
      <c r="Q728">
        <f t="shared" si="48"/>
        <v>2.1827369721956655</v>
      </c>
      <c r="R728">
        <v>80.433999999999997</v>
      </c>
      <c r="S728">
        <v>90.087000000000003</v>
      </c>
      <c r="T728">
        <v>93.305000000000007</v>
      </c>
      <c r="U728">
        <v>2.7669999999999999</v>
      </c>
      <c r="V728">
        <v>100</v>
      </c>
      <c r="W728">
        <v>0.01</v>
      </c>
      <c r="X728" t="s">
        <v>30</v>
      </c>
      <c r="Y728" t="s">
        <v>21</v>
      </c>
      <c r="Z728" s="1">
        <f t="shared" si="45"/>
        <v>4.2897908307339971E-2</v>
      </c>
      <c r="AA728">
        <f t="shared" si="46"/>
        <v>-0.85799999999999998</v>
      </c>
      <c r="AB728">
        <f t="shared" si="47"/>
        <v>0.23400000000000001</v>
      </c>
      <c r="AC728" t="s">
        <v>101</v>
      </c>
    </row>
    <row r="729" spans="1:29">
      <c r="A729" t="s">
        <v>110</v>
      </c>
      <c r="B729">
        <v>4135.375</v>
      </c>
      <c r="C729">
        <v>19.337</v>
      </c>
      <c r="D729">
        <v>51.261000000000003</v>
      </c>
      <c r="E729">
        <v>173.91900000000001</v>
      </c>
      <c r="F729">
        <v>0.20300000000000001</v>
      </c>
      <c r="G729">
        <v>22.1</v>
      </c>
      <c r="H729">
        <v>2.7669999999999999</v>
      </c>
      <c r="I729">
        <v>2.75</v>
      </c>
      <c r="J729">
        <v>0.85699999999999998</v>
      </c>
      <c r="K729">
        <v>6.1390000000000002</v>
      </c>
      <c r="L729">
        <v>2.5000000000000001E-2</v>
      </c>
      <c r="M729">
        <v>3.2210000000000001</v>
      </c>
      <c r="N729">
        <v>147.90100000000001</v>
      </c>
      <c r="O729">
        <v>134.11099999999999</v>
      </c>
      <c r="P729">
        <f t="shared" si="48"/>
        <v>2.1699711103931989</v>
      </c>
      <c r="Q729">
        <f t="shared" si="48"/>
        <v>2.1274644008447172</v>
      </c>
      <c r="R729">
        <v>68.111000000000004</v>
      </c>
      <c r="S729">
        <v>76.216999999999999</v>
      </c>
      <c r="T729">
        <v>78.918999999999997</v>
      </c>
      <c r="U729">
        <v>2.89</v>
      </c>
      <c r="V729">
        <v>100</v>
      </c>
      <c r="W729">
        <v>0.01</v>
      </c>
      <c r="X729" t="s">
        <v>30</v>
      </c>
      <c r="Y729" t="s">
        <v>21</v>
      </c>
      <c r="Z729" s="1">
        <f t="shared" si="45"/>
        <v>4.250670954848168E-2</v>
      </c>
      <c r="AA729">
        <f t="shared" si="46"/>
        <v>-0.83199999999999996</v>
      </c>
      <c r="AB729">
        <f t="shared" si="47"/>
        <v>0.22800000000000001</v>
      </c>
      <c r="AC729" t="s">
        <v>101</v>
      </c>
    </row>
    <row r="730" spans="1:29">
      <c r="A730" t="s">
        <v>110</v>
      </c>
      <c r="B730">
        <v>4135.5</v>
      </c>
      <c r="C730">
        <v>19.177</v>
      </c>
      <c r="D730">
        <v>51.042999999999999</v>
      </c>
      <c r="E730">
        <v>172.393</v>
      </c>
      <c r="F730">
        <v>0.186</v>
      </c>
      <c r="G730">
        <v>22.141999999999999</v>
      </c>
      <c r="H730">
        <v>2.5150000000000001</v>
      </c>
      <c r="I730">
        <v>2.7370000000000001</v>
      </c>
      <c r="J730">
        <v>0.83799999999999997</v>
      </c>
      <c r="K730">
        <v>6.5170000000000003</v>
      </c>
      <c r="L730">
        <v>5.1999999999999998E-2</v>
      </c>
      <c r="M730">
        <v>3.1720000000000002</v>
      </c>
      <c r="N730">
        <v>118.53700000000001</v>
      </c>
      <c r="O730">
        <v>107.684</v>
      </c>
      <c r="P730">
        <f t="shared" si="48"/>
        <v>2.0738539316769775</v>
      </c>
      <c r="Q730">
        <f t="shared" si="48"/>
        <v>2.0321511793619118</v>
      </c>
      <c r="R730">
        <v>61.78</v>
      </c>
      <c r="S730">
        <v>69.119</v>
      </c>
      <c r="T730">
        <v>71.564999999999998</v>
      </c>
      <c r="U730">
        <v>3.3809999999999998</v>
      </c>
      <c r="V730">
        <v>92.924000000000007</v>
      </c>
      <c r="W730">
        <v>0.01</v>
      </c>
      <c r="X730" t="s">
        <v>30</v>
      </c>
      <c r="Y730" t="s">
        <v>21</v>
      </c>
      <c r="Z730" s="1">
        <f t="shared" si="45"/>
        <v>4.1702752315065705E-2</v>
      </c>
      <c r="AA730">
        <f t="shared" si="46"/>
        <v>-0.78599999999999992</v>
      </c>
      <c r="AB730">
        <f t="shared" si="47"/>
        <v>0.23799999999999999</v>
      </c>
      <c r="AC730" t="s">
        <v>101</v>
      </c>
    </row>
    <row r="731" spans="1:29">
      <c r="A731" t="s">
        <v>110</v>
      </c>
      <c r="B731">
        <v>4135.625</v>
      </c>
      <c r="C731">
        <v>19.474</v>
      </c>
      <c r="D731">
        <v>50.877000000000002</v>
      </c>
      <c r="E731">
        <v>171.34899999999999</v>
      </c>
      <c r="F731">
        <v>0.17499999999999999</v>
      </c>
      <c r="G731">
        <v>22.16</v>
      </c>
      <c r="H731">
        <v>2.1970000000000001</v>
      </c>
      <c r="I731">
        <v>2.726</v>
      </c>
      <c r="J731">
        <v>0.82199999999999995</v>
      </c>
      <c r="K731">
        <v>6.94</v>
      </c>
      <c r="L731">
        <v>8.3000000000000004E-2</v>
      </c>
      <c r="M731">
        <v>3.1389999999999998</v>
      </c>
      <c r="N731">
        <v>89.769000000000005</v>
      </c>
      <c r="O731">
        <v>81.792000000000002</v>
      </c>
      <c r="P731">
        <f t="shared" si="48"/>
        <v>1.9531263872988416</v>
      </c>
      <c r="Q731">
        <f t="shared" si="48"/>
        <v>1.9127108278062686</v>
      </c>
      <c r="R731">
        <v>56.63</v>
      </c>
      <c r="S731">
        <v>63.344999999999999</v>
      </c>
      <c r="T731">
        <v>65.584000000000003</v>
      </c>
      <c r="U731">
        <v>3.984</v>
      </c>
      <c r="V731">
        <v>83.366</v>
      </c>
      <c r="W731">
        <v>0.01</v>
      </c>
      <c r="X731" t="s">
        <v>30</v>
      </c>
      <c r="Y731" t="s">
        <v>21</v>
      </c>
      <c r="Z731" s="1">
        <f t="shared" si="45"/>
        <v>4.0415559492573028E-2</v>
      </c>
      <c r="AA731">
        <f t="shared" si="46"/>
        <v>-0.73899999999999999</v>
      </c>
      <c r="AB731">
        <f t="shared" si="47"/>
        <v>0.25800000000000001</v>
      </c>
      <c r="AC731" t="s">
        <v>101</v>
      </c>
    </row>
    <row r="732" spans="1:29">
      <c r="A732" t="s">
        <v>110</v>
      </c>
      <c r="B732">
        <v>4135.75</v>
      </c>
      <c r="C732">
        <v>20.241</v>
      </c>
      <c r="D732">
        <v>50.838000000000001</v>
      </c>
      <c r="E732">
        <v>170.46</v>
      </c>
      <c r="F732">
        <v>0.16600000000000001</v>
      </c>
      <c r="G732">
        <v>22.135000000000002</v>
      </c>
      <c r="H732">
        <v>1.94</v>
      </c>
      <c r="I732">
        <v>2.7269999999999999</v>
      </c>
      <c r="J732">
        <v>0.82399999999999995</v>
      </c>
      <c r="K732">
        <v>7.1509999999999998</v>
      </c>
      <c r="L732">
        <v>9.9000000000000005E-2</v>
      </c>
      <c r="M732">
        <v>3.15</v>
      </c>
      <c r="N732">
        <v>83.551000000000002</v>
      </c>
      <c r="O732">
        <v>76.195999999999998</v>
      </c>
      <c r="P732">
        <f t="shared" si="48"/>
        <v>1.9219516522172369</v>
      </c>
      <c r="Q732">
        <f t="shared" si="48"/>
        <v>1.8819321731306184</v>
      </c>
      <c r="R732">
        <v>52.93</v>
      </c>
      <c r="S732">
        <v>59.192999999999998</v>
      </c>
      <c r="T732">
        <v>61.280999999999999</v>
      </c>
      <c r="U732">
        <v>3.9510000000000001</v>
      </c>
      <c r="V732">
        <v>87.135999999999996</v>
      </c>
      <c r="W732">
        <v>0.01</v>
      </c>
      <c r="X732" t="s">
        <v>30</v>
      </c>
      <c r="Y732" t="s">
        <v>21</v>
      </c>
      <c r="Z732" s="1">
        <f t="shared" si="45"/>
        <v>4.0019479086618404E-2</v>
      </c>
      <c r="AA732">
        <f t="shared" si="46"/>
        <v>-0.72499999999999998</v>
      </c>
      <c r="AB732">
        <f t="shared" si="47"/>
        <v>0.26500000000000001</v>
      </c>
      <c r="AC732" t="s">
        <v>101</v>
      </c>
    </row>
    <row r="733" spans="1:29">
      <c r="A733" t="s">
        <v>110</v>
      </c>
      <c r="B733">
        <v>4135.875</v>
      </c>
      <c r="C733">
        <v>21.100999999999999</v>
      </c>
      <c r="D733">
        <v>50.832000000000001</v>
      </c>
      <c r="E733">
        <v>169.28299999999999</v>
      </c>
      <c r="F733">
        <v>0.153</v>
      </c>
      <c r="G733">
        <v>22.105</v>
      </c>
      <c r="H733">
        <v>1.782</v>
      </c>
      <c r="I733">
        <v>2.7309999999999999</v>
      </c>
      <c r="J733">
        <v>0.83</v>
      </c>
      <c r="K733">
        <v>7.29</v>
      </c>
      <c r="L733">
        <v>0.109</v>
      </c>
      <c r="M733">
        <v>3.1840000000000002</v>
      </c>
      <c r="N733">
        <v>81.567999999999998</v>
      </c>
      <c r="O733">
        <v>74.411000000000001</v>
      </c>
      <c r="P733">
        <f t="shared" si="48"/>
        <v>1.9115198137891736</v>
      </c>
      <c r="Q733">
        <f t="shared" si="48"/>
        <v>1.8716371410052821</v>
      </c>
      <c r="R733">
        <v>49.225999999999999</v>
      </c>
      <c r="S733">
        <v>55.023000000000003</v>
      </c>
      <c r="T733">
        <v>56.954999999999998</v>
      </c>
      <c r="U733">
        <v>3.8490000000000002</v>
      </c>
      <c r="V733">
        <v>91.347999999999999</v>
      </c>
      <c r="W733">
        <v>0.01</v>
      </c>
      <c r="X733" t="s">
        <v>30</v>
      </c>
      <c r="Y733" t="s">
        <v>21</v>
      </c>
      <c r="Z733" s="1">
        <f t="shared" si="45"/>
        <v>3.988267278389146E-2</v>
      </c>
      <c r="AA733">
        <f t="shared" si="46"/>
        <v>-0.72099999999999997</v>
      </c>
      <c r="AB733">
        <f t="shared" si="47"/>
        <v>0.26200000000000001</v>
      </c>
      <c r="AC733" t="s">
        <v>101</v>
      </c>
    </row>
    <row r="734" spans="1:29">
      <c r="A734" t="s">
        <v>110</v>
      </c>
      <c r="B734">
        <v>4136</v>
      </c>
      <c r="C734">
        <v>21.661999999999999</v>
      </c>
      <c r="D734">
        <v>50.874000000000002</v>
      </c>
      <c r="E734">
        <v>169.126</v>
      </c>
      <c r="F734">
        <v>0.152</v>
      </c>
      <c r="G734">
        <v>22.081</v>
      </c>
      <c r="H734">
        <v>1.784</v>
      </c>
      <c r="I734">
        <v>2.742</v>
      </c>
      <c r="J734">
        <v>0.84499999999999997</v>
      </c>
      <c r="K734">
        <v>7.3419999999999996</v>
      </c>
      <c r="L734">
        <v>0.113</v>
      </c>
      <c r="M734">
        <v>3.2730000000000001</v>
      </c>
      <c r="N734">
        <v>82.712999999999994</v>
      </c>
      <c r="O734">
        <v>75.441000000000003</v>
      </c>
      <c r="P734">
        <f t="shared" si="48"/>
        <v>1.9175737729692837</v>
      </c>
      <c r="Q734">
        <f t="shared" si="48"/>
        <v>1.8776074365108668</v>
      </c>
      <c r="R734">
        <v>49.918999999999997</v>
      </c>
      <c r="S734">
        <v>55.781999999999996</v>
      </c>
      <c r="T734">
        <v>57.735999999999997</v>
      </c>
      <c r="U734">
        <v>3.661</v>
      </c>
      <c r="V734">
        <v>94.492000000000004</v>
      </c>
      <c r="W734">
        <v>0.01</v>
      </c>
      <c r="X734" t="s">
        <v>30</v>
      </c>
      <c r="Y734" t="s">
        <v>21</v>
      </c>
      <c r="Z734" s="1">
        <f t="shared" si="45"/>
        <v>3.9966336458416851E-2</v>
      </c>
      <c r="AA734">
        <f t="shared" si="46"/>
        <v>-0.73199999999999998</v>
      </c>
      <c r="AB734">
        <f t="shared" si="47"/>
        <v>0.26500000000000001</v>
      </c>
      <c r="AC734" t="s">
        <v>101</v>
      </c>
    </row>
    <row r="735" spans="1:29">
      <c r="A735" t="s">
        <v>110</v>
      </c>
      <c r="B735">
        <v>4136.125</v>
      </c>
      <c r="C735">
        <v>21.529</v>
      </c>
      <c r="D735">
        <v>50.954999999999998</v>
      </c>
      <c r="E735">
        <v>171.27500000000001</v>
      </c>
      <c r="F735">
        <v>0.17399999999999999</v>
      </c>
      <c r="G735">
        <v>22.076000000000001</v>
      </c>
      <c r="H735">
        <v>1.8120000000000001</v>
      </c>
      <c r="I735">
        <v>2.758</v>
      </c>
      <c r="J735">
        <v>0.86799999999999999</v>
      </c>
      <c r="K735">
        <v>7.3369999999999997</v>
      </c>
      <c r="L735">
        <v>0.113</v>
      </c>
      <c r="M735">
        <v>3.3980000000000001</v>
      </c>
      <c r="N735">
        <v>90.04</v>
      </c>
      <c r="O735">
        <v>82.036000000000001</v>
      </c>
      <c r="P735">
        <f t="shared" si="48"/>
        <v>1.9544354863284823</v>
      </c>
      <c r="Q735">
        <f t="shared" si="48"/>
        <v>1.9140044764125828</v>
      </c>
      <c r="R735">
        <v>54.244999999999997</v>
      </c>
      <c r="S735">
        <v>60.594999999999999</v>
      </c>
      <c r="T735">
        <v>62.710999999999999</v>
      </c>
      <c r="U735">
        <v>3.4409999999999998</v>
      </c>
      <c r="V735">
        <v>95.471999999999994</v>
      </c>
      <c r="W735">
        <v>0.01</v>
      </c>
      <c r="X735" t="s">
        <v>30</v>
      </c>
      <c r="Y735" t="s">
        <v>21</v>
      </c>
      <c r="Z735" s="1">
        <f t="shared" si="45"/>
        <v>4.0431009915899541E-2</v>
      </c>
      <c r="AA735">
        <f t="shared" si="46"/>
        <v>-0.755</v>
      </c>
      <c r="AB735">
        <f t="shared" si="47"/>
        <v>0.28699999999999998</v>
      </c>
      <c r="AC735" t="s">
        <v>101</v>
      </c>
    </row>
    <row r="736" spans="1:29">
      <c r="A736" t="s">
        <v>110</v>
      </c>
      <c r="B736">
        <v>4136.25</v>
      </c>
      <c r="C736">
        <v>20.734999999999999</v>
      </c>
      <c r="D736">
        <v>51.029000000000003</v>
      </c>
      <c r="E736">
        <v>174.863</v>
      </c>
      <c r="F736">
        <v>0.21299999999999999</v>
      </c>
      <c r="G736">
        <v>22.102</v>
      </c>
      <c r="H736">
        <v>1.72</v>
      </c>
      <c r="I736">
        <v>2.77</v>
      </c>
      <c r="J736">
        <v>0.88500000000000001</v>
      </c>
      <c r="K736">
        <v>7.3159999999999998</v>
      </c>
      <c r="L736">
        <v>0.111</v>
      </c>
      <c r="M736">
        <v>3.4820000000000002</v>
      </c>
      <c r="N736">
        <v>109.98099999999999</v>
      </c>
      <c r="O736">
        <v>99.983000000000004</v>
      </c>
      <c r="P736">
        <f t="shared" si="48"/>
        <v>2.0413176641775341</v>
      </c>
      <c r="Q736">
        <f t="shared" si="48"/>
        <v>1.99992616366181</v>
      </c>
      <c r="R736">
        <v>63.378</v>
      </c>
      <c r="S736">
        <v>70.763000000000005</v>
      </c>
      <c r="T736">
        <v>73.224000000000004</v>
      </c>
      <c r="U736">
        <v>3.2949999999999999</v>
      </c>
      <c r="V736">
        <v>92.248999999999995</v>
      </c>
      <c r="W736">
        <v>0.01</v>
      </c>
      <c r="X736" t="s">
        <v>30</v>
      </c>
      <c r="Y736" t="s">
        <v>21</v>
      </c>
      <c r="Z736" s="1">
        <f t="shared" ref="Z736:Z782" si="49">P736-Q736</f>
        <v>4.1391500515724156E-2</v>
      </c>
      <c r="AA736">
        <f t="shared" ref="AA736:AA782" si="50">L736-J736</f>
        <v>-0.77400000000000002</v>
      </c>
      <c r="AB736">
        <f t="shared" ref="AB736:AB782" si="51">L736+F736</f>
        <v>0.32400000000000001</v>
      </c>
      <c r="AC736" t="s">
        <v>101</v>
      </c>
    </row>
    <row r="737" spans="1:29">
      <c r="A737" t="s">
        <v>110</v>
      </c>
      <c r="B737">
        <v>4136.375</v>
      </c>
      <c r="C737">
        <v>19.893000000000001</v>
      </c>
      <c r="D737">
        <v>51.113999999999997</v>
      </c>
      <c r="E737">
        <v>178.49100000000001</v>
      </c>
      <c r="F737">
        <v>0.252</v>
      </c>
      <c r="G737">
        <v>22.175999999999998</v>
      </c>
      <c r="H737">
        <v>1.6080000000000001</v>
      </c>
      <c r="I737">
        <v>2.7839999999999998</v>
      </c>
      <c r="J737">
        <v>0.90500000000000003</v>
      </c>
      <c r="K737">
        <v>7.2809999999999997</v>
      </c>
      <c r="L737">
        <v>0.108</v>
      </c>
      <c r="M737">
        <v>3.5569999999999999</v>
      </c>
      <c r="N737">
        <v>136.804</v>
      </c>
      <c r="O737">
        <v>124.124</v>
      </c>
      <c r="P737">
        <f t="shared" si="48"/>
        <v>2.1360987958675093</v>
      </c>
      <c r="Q737">
        <f t="shared" si="48"/>
        <v>2.0938557626415535</v>
      </c>
      <c r="R737">
        <v>75.302000000000007</v>
      </c>
      <c r="S737">
        <v>84.114000000000004</v>
      </c>
      <c r="T737">
        <v>87.051000000000002</v>
      </c>
      <c r="U737">
        <v>3.1280000000000001</v>
      </c>
      <c r="V737">
        <v>93.738</v>
      </c>
      <c r="W737">
        <v>0.01</v>
      </c>
      <c r="X737" t="s">
        <v>30</v>
      </c>
      <c r="Y737" t="s">
        <v>21</v>
      </c>
      <c r="Z737" s="1">
        <f t="shared" si="49"/>
        <v>4.2243033225955795E-2</v>
      </c>
      <c r="AA737">
        <f t="shared" si="50"/>
        <v>-0.79700000000000004</v>
      </c>
      <c r="AB737">
        <f t="shared" si="51"/>
        <v>0.36</v>
      </c>
      <c r="AC737" t="s">
        <v>101</v>
      </c>
    </row>
    <row r="738" spans="1:29">
      <c r="A738" t="s">
        <v>110</v>
      </c>
      <c r="B738">
        <v>4136.5</v>
      </c>
      <c r="C738">
        <v>19.664999999999999</v>
      </c>
      <c r="D738">
        <v>51.247999999999998</v>
      </c>
      <c r="E738">
        <v>180.07499999999999</v>
      </c>
      <c r="F738">
        <v>0.26900000000000002</v>
      </c>
      <c r="G738">
        <v>22.443000000000001</v>
      </c>
      <c r="H738">
        <v>1.506</v>
      </c>
      <c r="I738">
        <v>2.798</v>
      </c>
      <c r="J738">
        <v>0.92600000000000005</v>
      </c>
      <c r="K738">
        <v>7.2229999999999999</v>
      </c>
      <c r="L738">
        <v>0.104</v>
      </c>
      <c r="M738">
        <v>3.6190000000000002</v>
      </c>
      <c r="N738">
        <v>172.999</v>
      </c>
      <c r="O738">
        <v>156.69900000000001</v>
      </c>
      <c r="P738">
        <f t="shared" si="48"/>
        <v>2.238043592748812</v>
      </c>
      <c r="Q738">
        <f t="shared" si="48"/>
        <v>2.1950662249569906</v>
      </c>
      <c r="R738">
        <v>71.046000000000006</v>
      </c>
      <c r="S738">
        <v>79.441999999999993</v>
      </c>
      <c r="T738">
        <v>82.24</v>
      </c>
      <c r="U738">
        <v>2.9220000000000002</v>
      </c>
      <c r="V738">
        <v>99.316999999999993</v>
      </c>
      <c r="W738">
        <v>0.01</v>
      </c>
      <c r="X738" t="s">
        <v>30</v>
      </c>
      <c r="Y738" t="s">
        <v>21</v>
      </c>
      <c r="Z738" s="1">
        <f t="shared" si="49"/>
        <v>4.2977367791821486E-2</v>
      </c>
      <c r="AA738">
        <f t="shared" si="50"/>
        <v>-0.82200000000000006</v>
      </c>
      <c r="AB738">
        <f t="shared" si="51"/>
        <v>0.373</v>
      </c>
      <c r="AC738" t="s">
        <v>101</v>
      </c>
    </row>
    <row r="739" spans="1:29">
      <c r="A739" t="s">
        <v>110</v>
      </c>
      <c r="B739">
        <v>4136.625</v>
      </c>
      <c r="C739">
        <v>20.361000000000001</v>
      </c>
      <c r="D739">
        <v>51.408999999999999</v>
      </c>
      <c r="E739">
        <v>178.47300000000001</v>
      </c>
      <c r="F739">
        <v>0.251</v>
      </c>
      <c r="G739">
        <v>22.847999999999999</v>
      </c>
      <c r="H739">
        <v>1.5109999999999999</v>
      </c>
      <c r="I739">
        <v>2.806</v>
      </c>
      <c r="J739">
        <v>0.93700000000000006</v>
      </c>
      <c r="K739">
        <v>7.1970000000000001</v>
      </c>
      <c r="L739">
        <v>0.10199999999999999</v>
      </c>
      <c r="M739">
        <v>3.6509999999999998</v>
      </c>
      <c r="N739">
        <v>216.96199999999999</v>
      </c>
      <c r="O739">
        <v>196.26599999999999</v>
      </c>
      <c r="P739">
        <f t="shared" si="48"/>
        <v>2.3363836756205996</v>
      </c>
      <c r="Q739">
        <f t="shared" si="48"/>
        <v>2.2928450714222137</v>
      </c>
      <c r="R739">
        <v>66.31</v>
      </c>
      <c r="S739">
        <v>74.212999999999994</v>
      </c>
      <c r="T739">
        <v>76.846999999999994</v>
      </c>
      <c r="U739">
        <v>2.7759999999999998</v>
      </c>
      <c r="V739">
        <v>100</v>
      </c>
      <c r="W739">
        <v>0.01</v>
      </c>
      <c r="X739" t="s">
        <v>30</v>
      </c>
      <c r="Y739" t="s">
        <v>21</v>
      </c>
      <c r="Z739" s="1">
        <f t="shared" si="49"/>
        <v>4.3538604198385844E-2</v>
      </c>
      <c r="AA739">
        <f t="shared" si="50"/>
        <v>-0.83500000000000008</v>
      </c>
      <c r="AB739">
        <f t="shared" si="51"/>
        <v>0.35299999999999998</v>
      </c>
      <c r="AC739" t="s">
        <v>101</v>
      </c>
    </row>
    <row r="740" spans="1:29">
      <c r="A740" t="s">
        <v>110</v>
      </c>
      <c r="B740">
        <v>4136.75</v>
      </c>
      <c r="C740">
        <v>21.545000000000002</v>
      </c>
      <c r="D740">
        <v>51.514000000000003</v>
      </c>
      <c r="E740">
        <v>175.42500000000001</v>
      </c>
      <c r="F740">
        <v>0.219</v>
      </c>
      <c r="G740">
        <v>23.105</v>
      </c>
      <c r="H740">
        <v>1.712</v>
      </c>
      <c r="I740">
        <v>2.8</v>
      </c>
      <c r="J740">
        <v>0.92800000000000005</v>
      </c>
      <c r="K740">
        <v>7.2789999999999999</v>
      </c>
      <c r="L740">
        <v>0.108</v>
      </c>
      <c r="M740">
        <v>3.633</v>
      </c>
      <c r="N740">
        <v>232.727</v>
      </c>
      <c r="O740">
        <v>210.45500000000001</v>
      </c>
      <c r="P740">
        <f t="shared" si="48"/>
        <v>2.3668467712144805</v>
      </c>
      <c r="Q740">
        <f t="shared" si="48"/>
        <v>2.3231592481957746</v>
      </c>
      <c r="R740">
        <v>65.366</v>
      </c>
      <c r="S740">
        <v>73.200999999999993</v>
      </c>
      <c r="T740">
        <v>75.813000000000002</v>
      </c>
      <c r="U740">
        <v>2.82</v>
      </c>
      <c r="V740">
        <v>100</v>
      </c>
      <c r="W740">
        <v>0.01</v>
      </c>
      <c r="X740" t="s">
        <v>30</v>
      </c>
      <c r="Y740" t="s">
        <v>21</v>
      </c>
      <c r="Z740" s="1">
        <f t="shared" si="49"/>
        <v>4.3687523018705932E-2</v>
      </c>
      <c r="AA740">
        <f t="shared" si="50"/>
        <v>-0.82000000000000006</v>
      </c>
      <c r="AB740">
        <f t="shared" si="51"/>
        <v>0.32700000000000001</v>
      </c>
      <c r="AC740" t="s">
        <v>101</v>
      </c>
    </row>
    <row r="741" spans="1:29">
      <c r="A741" t="s">
        <v>110</v>
      </c>
      <c r="B741">
        <v>4136.875</v>
      </c>
      <c r="C741">
        <v>22.858000000000001</v>
      </c>
      <c r="D741">
        <v>51.619</v>
      </c>
      <c r="E741">
        <v>172.761</v>
      </c>
      <c r="F741">
        <v>0.19</v>
      </c>
      <c r="G741">
        <v>23.321999999999999</v>
      </c>
      <c r="H741">
        <v>1.9790000000000001</v>
      </c>
      <c r="I741">
        <v>2.7879999999999998</v>
      </c>
      <c r="J741">
        <v>0.91100000000000003</v>
      </c>
      <c r="K741">
        <v>7.4290000000000003</v>
      </c>
      <c r="L741">
        <v>0.11899999999999999</v>
      </c>
      <c r="M741">
        <v>3.597</v>
      </c>
      <c r="N741">
        <v>237.125</v>
      </c>
      <c r="O741">
        <v>214.41200000000001</v>
      </c>
      <c r="P741">
        <f t="shared" si="48"/>
        <v>2.374977343896719</v>
      </c>
      <c r="Q741">
        <f t="shared" si="48"/>
        <v>2.3312490878674819</v>
      </c>
      <c r="R741">
        <v>68.950999999999993</v>
      </c>
      <c r="S741">
        <v>77.253</v>
      </c>
      <c r="T741">
        <v>80.021000000000001</v>
      </c>
      <c r="U741">
        <v>2.931</v>
      </c>
      <c r="V741">
        <v>100</v>
      </c>
      <c r="W741">
        <v>0.01</v>
      </c>
      <c r="X741" t="s">
        <v>30</v>
      </c>
      <c r="Y741" t="s">
        <v>21</v>
      </c>
      <c r="Z741" s="1">
        <f t="shared" si="49"/>
        <v>4.3728256029237134E-2</v>
      </c>
      <c r="AA741">
        <f t="shared" si="50"/>
        <v>-0.79200000000000004</v>
      </c>
      <c r="AB741">
        <f t="shared" si="51"/>
        <v>0.309</v>
      </c>
      <c r="AC741" t="s">
        <v>101</v>
      </c>
    </row>
    <row r="742" spans="1:29">
      <c r="A742" t="s">
        <v>110</v>
      </c>
      <c r="B742">
        <v>4137</v>
      </c>
      <c r="C742">
        <v>23.952000000000002</v>
      </c>
      <c r="D742">
        <v>51.768999999999998</v>
      </c>
      <c r="E742">
        <v>171.45099999999999</v>
      </c>
      <c r="F742">
        <v>0.17599999999999999</v>
      </c>
      <c r="G742">
        <v>23.588999999999999</v>
      </c>
      <c r="H742">
        <v>2.4969999999999999</v>
      </c>
      <c r="I742">
        <v>2.7730000000000001</v>
      </c>
      <c r="J742">
        <v>0.89</v>
      </c>
      <c r="K742">
        <v>7.7690000000000001</v>
      </c>
      <c r="L742">
        <v>0.14399999999999999</v>
      </c>
      <c r="M742">
        <v>3.5310000000000001</v>
      </c>
      <c r="N742">
        <v>216.69900000000001</v>
      </c>
      <c r="O742">
        <v>196.029</v>
      </c>
      <c r="P742">
        <f t="shared" si="48"/>
        <v>2.3358569071874506</v>
      </c>
      <c r="Q742">
        <f t="shared" si="48"/>
        <v>2.2923203244601913</v>
      </c>
      <c r="R742">
        <v>66.239000000000004</v>
      </c>
      <c r="S742">
        <v>74.224000000000004</v>
      </c>
      <c r="T742">
        <v>76.885000000000005</v>
      </c>
      <c r="U742">
        <v>3.1070000000000002</v>
      </c>
      <c r="V742">
        <v>98.072999999999993</v>
      </c>
      <c r="W742">
        <v>0.01</v>
      </c>
      <c r="X742" t="s">
        <v>30</v>
      </c>
      <c r="Y742" t="s">
        <v>21</v>
      </c>
      <c r="Z742" s="1">
        <f t="shared" si="49"/>
        <v>4.3536582727259354E-2</v>
      </c>
      <c r="AA742">
        <f t="shared" si="50"/>
        <v>-0.746</v>
      </c>
      <c r="AB742">
        <f t="shared" si="51"/>
        <v>0.31999999999999995</v>
      </c>
      <c r="AC742" t="s">
        <v>101</v>
      </c>
    </row>
    <row r="743" spans="1:29">
      <c r="A743" t="s">
        <v>110</v>
      </c>
      <c r="B743">
        <v>4137.125</v>
      </c>
      <c r="C743">
        <v>24.335999999999999</v>
      </c>
      <c r="D743">
        <v>51.988</v>
      </c>
      <c r="E743">
        <v>171.60599999999999</v>
      </c>
      <c r="F743">
        <v>0.17799999999999999</v>
      </c>
      <c r="G743">
        <v>23.891999999999999</v>
      </c>
      <c r="H743">
        <v>3.1760000000000002</v>
      </c>
      <c r="I743">
        <v>2.7610000000000001</v>
      </c>
      <c r="J743">
        <v>0.872</v>
      </c>
      <c r="K743">
        <v>8.2680000000000007</v>
      </c>
      <c r="L743">
        <v>0.18099999999999999</v>
      </c>
      <c r="M743">
        <v>3.4550000000000001</v>
      </c>
      <c r="N743">
        <v>173.85900000000001</v>
      </c>
      <c r="O743">
        <v>157.47300000000001</v>
      </c>
      <c r="P743">
        <f t="shared" si="48"/>
        <v>2.2401971773268277</v>
      </c>
      <c r="Q743">
        <f t="shared" si="48"/>
        <v>2.1972061012608082</v>
      </c>
      <c r="R743">
        <v>65.373999999999995</v>
      </c>
      <c r="S743">
        <v>73.257000000000005</v>
      </c>
      <c r="T743">
        <v>75.884</v>
      </c>
      <c r="U743">
        <v>3.5720000000000001</v>
      </c>
      <c r="V743">
        <v>89.64</v>
      </c>
      <c r="W743">
        <v>0.01</v>
      </c>
      <c r="X743" t="s">
        <v>30</v>
      </c>
      <c r="Y743" t="s">
        <v>21</v>
      </c>
      <c r="Z743" s="1">
        <f t="shared" si="49"/>
        <v>4.2991076066019485E-2</v>
      </c>
      <c r="AA743">
        <f t="shared" si="50"/>
        <v>-0.69100000000000006</v>
      </c>
      <c r="AB743">
        <f t="shared" si="51"/>
        <v>0.35899999999999999</v>
      </c>
      <c r="AC743" t="s">
        <v>101</v>
      </c>
    </row>
    <row r="744" spans="1:29">
      <c r="A744" t="s">
        <v>110</v>
      </c>
      <c r="B744">
        <v>4137.25</v>
      </c>
      <c r="C744">
        <v>23.981000000000002</v>
      </c>
      <c r="D744">
        <v>52.122999999999998</v>
      </c>
      <c r="E744">
        <v>172.304</v>
      </c>
      <c r="F744">
        <v>0.185</v>
      </c>
      <c r="G744">
        <v>24.068999999999999</v>
      </c>
      <c r="H744">
        <v>3.5790000000000002</v>
      </c>
      <c r="I744">
        <v>2.76</v>
      </c>
      <c r="J744">
        <v>0.871</v>
      </c>
      <c r="K744">
        <v>8.6679999999999993</v>
      </c>
      <c r="L744">
        <v>0.21</v>
      </c>
      <c r="M744">
        <v>3.415</v>
      </c>
      <c r="N744">
        <v>145.24299999999999</v>
      </c>
      <c r="O744">
        <v>131.71899999999999</v>
      </c>
      <c r="P744">
        <f t="shared" si="48"/>
        <v>2.1620952107034688</v>
      </c>
      <c r="Q744">
        <f t="shared" si="48"/>
        <v>2.119648424923787</v>
      </c>
      <c r="R744">
        <v>55.457999999999998</v>
      </c>
      <c r="S744">
        <v>62.171999999999997</v>
      </c>
      <c r="T744">
        <v>64.41</v>
      </c>
      <c r="U744">
        <v>4.0659999999999998</v>
      </c>
      <c r="V744">
        <v>80.875</v>
      </c>
      <c r="W744">
        <v>0.01</v>
      </c>
      <c r="X744" t="s">
        <v>30</v>
      </c>
      <c r="Y744" t="s">
        <v>21</v>
      </c>
      <c r="Z744" s="1">
        <f t="shared" si="49"/>
        <v>4.244678577968175E-2</v>
      </c>
      <c r="AA744">
        <f t="shared" si="50"/>
        <v>-0.66100000000000003</v>
      </c>
      <c r="AB744">
        <f t="shared" si="51"/>
        <v>0.39500000000000002</v>
      </c>
      <c r="AC744" t="s">
        <v>101</v>
      </c>
    </row>
    <row r="745" spans="1:29">
      <c r="A745" t="s">
        <v>110</v>
      </c>
      <c r="B745">
        <v>4137.375</v>
      </c>
      <c r="C745">
        <v>23.681000000000001</v>
      </c>
      <c r="D745">
        <v>52.177999999999997</v>
      </c>
      <c r="E745">
        <v>172.92</v>
      </c>
      <c r="F745">
        <v>0.192</v>
      </c>
      <c r="G745">
        <v>24.201000000000001</v>
      </c>
      <c r="H745">
        <v>3.8969999999999998</v>
      </c>
      <c r="I745">
        <v>2.76</v>
      </c>
      <c r="J745">
        <v>0.871</v>
      </c>
      <c r="K745">
        <v>9.0790000000000006</v>
      </c>
      <c r="L745">
        <v>0.24099999999999999</v>
      </c>
      <c r="M745">
        <v>3.383</v>
      </c>
      <c r="N745">
        <v>131.15799999999999</v>
      </c>
      <c r="O745">
        <v>119.042</v>
      </c>
      <c r="P745">
        <f t="shared" si="48"/>
        <v>2.1177947855851116</v>
      </c>
      <c r="Q745">
        <f t="shared" si="48"/>
        <v>2.0757002147547881</v>
      </c>
      <c r="R745">
        <v>56.44</v>
      </c>
      <c r="S745">
        <v>63.331000000000003</v>
      </c>
      <c r="T745">
        <v>65.628</v>
      </c>
      <c r="U745">
        <v>4.3730000000000002</v>
      </c>
      <c r="V745">
        <v>73.930000000000007</v>
      </c>
      <c r="W745">
        <v>1.2999999999999999E-2</v>
      </c>
      <c r="X745" t="s">
        <v>30</v>
      </c>
      <c r="Y745" t="s">
        <v>21</v>
      </c>
      <c r="Z745" s="1">
        <f t="shared" si="49"/>
        <v>4.209457083032353E-2</v>
      </c>
      <c r="AA745">
        <f t="shared" si="50"/>
        <v>-0.63</v>
      </c>
      <c r="AB745">
        <f t="shared" si="51"/>
        <v>0.433</v>
      </c>
      <c r="AC745" t="s">
        <v>101</v>
      </c>
    </row>
    <row r="746" spans="1:29">
      <c r="A746" t="s">
        <v>110</v>
      </c>
      <c r="B746">
        <v>4137.5</v>
      </c>
      <c r="C746">
        <v>23.974</v>
      </c>
      <c r="D746">
        <v>52.567999999999998</v>
      </c>
      <c r="E746">
        <v>174.33799999999999</v>
      </c>
      <c r="F746">
        <v>0.20699999999999999</v>
      </c>
      <c r="G746">
        <v>24.286999999999999</v>
      </c>
      <c r="H746">
        <v>4.1760000000000002</v>
      </c>
      <c r="I746">
        <v>2.7610000000000001</v>
      </c>
      <c r="J746">
        <v>0.872</v>
      </c>
      <c r="K746">
        <v>9.4689999999999994</v>
      </c>
      <c r="L746">
        <v>0.26900000000000002</v>
      </c>
      <c r="M746">
        <v>3.3460000000000001</v>
      </c>
      <c r="N746">
        <v>120.453</v>
      </c>
      <c r="O746">
        <v>109.408</v>
      </c>
      <c r="P746">
        <f t="shared" si="48"/>
        <v>2.0808176209987108</v>
      </c>
      <c r="Q746">
        <f t="shared" si="48"/>
        <v>2.0390490791165008</v>
      </c>
      <c r="R746">
        <v>60.866999999999997</v>
      </c>
      <c r="S746">
        <v>68.331999999999994</v>
      </c>
      <c r="T746">
        <v>70.819999999999993</v>
      </c>
      <c r="U746">
        <v>4.8109999999999999</v>
      </c>
      <c r="V746">
        <v>63.505000000000003</v>
      </c>
      <c r="W746">
        <v>1.7000000000000001E-2</v>
      </c>
      <c r="X746" t="s">
        <v>30</v>
      </c>
      <c r="Y746" t="s">
        <v>21</v>
      </c>
      <c r="Z746" s="1">
        <f t="shared" si="49"/>
        <v>4.176854188221002E-2</v>
      </c>
      <c r="AA746">
        <f t="shared" si="50"/>
        <v>-0.60299999999999998</v>
      </c>
      <c r="AB746">
        <f t="shared" si="51"/>
        <v>0.47599999999999998</v>
      </c>
      <c r="AC746" t="s">
        <v>101</v>
      </c>
    </row>
    <row r="747" spans="1:29">
      <c r="A747" t="s">
        <v>110</v>
      </c>
      <c r="B747">
        <v>4137.625</v>
      </c>
      <c r="C747">
        <v>24.716999999999999</v>
      </c>
      <c r="D747">
        <v>53.201000000000001</v>
      </c>
      <c r="E747">
        <v>176.893</v>
      </c>
      <c r="F747">
        <v>0.23499999999999999</v>
      </c>
      <c r="G747">
        <v>24.332000000000001</v>
      </c>
      <c r="H747">
        <v>4.351</v>
      </c>
      <c r="I747">
        <v>2.76</v>
      </c>
      <c r="J747">
        <v>0.871</v>
      </c>
      <c r="K747">
        <v>9.7059999999999995</v>
      </c>
      <c r="L747">
        <v>0.28699999999999998</v>
      </c>
      <c r="M747">
        <v>3.306</v>
      </c>
      <c r="N747">
        <v>110.02800000000001</v>
      </c>
      <c r="O747">
        <v>100.02500000000001</v>
      </c>
      <c r="P747">
        <f t="shared" si="48"/>
        <v>2.0415032187772093</v>
      </c>
      <c r="Q747">
        <f t="shared" si="48"/>
        <v>2.0001085600510349</v>
      </c>
      <c r="R747">
        <v>66.343999999999994</v>
      </c>
      <c r="S747">
        <v>74.522000000000006</v>
      </c>
      <c r="T747">
        <v>77.248000000000005</v>
      </c>
      <c r="U747">
        <v>4.7910000000000004</v>
      </c>
      <c r="V747">
        <v>61.335999999999999</v>
      </c>
      <c r="W747">
        <v>1.7000000000000001E-2</v>
      </c>
      <c r="X747" t="s">
        <v>30</v>
      </c>
      <c r="Y747" t="s">
        <v>21</v>
      </c>
      <c r="Z747" s="1">
        <f t="shared" si="49"/>
        <v>4.1394658726174427E-2</v>
      </c>
      <c r="AA747">
        <f t="shared" si="50"/>
        <v>-0.58400000000000007</v>
      </c>
      <c r="AB747">
        <f t="shared" si="51"/>
        <v>0.52200000000000002</v>
      </c>
      <c r="AC747" t="s">
        <v>101</v>
      </c>
    </row>
    <row r="748" spans="1:29">
      <c r="A748" t="s">
        <v>110</v>
      </c>
      <c r="B748">
        <v>4137.75</v>
      </c>
      <c r="C748">
        <v>25.023</v>
      </c>
      <c r="D748">
        <v>53.645000000000003</v>
      </c>
      <c r="E748">
        <v>179.191</v>
      </c>
      <c r="F748">
        <v>0.25900000000000001</v>
      </c>
      <c r="G748">
        <v>24.364000000000001</v>
      </c>
      <c r="H748">
        <v>4.3019999999999996</v>
      </c>
      <c r="I748">
        <v>2.758</v>
      </c>
      <c r="J748">
        <v>0.86799999999999999</v>
      </c>
      <c r="K748">
        <v>9.6859999999999999</v>
      </c>
      <c r="L748">
        <v>0.28499999999999998</v>
      </c>
      <c r="M748">
        <v>3.28</v>
      </c>
      <c r="N748">
        <v>105.125</v>
      </c>
      <c r="O748">
        <v>95.613</v>
      </c>
      <c r="P748">
        <f t="shared" si="48"/>
        <v>2.0217060088059684</v>
      </c>
      <c r="Q748">
        <f t="shared" si="48"/>
        <v>1.9805169450421092</v>
      </c>
      <c r="R748">
        <v>70.781999999999996</v>
      </c>
      <c r="S748">
        <v>79.561000000000007</v>
      </c>
      <c r="T748">
        <v>82.488</v>
      </c>
      <c r="U748">
        <v>4.8079999999999998</v>
      </c>
      <c r="V748">
        <v>60.314</v>
      </c>
      <c r="W748">
        <v>1.7000000000000001E-2</v>
      </c>
      <c r="X748" t="s">
        <v>30</v>
      </c>
      <c r="Y748" t="s">
        <v>21</v>
      </c>
      <c r="Z748" s="1">
        <f t="shared" si="49"/>
        <v>4.1189063763859224E-2</v>
      </c>
      <c r="AA748">
        <f t="shared" si="50"/>
        <v>-0.58299999999999996</v>
      </c>
      <c r="AB748">
        <f t="shared" si="51"/>
        <v>0.54400000000000004</v>
      </c>
      <c r="AC748" t="s">
        <v>101</v>
      </c>
    </row>
    <row r="749" spans="1:29">
      <c r="A749" t="s">
        <v>110</v>
      </c>
      <c r="B749">
        <v>4137.875</v>
      </c>
      <c r="C749">
        <v>24.824999999999999</v>
      </c>
      <c r="D749">
        <v>54.180999999999997</v>
      </c>
      <c r="E749">
        <v>180.83500000000001</v>
      </c>
      <c r="F749">
        <v>0.27700000000000002</v>
      </c>
      <c r="G749">
        <v>24.451000000000001</v>
      </c>
      <c r="H749">
        <v>4.1559999999999997</v>
      </c>
      <c r="I749">
        <v>2.754</v>
      </c>
      <c r="J749">
        <v>0.86199999999999999</v>
      </c>
      <c r="K749">
        <v>9.5540000000000003</v>
      </c>
      <c r="L749">
        <v>0.27500000000000002</v>
      </c>
      <c r="M749">
        <v>3.2519999999999998</v>
      </c>
      <c r="N749">
        <v>102.134</v>
      </c>
      <c r="O749">
        <v>92.92</v>
      </c>
      <c r="P749">
        <f t="shared" si="48"/>
        <v>2.0091703410520299</v>
      </c>
      <c r="Q749">
        <f t="shared" si="48"/>
        <v>1.9681092011281978</v>
      </c>
      <c r="R749">
        <v>68.194000000000003</v>
      </c>
      <c r="S749">
        <v>76.793999999999997</v>
      </c>
      <c r="T749">
        <v>79.66</v>
      </c>
      <c r="U749">
        <v>4.8760000000000003</v>
      </c>
      <c r="V749">
        <v>60.713000000000001</v>
      </c>
      <c r="W749">
        <v>1.7999999999999999E-2</v>
      </c>
      <c r="X749" t="s">
        <v>30</v>
      </c>
      <c r="Y749" t="s">
        <v>21</v>
      </c>
      <c r="Z749" s="1">
        <f t="shared" si="49"/>
        <v>4.1061139923832091E-2</v>
      </c>
      <c r="AA749">
        <f t="shared" si="50"/>
        <v>-0.58699999999999997</v>
      </c>
      <c r="AB749">
        <f t="shared" si="51"/>
        <v>0.55200000000000005</v>
      </c>
      <c r="AC749" t="s">
        <v>101</v>
      </c>
    </row>
    <row r="750" spans="1:29">
      <c r="A750" t="s">
        <v>110</v>
      </c>
      <c r="B750">
        <v>4138</v>
      </c>
      <c r="C750">
        <v>23.652000000000001</v>
      </c>
      <c r="D750">
        <v>55.106000000000002</v>
      </c>
      <c r="E750">
        <v>179.333</v>
      </c>
      <c r="F750">
        <v>0.26100000000000001</v>
      </c>
      <c r="G750">
        <v>24.684999999999999</v>
      </c>
      <c r="H750">
        <v>3.6360000000000001</v>
      </c>
      <c r="I750">
        <v>2.746</v>
      </c>
      <c r="J750">
        <v>0.85099999999999998</v>
      </c>
      <c r="K750">
        <v>9.08</v>
      </c>
      <c r="L750">
        <v>0.24099999999999999</v>
      </c>
      <c r="M750">
        <v>3.2109999999999999</v>
      </c>
      <c r="N750">
        <v>102.538</v>
      </c>
      <c r="O750">
        <v>93.284999999999997</v>
      </c>
      <c r="P750">
        <f t="shared" si="48"/>
        <v>2.0108848422887511</v>
      </c>
      <c r="Q750">
        <f t="shared" si="48"/>
        <v>1.9698118158692046</v>
      </c>
      <c r="R750">
        <v>64.388000000000005</v>
      </c>
      <c r="S750">
        <v>72.588999999999999</v>
      </c>
      <c r="T750">
        <v>75.322999999999993</v>
      </c>
      <c r="U750">
        <v>4.7430000000000003</v>
      </c>
      <c r="V750">
        <v>63.802</v>
      </c>
      <c r="W750">
        <v>1.6E-2</v>
      </c>
      <c r="X750" t="s">
        <v>30</v>
      </c>
      <c r="Y750" t="s">
        <v>21</v>
      </c>
      <c r="Z750" s="1">
        <f t="shared" si="49"/>
        <v>4.1073026419546466E-2</v>
      </c>
      <c r="AA750">
        <f t="shared" si="50"/>
        <v>-0.61</v>
      </c>
      <c r="AB750">
        <f t="shared" si="51"/>
        <v>0.502</v>
      </c>
      <c r="AC750" t="s">
        <v>101</v>
      </c>
    </row>
    <row r="751" spans="1:29">
      <c r="A751" t="s">
        <v>110</v>
      </c>
      <c r="B751">
        <v>4138.125</v>
      </c>
      <c r="C751">
        <v>22.041</v>
      </c>
      <c r="D751">
        <v>56.308</v>
      </c>
      <c r="E751">
        <v>174.392</v>
      </c>
      <c r="F751">
        <v>0.20799999999999999</v>
      </c>
      <c r="G751">
        <v>24.98</v>
      </c>
      <c r="H751">
        <v>2.8250000000000002</v>
      </c>
      <c r="I751">
        <v>2.738</v>
      </c>
      <c r="J751">
        <v>0.84</v>
      </c>
      <c r="K751">
        <v>8.3859999999999992</v>
      </c>
      <c r="L751">
        <v>0.19</v>
      </c>
      <c r="M751">
        <v>3.165</v>
      </c>
      <c r="N751">
        <v>108.113</v>
      </c>
      <c r="O751">
        <v>98.302000000000007</v>
      </c>
      <c r="P751">
        <f t="shared" si="48"/>
        <v>2.0338779186416645</v>
      </c>
      <c r="Q751">
        <f t="shared" si="48"/>
        <v>1.9925623538456436</v>
      </c>
      <c r="R751">
        <v>64.278000000000006</v>
      </c>
      <c r="S751">
        <v>72.536000000000001</v>
      </c>
      <c r="T751">
        <v>75.289000000000001</v>
      </c>
      <c r="U751">
        <v>4.4749999999999996</v>
      </c>
      <c r="V751">
        <v>67.546999999999997</v>
      </c>
      <c r="W751">
        <v>1.2E-2</v>
      </c>
      <c r="X751" t="s">
        <v>30</v>
      </c>
      <c r="Y751" t="s">
        <v>21</v>
      </c>
      <c r="Z751" s="1">
        <f t="shared" si="49"/>
        <v>4.1315564796020832E-2</v>
      </c>
      <c r="AA751">
        <f t="shared" si="50"/>
        <v>-0.64999999999999991</v>
      </c>
      <c r="AB751">
        <f t="shared" si="51"/>
        <v>0.39800000000000002</v>
      </c>
      <c r="AC751" t="s">
        <v>101</v>
      </c>
    </row>
    <row r="752" spans="1:29">
      <c r="A752" t="s">
        <v>110</v>
      </c>
      <c r="B752">
        <v>4138.25</v>
      </c>
      <c r="C752">
        <v>21.352</v>
      </c>
      <c r="D752">
        <v>57.222999999999999</v>
      </c>
      <c r="E752">
        <v>169.59800000000001</v>
      </c>
      <c r="F752">
        <v>0.157</v>
      </c>
      <c r="G752">
        <v>25.068000000000001</v>
      </c>
      <c r="H752">
        <v>2.298</v>
      </c>
      <c r="I752">
        <v>2.7370000000000001</v>
      </c>
      <c r="J752">
        <v>0.83799999999999997</v>
      </c>
      <c r="K752">
        <v>7.9550000000000001</v>
      </c>
      <c r="L752">
        <v>0.158</v>
      </c>
      <c r="M752">
        <v>3.1379999999999999</v>
      </c>
      <c r="N752">
        <v>117.28</v>
      </c>
      <c r="O752">
        <v>106.55200000000001</v>
      </c>
      <c r="P752">
        <f t="shared" si="48"/>
        <v>2.0692239572970528</v>
      </c>
      <c r="Q752">
        <f t="shared" si="48"/>
        <v>2.0275616059114312</v>
      </c>
      <c r="R752">
        <v>65.156999999999996</v>
      </c>
      <c r="S752">
        <v>73.537999999999997</v>
      </c>
      <c r="T752">
        <v>76.331999999999994</v>
      </c>
      <c r="U752">
        <v>4.2160000000000002</v>
      </c>
      <c r="V752">
        <v>66.188000000000002</v>
      </c>
      <c r="W752">
        <v>1.2E-2</v>
      </c>
      <c r="X752" t="s">
        <v>30</v>
      </c>
      <c r="Y752" t="s">
        <v>21</v>
      </c>
      <c r="Z752" s="1">
        <f t="shared" si="49"/>
        <v>4.1662351385621577E-2</v>
      </c>
      <c r="AA752">
        <f t="shared" si="50"/>
        <v>-0.67999999999999994</v>
      </c>
      <c r="AB752">
        <f t="shared" si="51"/>
        <v>0.315</v>
      </c>
      <c r="AC752" t="s">
        <v>101</v>
      </c>
    </row>
    <row r="753" spans="1:29">
      <c r="A753" t="s">
        <v>110</v>
      </c>
      <c r="B753">
        <v>4138.375</v>
      </c>
      <c r="C753">
        <v>21.071999999999999</v>
      </c>
      <c r="D753">
        <v>58.252000000000002</v>
      </c>
      <c r="E753">
        <v>165.36699999999999</v>
      </c>
      <c r="F753">
        <v>0.111</v>
      </c>
      <c r="G753">
        <v>25.004999999999999</v>
      </c>
      <c r="H753">
        <v>1.889</v>
      </c>
      <c r="I753">
        <v>2.738</v>
      </c>
      <c r="J753">
        <v>0.84</v>
      </c>
      <c r="K753">
        <v>7.5830000000000002</v>
      </c>
      <c r="L753">
        <v>0.13100000000000001</v>
      </c>
      <c r="M753">
        <v>3.1110000000000002</v>
      </c>
      <c r="N753">
        <v>127.705</v>
      </c>
      <c r="O753">
        <v>115.935</v>
      </c>
      <c r="P753">
        <f t="shared" si="48"/>
        <v>2.1062079014129802</v>
      </c>
      <c r="Q753">
        <f t="shared" si="48"/>
        <v>2.0642145663535896</v>
      </c>
      <c r="R753">
        <v>99.421000000000006</v>
      </c>
      <c r="S753">
        <v>112.371</v>
      </c>
      <c r="T753">
        <v>116.688</v>
      </c>
      <c r="U753">
        <v>3.7480000000000002</v>
      </c>
      <c r="V753">
        <v>64.040000000000006</v>
      </c>
      <c r="W753">
        <v>0.01</v>
      </c>
      <c r="X753" t="s">
        <v>30</v>
      </c>
      <c r="Y753" t="s">
        <v>21</v>
      </c>
      <c r="Z753" s="1">
        <f t="shared" si="49"/>
        <v>4.1993335059390624E-2</v>
      </c>
      <c r="AA753">
        <f t="shared" si="50"/>
        <v>-0.70899999999999996</v>
      </c>
      <c r="AB753">
        <f t="shared" si="51"/>
        <v>0.24199999999999999</v>
      </c>
      <c r="AC753" t="s">
        <v>101</v>
      </c>
    </row>
    <row r="754" spans="1:29">
      <c r="A754" t="s">
        <v>110</v>
      </c>
      <c r="B754">
        <v>4138.5</v>
      </c>
      <c r="C754">
        <v>21.2</v>
      </c>
      <c r="D754">
        <v>59.915999999999997</v>
      </c>
      <c r="E754">
        <v>162.70699999999999</v>
      </c>
      <c r="F754">
        <v>8.3000000000000004E-2</v>
      </c>
      <c r="G754">
        <v>24.709</v>
      </c>
      <c r="H754">
        <v>1.498</v>
      </c>
      <c r="I754">
        <v>2.7389999999999999</v>
      </c>
      <c r="J754">
        <v>0.84099999999999997</v>
      </c>
      <c r="K754">
        <v>7.2329999999999997</v>
      </c>
      <c r="L754">
        <v>0.105</v>
      </c>
      <c r="M754">
        <v>3.0670000000000002</v>
      </c>
      <c r="N754">
        <v>154.63999999999999</v>
      </c>
      <c r="O754">
        <v>140.17599999999999</v>
      </c>
      <c r="P754">
        <f t="shared" si="48"/>
        <v>2.1893218410204964</v>
      </c>
      <c r="Q754">
        <f t="shared" si="48"/>
        <v>2.1466736629901346</v>
      </c>
      <c r="R754">
        <v>114.369</v>
      </c>
      <c r="S754">
        <v>129.27000000000001</v>
      </c>
      <c r="T754">
        <v>134.23699999999999</v>
      </c>
      <c r="U754">
        <v>3.7360000000000002</v>
      </c>
      <c r="V754">
        <v>60.406999999999996</v>
      </c>
      <c r="W754">
        <v>0.01</v>
      </c>
      <c r="X754" t="s">
        <v>30</v>
      </c>
      <c r="Y754" t="s">
        <v>21</v>
      </c>
      <c r="Z754" s="1">
        <f t="shared" si="49"/>
        <v>4.2648178030361805E-2</v>
      </c>
      <c r="AA754">
        <f t="shared" si="50"/>
        <v>-0.73599999999999999</v>
      </c>
      <c r="AB754">
        <f t="shared" si="51"/>
        <v>0.188</v>
      </c>
      <c r="AC754" t="s">
        <v>101</v>
      </c>
    </row>
    <row r="755" spans="1:29">
      <c r="A755" t="s">
        <v>110</v>
      </c>
      <c r="B755">
        <v>4138.625</v>
      </c>
      <c r="C755">
        <v>21.978999999999999</v>
      </c>
      <c r="D755">
        <v>61.987000000000002</v>
      </c>
      <c r="E755">
        <v>162.59299999999999</v>
      </c>
      <c r="F755">
        <v>8.2000000000000003E-2</v>
      </c>
      <c r="G755">
        <v>24.315000000000001</v>
      </c>
      <c r="H755">
        <v>1.228</v>
      </c>
      <c r="I755">
        <v>2.734</v>
      </c>
      <c r="J755">
        <v>0.83399999999999996</v>
      </c>
      <c r="K755">
        <v>7.0090000000000003</v>
      </c>
      <c r="L755">
        <v>8.7999999999999995E-2</v>
      </c>
      <c r="M755">
        <v>3.0139999999999998</v>
      </c>
      <c r="N755">
        <v>205.511</v>
      </c>
      <c r="O755">
        <v>185.96</v>
      </c>
      <c r="P755">
        <f t="shared" si="48"/>
        <v>2.3128350724965041</v>
      </c>
      <c r="Q755">
        <f t="shared" si="48"/>
        <v>2.2694195375110495</v>
      </c>
      <c r="R755">
        <v>126.271</v>
      </c>
      <c r="S755">
        <v>142.684</v>
      </c>
      <c r="T755">
        <v>148.155</v>
      </c>
      <c r="U755">
        <v>3.464</v>
      </c>
      <c r="V755">
        <v>63.183999999999997</v>
      </c>
      <c r="W755">
        <v>0.01</v>
      </c>
      <c r="X755" t="s">
        <v>30</v>
      </c>
      <c r="Y755" t="s">
        <v>21</v>
      </c>
      <c r="Z755" s="1">
        <f t="shared" si="49"/>
        <v>4.3415534985454585E-2</v>
      </c>
      <c r="AA755">
        <f t="shared" si="50"/>
        <v>-0.746</v>
      </c>
      <c r="AB755">
        <f t="shared" si="51"/>
        <v>0.16999999999999998</v>
      </c>
      <c r="AC755" t="s">
        <v>101</v>
      </c>
    </row>
    <row r="756" spans="1:29">
      <c r="A756" t="s">
        <v>110</v>
      </c>
      <c r="B756">
        <v>4138.75</v>
      </c>
      <c r="C756">
        <v>24.113</v>
      </c>
      <c r="D756">
        <v>63.411999999999999</v>
      </c>
      <c r="E756">
        <v>164.886</v>
      </c>
      <c r="F756">
        <v>0.106</v>
      </c>
      <c r="G756">
        <v>24.134</v>
      </c>
      <c r="H756">
        <v>1.226</v>
      </c>
      <c r="I756">
        <v>2.7269999999999999</v>
      </c>
      <c r="J756">
        <v>0.82399999999999995</v>
      </c>
      <c r="K756">
        <v>7.0529999999999999</v>
      </c>
      <c r="L756">
        <v>9.1999999999999998E-2</v>
      </c>
      <c r="M756">
        <v>2.98</v>
      </c>
      <c r="N756">
        <v>265.19099999999997</v>
      </c>
      <c r="O756">
        <v>239.672</v>
      </c>
      <c r="P756">
        <f t="shared" si="48"/>
        <v>2.4235587809821251</v>
      </c>
      <c r="Q756">
        <f t="shared" si="48"/>
        <v>2.3796172999669705</v>
      </c>
      <c r="R756">
        <v>136.947</v>
      </c>
      <c r="S756">
        <v>154.64699999999999</v>
      </c>
      <c r="T756">
        <v>160.547</v>
      </c>
      <c r="U756">
        <v>3.03</v>
      </c>
      <c r="V756">
        <v>68.790000000000006</v>
      </c>
      <c r="W756">
        <v>0.01</v>
      </c>
      <c r="X756" t="s">
        <v>30</v>
      </c>
      <c r="Y756" t="s">
        <v>21</v>
      </c>
      <c r="Z756" s="1">
        <f t="shared" si="49"/>
        <v>4.3941481015154604E-2</v>
      </c>
      <c r="AA756">
        <f t="shared" si="50"/>
        <v>-0.73199999999999998</v>
      </c>
      <c r="AB756">
        <f t="shared" si="51"/>
        <v>0.19800000000000001</v>
      </c>
      <c r="AC756" t="s">
        <v>101</v>
      </c>
    </row>
    <row r="757" spans="1:29">
      <c r="A757" t="s">
        <v>110</v>
      </c>
      <c r="B757">
        <v>4138.875</v>
      </c>
      <c r="C757">
        <v>28.457999999999998</v>
      </c>
      <c r="D757">
        <v>64.894999999999996</v>
      </c>
      <c r="E757">
        <v>168.03899999999999</v>
      </c>
      <c r="F757">
        <v>0.14000000000000001</v>
      </c>
      <c r="G757">
        <v>23.997</v>
      </c>
      <c r="H757">
        <v>1.232</v>
      </c>
      <c r="I757">
        <v>2.72</v>
      </c>
      <c r="J757">
        <v>0.81399999999999995</v>
      </c>
      <c r="K757">
        <v>7.1970000000000001</v>
      </c>
      <c r="L757">
        <v>0.10199999999999999</v>
      </c>
      <c r="M757">
        <v>2.9510000000000001</v>
      </c>
      <c r="N757">
        <v>328.66699999999997</v>
      </c>
      <c r="O757">
        <v>296.80099999999999</v>
      </c>
      <c r="P757">
        <f t="shared" si="48"/>
        <v>2.5167561006822603</v>
      </c>
      <c r="Q757">
        <f t="shared" si="48"/>
        <v>2.4724653598608652</v>
      </c>
      <c r="R757">
        <v>156.191</v>
      </c>
      <c r="S757">
        <v>175.93</v>
      </c>
      <c r="T757">
        <v>182.51</v>
      </c>
      <c r="U757">
        <v>1.82</v>
      </c>
      <c r="V757">
        <v>79.790999999999997</v>
      </c>
      <c r="W757">
        <v>6.0000000000000001E-3</v>
      </c>
      <c r="X757" t="s">
        <v>30</v>
      </c>
      <c r="Y757" t="s">
        <v>21</v>
      </c>
      <c r="Z757" s="1">
        <f t="shared" si="49"/>
        <v>4.4290740821395058E-2</v>
      </c>
      <c r="AA757">
        <f t="shared" si="50"/>
        <v>-0.71199999999999997</v>
      </c>
      <c r="AB757">
        <f t="shared" si="51"/>
        <v>0.24199999999999999</v>
      </c>
      <c r="AC757" t="s">
        <v>101</v>
      </c>
    </row>
    <row r="758" spans="1:29">
      <c r="A758" t="s">
        <v>110</v>
      </c>
      <c r="B758">
        <v>4139</v>
      </c>
      <c r="C758">
        <v>39.972999999999999</v>
      </c>
      <c r="D758">
        <v>67.013000000000005</v>
      </c>
      <c r="E758">
        <v>172.51599999999999</v>
      </c>
      <c r="F758">
        <v>0.188</v>
      </c>
      <c r="G758">
        <v>23.850999999999999</v>
      </c>
      <c r="H758">
        <v>1.306</v>
      </c>
      <c r="I758">
        <v>2.7130000000000001</v>
      </c>
      <c r="J758">
        <v>0.80400000000000005</v>
      </c>
      <c r="K758">
        <v>7.4950000000000001</v>
      </c>
      <c r="L758">
        <v>0.124</v>
      </c>
      <c r="M758">
        <v>2.93</v>
      </c>
      <c r="N758">
        <v>354.03100000000001</v>
      </c>
      <c r="O758">
        <v>319.62799999999999</v>
      </c>
      <c r="P758">
        <f t="shared" si="48"/>
        <v>2.5490412917983476</v>
      </c>
      <c r="Q758">
        <f t="shared" si="48"/>
        <v>2.5046448173029292</v>
      </c>
      <c r="R758">
        <v>153.73400000000001</v>
      </c>
      <c r="S758">
        <v>172.934</v>
      </c>
      <c r="T758">
        <v>179.334</v>
      </c>
      <c r="U758">
        <v>0.01</v>
      </c>
      <c r="V758">
        <v>100</v>
      </c>
      <c r="W758">
        <v>1E-3</v>
      </c>
      <c r="X758" t="s">
        <v>30</v>
      </c>
      <c r="Y758" t="s">
        <v>21</v>
      </c>
      <c r="Z758" s="1">
        <f t="shared" si="49"/>
        <v>4.4396474495418392E-2</v>
      </c>
      <c r="AA758">
        <f t="shared" si="50"/>
        <v>-0.68</v>
      </c>
      <c r="AB758">
        <f t="shared" si="51"/>
        <v>0.312</v>
      </c>
      <c r="AC758" t="s">
        <v>101</v>
      </c>
    </row>
    <row r="759" spans="1:29">
      <c r="A759" t="s">
        <v>116</v>
      </c>
      <c r="B759">
        <v>4258</v>
      </c>
      <c r="C759">
        <v>30.303999999999998</v>
      </c>
      <c r="D759">
        <v>83.653999999999996</v>
      </c>
      <c r="E759">
        <v>180.08600000000001</v>
      </c>
      <c r="F759">
        <v>0.435</v>
      </c>
      <c r="G759">
        <v>22.001000000000001</v>
      </c>
      <c r="H759">
        <v>0.92</v>
      </c>
      <c r="I759">
        <v>2.7719999999999998</v>
      </c>
      <c r="J759">
        <v>0.751</v>
      </c>
      <c r="K759">
        <v>7.7949999999999999</v>
      </c>
      <c r="L759">
        <v>0.29199999999999998</v>
      </c>
      <c r="M759">
        <v>3.1779999999999999</v>
      </c>
      <c r="N759">
        <v>76.844999999999999</v>
      </c>
      <c r="O759">
        <v>69.929000000000002</v>
      </c>
      <c r="P759">
        <f t="shared" si="48"/>
        <v>1.8856156149320222</v>
      </c>
      <c r="Q759">
        <f t="shared" si="48"/>
        <v>1.8446573177785326</v>
      </c>
      <c r="R759">
        <v>25.32</v>
      </c>
      <c r="S759">
        <v>-9999</v>
      </c>
      <c r="T759">
        <v>76.844999999999999</v>
      </c>
      <c r="U759">
        <v>4.6900000000000004</v>
      </c>
      <c r="V759">
        <v>24.321999999999999</v>
      </c>
      <c r="W759">
        <v>0.1</v>
      </c>
      <c r="X759" t="s">
        <v>30</v>
      </c>
      <c r="Y759" t="s">
        <v>21</v>
      </c>
      <c r="Z759" s="1">
        <f t="shared" si="49"/>
        <v>4.0958297153489642E-2</v>
      </c>
      <c r="AA759">
        <f t="shared" si="50"/>
        <v>-0.45900000000000002</v>
      </c>
      <c r="AB759">
        <f t="shared" si="51"/>
        <v>0.72699999999999998</v>
      </c>
      <c r="AC759" t="s">
        <v>101</v>
      </c>
    </row>
    <row r="760" spans="1:29">
      <c r="A760" t="s">
        <v>116</v>
      </c>
      <c r="B760">
        <v>4258.125</v>
      </c>
      <c r="C760">
        <v>29.875</v>
      </c>
      <c r="D760">
        <v>83.581999999999994</v>
      </c>
      <c r="E760">
        <v>179.12899999999999</v>
      </c>
      <c r="F760">
        <v>0.41899999999999998</v>
      </c>
      <c r="G760">
        <v>21.968</v>
      </c>
      <c r="H760">
        <v>0.998</v>
      </c>
      <c r="I760">
        <v>2.7709999999999999</v>
      </c>
      <c r="J760">
        <v>0.747</v>
      </c>
      <c r="K760">
        <v>8.2070000000000007</v>
      </c>
      <c r="L760">
        <v>0.318</v>
      </c>
      <c r="M760">
        <v>3.194</v>
      </c>
      <c r="N760">
        <v>74.73</v>
      </c>
      <c r="O760">
        <v>68.004000000000005</v>
      </c>
      <c r="P760">
        <f t="shared" si="48"/>
        <v>1.8734949822561691</v>
      </c>
      <c r="Q760">
        <f t="shared" si="48"/>
        <v>1.8325344586891208</v>
      </c>
      <c r="R760">
        <v>25.210999999999999</v>
      </c>
      <c r="S760">
        <v>-9999</v>
      </c>
      <c r="T760">
        <v>74.73</v>
      </c>
      <c r="U760">
        <v>4.9429999999999996</v>
      </c>
      <c r="V760">
        <v>23.407</v>
      </c>
      <c r="W760">
        <v>0.126</v>
      </c>
      <c r="X760" t="s">
        <v>30</v>
      </c>
      <c r="Y760" t="s">
        <v>21</v>
      </c>
      <c r="Z760" s="1">
        <f t="shared" si="49"/>
        <v>4.0960523567048268E-2</v>
      </c>
      <c r="AA760">
        <f t="shared" si="50"/>
        <v>-0.42899999999999999</v>
      </c>
      <c r="AB760">
        <f t="shared" si="51"/>
        <v>0.73699999999999999</v>
      </c>
      <c r="AC760" t="s">
        <v>101</v>
      </c>
    </row>
    <row r="761" spans="1:29">
      <c r="A761" t="s">
        <v>116</v>
      </c>
      <c r="B761">
        <v>4258.25</v>
      </c>
      <c r="C761">
        <v>29.638000000000002</v>
      </c>
      <c r="D761">
        <v>83.504999999999995</v>
      </c>
      <c r="E761">
        <v>178.846</v>
      </c>
      <c r="F761">
        <v>0.41499999999999998</v>
      </c>
      <c r="G761">
        <v>21.928999999999998</v>
      </c>
      <c r="H761">
        <v>1.103</v>
      </c>
      <c r="I761">
        <v>2.766</v>
      </c>
      <c r="J761">
        <v>0.73</v>
      </c>
      <c r="K761">
        <v>8.3960000000000008</v>
      </c>
      <c r="L761">
        <v>0.33</v>
      </c>
      <c r="M761">
        <v>3.2170000000000001</v>
      </c>
      <c r="N761">
        <v>73.751000000000005</v>
      </c>
      <c r="O761">
        <v>67.113</v>
      </c>
      <c r="P761">
        <f t="shared" si="48"/>
        <v>1.867767913349015</v>
      </c>
      <c r="Q761">
        <f t="shared" si="48"/>
        <v>1.8268066525299764</v>
      </c>
      <c r="R761">
        <v>25.882000000000001</v>
      </c>
      <c r="S761">
        <v>-9999</v>
      </c>
      <c r="T761">
        <v>73.751000000000005</v>
      </c>
      <c r="U761">
        <v>5.1760000000000002</v>
      </c>
      <c r="V761">
        <v>22.501999999999999</v>
      </c>
      <c r="W761">
        <v>0.154</v>
      </c>
      <c r="X761" t="s">
        <v>30</v>
      </c>
      <c r="Y761" t="s">
        <v>21</v>
      </c>
      <c r="Z761" s="1">
        <f t="shared" si="49"/>
        <v>4.0961260819038614E-2</v>
      </c>
      <c r="AA761">
        <f t="shared" si="50"/>
        <v>-0.39999999999999997</v>
      </c>
      <c r="AB761">
        <f t="shared" si="51"/>
        <v>0.745</v>
      </c>
      <c r="AC761" t="s">
        <v>101</v>
      </c>
    </row>
    <row r="762" spans="1:29">
      <c r="A762" t="s">
        <v>116</v>
      </c>
      <c r="B762">
        <v>4258.375</v>
      </c>
      <c r="C762">
        <v>30.234000000000002</v>
      </c>
      <c r="D762">
        <v>83.415999999999997</v>
      </c>
      <c r="E762">
        <v>179.06800000000001</v>
      </c>
      <c r="F762">
        <v>0.41799999999999998</v>
      </c>
      <c r="G762">
        <v>21.872</v>
      </c>
      <c r="H762">
        <v>1.266</v>
      </c>
      <c r="I762">
        <v>2.7589999999999999</v>
      </c>
      <c r="J762">
        <v>0.70499999999999996</v>
      </c>
      <c r="K762">
        <v>8.5909999999999993</v>
      </c>
      <c r="L762">
        <v>0.34300000000000003</v>
      </c>
      <c r="M762">
        <v>3.2229999999999999</v>
      </c>
      <c r="N762">
        <v>73.679000000000002</v>
      </c>
      <c r="O762">
        <v>67.048000000000002</v>
      </c>
      <c r="P762">
        <f t="shared" si="48"/>
        <v>1.8673437228154335</v>
      </c>
      <c r="Q762">
        <f t="shared" si="48"/>
        <v>1.8263858276474476</v>
      </c>
      <c r="R762">
        <v>24.652999999999999</v>
      </c>
      <c r="S762">
        <v>-9999</v>
      </c>
      <c r="T762">
        <v>73.680000000000007</v>
      </c>
      <c r="U762">
        <v>5.3929999999999998</v>
      </c>
      <c r="V762">
        <v>21.608000000000001</v>
      </c>
      <c r="W762">
        <v>0.185</v>
      </c>
      <c r="X762" t="s">
        <v>30</v>
      </c>
      <c r="Y762" t="s">
        <v>21</v>
      </c>
      <c r="Z762" s="1">
        <f t="shared" si="49"/>
        <v>4.0957895167985869E-2</v>
      </c>
      <c r="AA762">
        <f t="shared" si="50"/>
        <v>-0.36199999999999993</v>
      </c>
      <c r="AB762">
        <f t="shared" si="51"/>
        <v>0.76100000000000001</v>
      </c>
      <c r="AC762" t="s">
        <v>101</v>
      </c>
    </row>
    <row r="763" spans="1:29">
      <c r="A763" t="s">
        <v>116</v>
      </c>
      <c r="B763">
        <v>4258.5</v>
      </c>
      <c r="C763">
        <v>31.45</v>
      </c>
      <c r="D763">
        <v>83.308999999999997</v>
      </c>
      <c r="E763">
        <v>179.34899999999999</v>
      </c>
      <c r="F763">
        <v>0.42299999999999999</v>
      </c>
      <c r="G763">
        <v>21.821000000000002</v>
      </c>
      <c r="H763">
        <v>1.427</v>
      </c>
      <c r="I763">
        <v>2.7530000000000001</v>
      </c>
      <c r="J763">
        <v>0.68400000000000005</v>
      </c>
      <c r="K763">
        <v>9.02</v>
      </c>
      <c r="L763">
        <v>0.37</v>
      </c>
      <c r="M763">
        <v>3.2090000000000001</v>
      </c>
      <c r="N763">
        <v>74.899000000000001</v>
      </c>
      <c r="O763">
        <v>68.158000000000001</v>
      </c>
      <c r="P763">
        <f t="shared" si="48"/>
        <v>1.8744760193365682</v>
      </c>
      <c r="Q763">
        <f t="shared" si="48"/>
        <v>1.8335168381889924</v>
      </c>
      <c r="R763">
        <v>21.613</v>
      </c>
      <c r="S763">
        <v>-9999</v>
      </c>
      <c r="T763">
        <v>74.899000000000001</v>
      </c>
      <c r="U763">
        <v>5.7089999999999996</v>
      </c>
      <c r="V763">
        <v>20.239000000000001</v>
      </c>
      <c r="W763">
        <v>0.23699999999999999</v>
      </c>
      <c r="X763" t="s">
        <v>30</v>
      </c>
      <c r="Y763" t="s">
        <v>21</v>
      </c>
      <c r="Z763" s="1">
        <f t="shared" si="49"/>
        <v>4.0959181147575796E-2</v>
      </c>
      <c r="AA763">
        <f t="shared" si="50"/>
        <v>-0.31400000000000006</v>
      </c>
      <c r="AB763">
        <f t="shared" si="51"/>
        <v>0.79299999999999993</v>
      </c>
      <c r="AC763" t="s">
        <v>101</v>
      </c>
    </row>
    <row r="764" spans="1:29">
      <c r="A764" t="s">
        <v>116</v>
      </c>
      <c r="B764">
        <v>4258.625</v>
      </c>
      <c r="C764">
        <v>32.639000000000003</v>
      </c>
      <c r="D764">
        <v>83.179000000000002</v>
      </c>
      <c r="E764">
        <v>179.03299999999999</v>
      </c>
      <c r="F764">
        <v>0.41799999999999998</v>
      </c>
      <c r="G764">
        <v>21.812000000000001</v>
      </c>
      <c r="H764">
        <v>1.518</v>
      </c>
      <c r="I764">
        <v>2.7450000000000001</v>
      </c>
      <c r="J764">
        <v>0.65600000000000003</v>
      </c>
      <c r="K764">
        <v>9.5489999999999995</v>
      </c>
      <c r="L764">
        <v>0.40300000000000002</v>
      </c>
      <c r="M764">
        <v>3.1949999999999998</v>
      </c>
      <c r="N764">
        <v>77.384</v>
      </c>
      <c r="O764">
        <v>70.418999999999997</v>
      </c>
      <c r="P764">
        <f t="shared" si="48"/>
        <v>1.8886511747652888</v>
      </c>
      <c r="Q764">
        <f t="shared" si="48"/>
        <v>1.8476898534867139</v>
      </c>
      <c r="R764">
        <v>19.611999999999998</v>
      </c>
      <c r="S764">
        <v>-9999</v>
      </c>
      <c r="T764">
        <v>77.384</v>
      </c>
      <c r="U764">
        <v>6.0629999999999997</v>
      </c>
      <c r="V764">
        <v>18.766999999999999</v>
      </c>
      <c r="W764">
        <v>0.31</v>
      </c>
      <c r="X764" t="s">
        <v>30</v>
      </c>
      <c r="Y764" t="s">
        <v>21</v>
      </c>
      <c r="Z764" s="1">
        <f t="shared" si="49"/>
        <v>4.096132127857488E-2</v>
      </c>
      <c r="AA764">
        <f t="shared" si="50"/>
        <v>-0.253</v>
      </c>
      <c r="AB764">
        <f t="shared" si="51"/>
        <v>0.82099999999999995</v>
      </c>
      <c r="AC764" t="s">
        <v>101</v>
      </c>
    </row>
    <row r="765" spans="1:29">
      <c r="A765" t="s">
        <v>116</v>
      </c>
      <c r="B765">
        <v>4258.75</v>
      </c>
      <c r="C765">
        <v>33.076000000000001</v>
      </c>
      <c r="D765">
        <v>83.025999999999996</v>
      </c>
      <c r="E765">
        <v>177.87</v>
      </c>
      <c r="F765">
        <v>0.39800000000000002</v>
      </c>
      <c r="G765">
        <v>21.818000000000001</v>
      </c>
      <c r="H765">
        <v>1.593</v>
      </c>
      <c r="I765">
        <v>2.7330000000000001</v>
      </c>
      <c r="J765">
        <v>0.61399999999999999</v>
      </c>
      <c r="K765">
        <v>9.9499999999999993</v>
      </c>
      <c r="L765">
        <v>0.42899999999999999</v>
      </c>
      <c r="M765">
        <v>3.1680000000000001</v>
      </c>
      <c r="N765">
        <v>79.051000000000002</v>
      </c>
      <c r="O765">
        <v>71.936000000000007</v>
      </c>
      <c r="P765">
        <f t="shared" si="48"/>
        <v>1.8979073681548182</v>
      </c>
      <c r="Q765">
        <f t="shared" si="48"/>
        <v>1.8569462852169294</v>
      </c>
      <c r="R765">
        <v>19.559000000000001</v>
      </c>
      <c r="S765">
        <v>-9999</v>
      </c>
      <c r="T765">
        <v>79.051000000000002</v>
      </c>
      <c r="U765">
        <v>6.5359999999999996</v>
      </c>
      <c r="V765">
        <v>17.222999999999999</v>
      </c>
      <c r="W765">
        <v>0.432</v>
      </c>
      <c r="X765" t="s">
        <v>30</v>
      </c>
      <c r="Y765" t="s">
        <v>21</v>
      </c>
      <c r="Z765" s="1">
        <f t="shared" si="49"/>
        <v>4.0961082937888804E-2</v>
      </c>
      <c r="AA765">
        <f t="shared" si="50"/>
        <v>-0.185</v>
      </c>
      <c r="AB765">
        <f t="shared" si="51"/>
        <v>0.82699999999999996</v>
      </c>
      <c r="AC765" t="s">
        <v>101</v>
      </c>
    </row>
    <row r="766" spans="1:29">
      <c r="A766" t="s">
        <v>116</v>
      </c>
      <c r="B766">
        <v>4258.875</v>
      </c>
      <c r="C766">
        <v>32.408999999999999</v>
      </c>
      <c r="D766">
        <v>82.852000000000004</v>
      </c>
      <c r="E766">
        <v>175.87700000000001</v>
      </c>
      <c r="F766">
        <v>0.36499999999999999</v>
      </c>
      <c r="G766">
        <v>21.85</v>
      </c>
      <c r="H766">
        <v>1.7230000000000001</v>
      </c>
      <c r="I766">
        <v>2.7240000000000002</v>
      </c>
      <c r="J766">
        <v>0.58199999999999996</v>
      </c>
      <c r="K766">
        <v>10.058999999999999</v>
      </c>
      <c r="L766">
        <v>0.436</v>
      </c>
      <c r="M766">
        <v>3.137</v>
      </c>
      <c r="N766">
        <v>79.295000000000002</v>
      </c>
      <c r="O766">
        <v>72.159000000000006</v>
      </c>
      <c r="P766">
        <f t="shared" si="48"/>
        <v>1.8992458034478699</v>
      </c>
      <c r="Q766">
        <f t="shared" si="48"/>
        <v>1.858290505998808</v>
      </c>
      <c r="R766">
        <v>20.831</v>
      </c>
      <c r="S766">
        <v>-9999</v>
      </c>
      <c r="T766">
        <v>79.295000000000002</v>
      </c>
      <c r="U766">
        <v>6.827</v>
      </c>
      <c r="V766">
        <v>16.452000000000002</v>
      </c>
      <c r="W766">
        <v>0.52</v>
      </c>
      <c r="X766" t="s">
        <v>30</v>
      </c>
      <c r="Y766" t="s">
        <v>21</v>
      </c>
      <c r="Z766" s="1">
        <f t="shared" si="49"/>
        <v>4.09552974490619E-2</v>
      </c>
      <c r="AA766">
        <f t="shared" si="50"/>
        <v>-0.14599999999999996</v>
      </c>
      <c r="AB766">
        <f t="shared" si="51"/>
        <v>0.80099999999999993</v>
      </c>
      <c r="AC766" t="s">
        <v>101</v>
      </c>
    </row>
    <row r="767" spans="1:29">
      <c r="A767" t="s">
        <v>116</v>
      </c>
      <c r="B767">
        <v>4259</v>
      </c>
      <c r="C767">
        <v>30.786000000000001</v>
      </c>
      <c r="D767">
        <v>82.658000000000001</v>
      </c>
      <c r="E767">
        <v>173.28200000000001</v>
      </c>
      <c r="F767">
        <v>0.32200000000000001</v>
      </c>
      <c r="G767">
        <v>21.888999999999999</v>
      </c>
      <c r="H767">
        <v>1.825</v>
      </c>
      <c r="I767">
        <v>2.72</v>
      </c>
      <c r="J767">
        <v>0.56799999999999995</v>
      </c>
      <c r="K767">
        <v>9.8279999999999994</v>
      </c>
      <c r="L767">
        <v>0.42099999999999999</v>
      </c>
      <c r="M767">
        <v>3.125</v>
      </c>
      <c r="N767">
        <v>78.908000000000001</v>
      </c>
      <c r="O767">
        <v>71.807000000000002</v>
      </c>
      <c r="P767">
        <f t="shared" si="48"/>
        <v>1.8971210359055852</v>
      </c>
      <c r="Q767">
        <f t="shared" si="48"/>
        <v>1.8561667828661241</v>
      </c>
      <c r="R767">
        <v>23.085000000000001</v>
      </c>
      <c r="S767">
        <v>-9999</v>
      </c>
      <c r="T767">
        <v>78.908000000000001</v>
      </c>
      <c r="U767">
        <v>6.8929999999999998</v>
      </c>
      <c r="V767">
        <v>16.332999999999998</v>
      </c>
      <c r="W767">
        <v>0.54200000000000004</v>
      </c>
      <c r="X767" t="s">
        <v>30</v>
      </c>
      <c r="Y767" t="s">
        <v>21</v>
      </c>
      <c r="Z767" s="1">
        <f t="shared" si="49"/>
        <v>4.0954253039461097E-2</v>
      </c>
      <c r="AA767">
        <f t="shared" si="50"/>
        <v>-0.14699999999999996</v>
      </c>
      <c r="AB767">
        <f t="shared" si="51"/>
        <v>0.74299999999999999</v>
      </c>
      <c r="AC767" t="s">
        <v>101</v>
      </c>
    </row>
    <row r="768" spans="1:29">
      <c r="A768" t="s">
        <v>116</v>
      </c>
      <c r="B768">
        <v>4259.125</v>
      </c>
      <c r="C768">
        <v>29.062999999999999</v>
      </c>
      <c r="D768">
        <v>82.451999999999998</v>
      </c>
      <c r="E768">
        <v>170.434</v>
      </c>
      <c r="F768">
        <v>0.27500000000000002</v>
      </c>
      <c r="G768">
        <v>21.896999999999998</v>
      </c>
      <c r="H768">
        <v>1.827</v>
      </c>
      <c r="I768">
        <v>2.72</v>
      </c>
      <c r="J768">
        <v>0.56799999999999995</v>
      </c>
      <c r="K768">
        <v>9.3759999999999994</v>
      </c>
      <c r="L768">
        <v>0.39200000000000002</v>
      </c>
      <c r="M768">
        <v>3.1280000000000001</v>
      </c>
      <c r="N768">
        <v>79.484999999999999</v>
      </c>
      <c r="O768">
        <v>72.331999999999994</v>
      </c>
      <c r="P768">
        <f t="shared" si="48"/>
        <v>1.9002851785700108</v>
      </c>
      <c r="Q768">
        <f t="shared" si="48"/>
        <v>1.8593304736268454</v>
      </c>
      <c r="R768">
        <v>29.082999999999998</v>
      </c>
      <c r="S768">
        <v>-9999</v>
      </c>
      <c r="T768">
        <v>79.484999999999999</v>
      </c>
      <c r="U768">
        <v>6.7729999999999997</v>
      </c>
      <c r="V768">
        <v>16.562000000000001</v>
      </c>
      <c r="W768">
        <v>0.503</v>
      </c>
      <c r="X768" t="s">
        <v>30</v>
      </c>
      <c r="Y768" t="s">
        <v>21</v>
      </c>
      <c r="Z768" s="1">
        <f t="shared" si="49"/>
        <v>4.0954704943165332E-2</v>
      </c>
      <c r="AA768">
        <f t="shared" si="50"/>
        <v>-0.17599999999999993</v>
      </c>
      <c r="AB768">
        <f t="shared" si="51"/>
        <v>0.66700000000000004</v>
      </c>
      <c r="AC768" t="s">
        <v>101</v>
      </c>
    </row>
    <row r="769" spans="1:29">
      <c r="A769" t="s">
        <v>116</v>
      </c>
      <c r="B769">
        <v>4259.25</v>
      </c>
      <c r="C769">
        <v>27.893999999999998</v>
      </c>
      <c r="D769">
        <v>82.242000000000004</v>
      </c>
      <c r="E769">
        <v>167.63399999999999</v>
      </c>
      <c r="F769">
        <v>0.22800000000000001</v>
      </c>
      <c r="G769">
        <v>21.896999999999998</v>
      </c>
      <c r="H769">
        <v>1.7470000000000001</v>
      </c>
      <c r="I769">
        <v>2.7240000000000002</v>
      </c>
      <c r="J769">
        <v>0.58199999999999996</v>
      </c>
      <c r="K769">
        <v>8.9329999999999998</v>
      </c>
      <c r="L769">
        <v>0.36399999999999999</v>
      </c>
      <c r="M769">
        <v>3.149</v>
      </c>
      <c r="N769">
        <v>83.897000000000006</v>
      </c>
      <c r="O769">
        <v>76.346000000000004</v>
      </c>
      <c r="P769">
        <f t="shared" si="48"/>
        <v>1.923746431546939</v>
      </c>
      <c r="Q769">
        <f t="shared" si="48"/>
        <v>1.8827862879748258</v>
      </c>
      <c r="R769">
        <v>30.699000000000002</v>
      </c>
      <c r="S769">
        <v>-9999</v>
      </c>
      <c r="T769">
        <v>83.897000000000006</v>
      </c>
      <c r="U769">
        <v>6.5140000000000002</v>
      </c>
      <c r="V769">
        <v>16.77</v>
      </c>
      <c r="W769">
        <v>0.42399999999999999</v>
      </c>
      <c r="X769" t="s">
        <v>30</v>
      </c>
      <c r="Y769" t="s">
        <v>21</v>
      </c>
      <c r="Z769" s="1">
        <f t="shared" si="49"/>
        <v>4.0960143572113195E-2</v>
      </c>
      <c r="AA769">
        <f t="shared" si="50"/>
        <v>-0.21799999999999997</v>
      </c>
      <c r="AB769">
        <f t="shared" si="51"/>
        <v>0.59199999999999997</v>
      </c>
      <c r="AC769" t="s">
        <v>101</v>
      </c>
    </row>
    <row r="770" spans="1:29">
      <c r="A770" t="s">
        <v>116</v>
      </c>
      <c r="B770">
        <v>4259.375</v>
      </c>
      <c r="C770">
        <v>27.242999999999999</v>
      </c>
      <c r="D770">
        <v>82.037000000000006</v>
      </c>
      <c r="E770">
        <v>164.983</v>
      </c>
      <c r="F770">
        <v>0.184</v>
      </c>
      <c r="G770">
        <v>21.896000000000001</v>
      </c>
      <c r="H770">
        <v>1.6659999999999999</v>
      </c>
      <c r="I770">
        <v>2.7389999999999999</v>
      </c>
      <c r="J770">
        <v>0.63500000000000001</v>
      </c>
      <c r="K770">
        <v>8.6999999999999993</v>
      </c>
      <c r="L770">
        <v>0.35</v>
      </c>
      <c r="M770">
        <v>3.1829999999999998</v>
      </c>
      <c r="N770">
        <v>94.614999999999995</v>
      </c>
      <c r="O770">
        <v>86.099000000000004</v>
      </c>
      <c r="P770">
        <f t="shared" si="48"/>
        <v>1.9759599937042496</v>
      </c>
      <c r="Q770">
        <f t="shared" si="48"/>
        <v>1.934998107353725</v>
      </c>
      <c r="R770">
        <v>30.274999999999999</v>
      </c>
      <c r="S770">
        <v>-9999</v>
      </c>
      <c r="T770">
        <v>94.652000000000001</v>
      </c>
      <c r="U770">
        <v>6.0940000000000003</v>
      </c>
      <c r="V770">
        <v>16.885999999999999</v>
      </c>
      <c r="W770">
        <v>0.317</v>
      </c>
      <c r="X770" t="s">
        <v>30</v>
      </c>
      <c r="Y770" t="s">
        <v>21</v>
      </c>
      <c r="Z770" s="1">
        <f t="shared" si="49"/>
        <v>4.0961886350524557E-2</v>
      </c>
      <c r="AA770">
        <f t="shared" si="50"/>
        <v>-0.28500000000000003</v>
      </c>
      <c r="AB770">
        <f t="shared" si="51"/>
        <v>0.53400000000000003</v>
      </c>
      <c r="AC770" t="s">
        <v>101</v>
      </c>
    </row>
    <row r="771" spans="1:29">
      <c r="A771" t="s">
        <v>116</v>
      </c>
      <c r="B771">
        <v>4259.5</v>
      </c>
      <c r="C771">
        <v>27.222999999999999</v>
      </c>
      <c r="D771">
        <v>81.846000000000004</v>
      </c>
      <c r="E771">
        <v>162.501</v>
      </c>
      <c r="F771">
        <v>0.14199999999999999</v>
      </c>
      <c r="G771">
        <v>21.884</v>
      </c>
      <c r="H771">
        <v>1.611</v>
      </c>
      <c r="I771">
        <v>2.754</v>
      </c>
      <c r="J771">
        <v>0.68799999999999994</v>
      </c>
      <c r="K771">
        <v>8.5340000000000007</v>
      </c>
      <c r="L771">
        <v>0.33900000000000002</v>
      </c>
      <c r="M771">
        <v>3.2309999999999999</v>
      </c>
      <c r="N771">
        <v>109.925</v>
      </c>
      <c r="O771">
        <v>100.03100000000001</v>
      </c>
      <c r="P771">
        <f t="shared" si="48"/>
        <v>2.0410964742917437</v>
      </c>
      <c r="Q771">
        <f t="shared" si="48"/>
        <v>2.0001346104258517</v>
      </c>
      <c r="R771">
        <v>30.343</v>
      </c>
      <c r="S771">
        <v>-9999</v>
      </c>
      <c r="T771">
        <v>109.925</v>
      </c>
      <c r="U771">
        <v>5.6859999999999999</v>
      </c>
      <c r="V771">
        <v>16.774999999999999</v>
      </c>
      <c r="W771">
        <v>0.23300000000000001</v>
      </c>
      <c r="X771" t="s">
        <v>30</v>
      </c>
      <c r="Y771" t="s">
        <v>21</v>
      </c>
      <c r="Z771" s="1">
        <f t="shared" si="49"/>
        <v>4.0961863865891956E-2</v>
      </c>
      <c r="AA771">
        <f t="shared" si="50"/>
        <v>-0.34899999999999992</v>
      </c>
      <c r="AB771">
        <f t="shared" si="51"/>
        <v>0.48099999999999998</v>
      </c>
      <c r="AC771" t="s">
        <v>101</v>
      </c>
    </row>
    <row r="772" spans="1:29">
      <c r="A772" t="s">
        <v>116</v>
      </c>
      <c r="B772">
        <v>4259.625</v>
      </c>
      <c r="C772">
        <v>28.573</v>
      </c>
      <c r="D772">
        <v>81.683000000000007</v>
      </c>
      <c r="E772">
        <v>160.32499999999999</v>
      </c>
      <c r="F772">
        <v>0.106</v>
      </c>
      <c r="G772">
        <v>21.861999999999998</v>
      </c>
      <c r="H772">
        <v>1.5549999999999999</v>
      </c>
      <c r="I772">
        <v>2.762</v>
      </c>
      <c r="J772">
        <v>0.71599999999999997</v>
      </c>
      <c r="K772">
        <v>8.26</v>
      </c>
      <c r="L772">
        <v>0.32200000000000001</v>
      </c>
      <c r="M772">
        <v>3.28</v>
      </c>
      <c r="N772">
        <v>129.066</v>
      </c>
      <c r="O772">
        <v>117.45</v>
      </c>
      <c r="P772">
        <f t="shared" si="48"/>
        <v>2.1108118506542786</v>
      </c>
      <c r="Q772">
        <f t="shared" si="48"/>
        <v>2.0698530211136248</v>
      </c>
      <c r="R772">
        <v>35.448</v>
      </c>
      <c r="S772">
        <v>-9999</v>
      </c>
      <c r="T772">
        <v>129.066</v>
      </c>
      <c r="U772">
        <v>5.2510000000000003</v>
      </c>
      <c r="V772">
        <v>16.789000000000001</v>
      </c>
      <c r="W772">
        <v>0.16500000000000001</v>
      </c>
      <c r="X772" t="s">
        <v>30</v>
      </c>
      <c r="Y772" t="s">
        <v>21</v>
      </c>
      <c r="Z772" s="1">
        <f t="shared" si="49"/>
        <v>4.0958829540653774E-2</v>
      </c>
      <c r="AA772">
        <f t="shared" si="50"/>
        <v>-0.39399999999999996</v>
      </c>
      <c r="AB772">
        <f t="shared" si="51"/>
        <v>0.42799999999999999</v>
      </c>
      <c r="AC772" t="s">
        <v>101</v>
      </c>
    </row>
    <row r="773" spans="1:29">
      <c r="A773" t="s">
        <v>116</v>
      </c>
      <c r="B773">
        <v>4259.75</v>
      </c>
      <c r="C773">
        <v>31.094000000000001</v>
      </c>
      <c r="D773">
        <v>81.551000000000002</v>
      </c>
      <c r="E773">
        <v>158.596</v>
      </c>
      <c r="F773">
        <v>7.6999999999999999E-2</v>
      </c>
      <c r="G773">
        <v>21.853999999999999</v>
      </c>
      <c r="H773">
        <v>1.49</v>
      </c>
      <c r="I773">
        <v>2.7679999999999998</v>
      </c>
      <c r="J773">
        <v>0.73699999999999999</v>
      </c>
      <c r="K773">
        <v>7.8220000000000001</v>
      </c>
      <c r="L773">
        <v>0.29399999999999998</v>
      </c>
      <c r="M773">
        <v>3.3029999999999999</v>
      </c>
      <c r="N773">
        <v>154.20500000000001</v>
      </c>
      <c r="O773">
        <v>140.327</v>
      </c>
      <c r="P773">
        <f t="shared" si="48"/>
        <v>2.188098455668277</v>
      </c>
      <c r="Q773">
        <f t="shared" si="48"/>
        <v>2.1471412406852179</v>
      </c>
      <c r="R773">
        <v>48.853000000000002</v>
      </c>
      <c r="S773">
        <v>-9999</v>
      </c>
      <c r="T773">
        <v>154.20500000000001</v>
      </c>
      <c r="U773">
        <v>4.7389999999999999</v>
      </c>
      <c r="V773">
        <v>17.033999999999999</v>
      </c>
      <c r="W773">
        <v>0.106</v>
      </c>
      <c r="X773" t="s">
        <v>30</v>
      </c>
      <c r="Y773" t="s">
        <v>21</v>
      </c>
      <c r="Z773" s="1">
        <f t="shared" si="49"/>
        <v>4.0957214983059043E-2</v>
      </c>
      <c r="AA773">
        <f t="shared" si="50"/>
        <v>-0.443</v>
      </c>
      <c r="AB773">
        <f t="shared" si="51"/>
        <v>0.371</v>
      </c>
      <c r="AC773" t="s">
        <v>101</v>
      </c>
    </row>
    <row r="774" spans="1:29">
      <c r="A774" t="s">
        <v>116</v>
      </c>
      <c r="B774">
        <v>4259.875</v>
      </c>
      <c r="C774">
        <v>33.271000000000001</v>
      </c>
      <c r="D774">
        <v>81.456000000000003</v>
      </c>
      <c r="E774">
        <v>157.54</v>
      </c>
      <c r="F774">
        <v>0.06</v>
      </c>
      <c r="G774">
        <v>21.861999999999998</v>
      </c>
      <c r="H774">
        <v>1.413</v>
      </c>
      <c r="I774">
        <v>2.774</v>
      </c>
      <c r="J774">
        <v>0.75800000000000001</v>
      </c>
      <c r="K774">
        <v>7.2240000000000002</v>
      </c>
      <c r="L774">
        <v>0.25600000000000001</v>
      </c>
      <c r="M774">
        <v>3.3069999999999999</v>
      </c>
      <c r="N774">
        <v>182.745</v>
      </c>
      <c r="O774">
        <v>166.298</v>
      </c>
      <c r="P774">
        <f t="shared" ref="P774:Q800" si="52">LOG(N774)</f>
        <v>2.2618455032653806</v>
      </c>
      <c r="Q774">
        <f t="shared" si="52"/>
        <v>2.2208870261636751</v>
      </c>
      <c r="R774">
        <v>76.287000000000006</v>
      </c>
      <c r="S774">
        <v>-9999</v>
      </c>
      <c r="T774">
        <v>182.82900000000001</v>
      </c>
      <c r="U774">
        <v>4.1779999999999999</v>
      </c>
      <c r="V774">
        <v>17.741</v>
      </c>
      <c r="W774">
        <v>6.0999999999999999E-2</v>
      </c>
      <c r="X774" t="s">
        <v>30</v>
      </c>
      <c r="Y774" t="s">
        <v>21</v>
      </c>
      <c r="Z774" s="1">
        <f t="shared" si="49"/>
        <v>4.0958477101705526E-2</v>
      </c>
      <c r="AA774">
        <f t="shared" si="50"/>
        <v>-0.502</v>
      </c>
      <c r="AB774">
        <f t="shared" si="51"/>
        <v>0.316</v>
      </c>
      <c r="AC774" t="s">
        <v>101</v>
      </c>
    </row>
    <row r="775" spans="1:29">
      <c r="A775" t="s">
        <v>116</v>
      </c>
      <c r="B775">
        <v>4260</v>
      </c>
      <c r="C775">
        <v>33.587000000000003</v>
      </c>
      <c r="D775">
        <v>81.400000000000006</v>
      </c>
      <c r="E775">
        <v>157.298</v>
      </c>
      <c r="F775">
        <v>5.6000000000000001E-2</v>
      </c>
      <c r="G775">
        <v>21.885999999999999</v>
      </c>
      <c r="H775">
        <v>1.367</v>
      </c>
      <c r="I775">
        <v>2.7829999999999999</v>
      </c>
      <c r="J775">
        <v>0.78900000000000003</v>
      </c>
      <c r="K775">
        <v>6.6239999999999997</v>
      </c>
      <c r="L775">
        <v>0.218</v>
      </c>
      <c r="M775">
        <v>3.3</v>
      </c>
      <c r="N775">
        <v>207.78100000000001</v>
      </c>
      <c r="O775">
        <v>189.08099999999999</v>
      </c>
      <c r="P775">
        <f t="shared" si="52"/>
        <v>2.3176058320930659</v>
      </c>
      <c r="Q775">
        <f t="shared" si="52"/>
        <v>2.2766478905069789</v>
      </c>
      <c r="R775">
        <v>121.735</v>
      </c>
      <c r="S775">
        <v>-9999</v>
      </c>
      <c r="T775">
        <v>207.78100000000001</v>
      </c>
      <c r="U775">
        <v>3.7130000000000001</v>
      </c>
      <c r="V775">
        <v>18.686</v>
      </c>
      <c r="W775">
        <v>3.5999999999999997E-2</v>
      </c>
      <c r="X775" t="s">
        <v>30</v>
      </c>
      <c r="Y775" t="s">
        <v>21</v>
      </c>
      <c r="Z775" s="1">
        <f t="shared" si="49"/>
        <v>4.095794158608701E-2</v>
      </c>
      <c r="AA775">
        <f t="shared" si="50"/>
        <v>-0.57100000000000006</v>
      </c>
      <c r="AB775">
        <f t="shared" si="51"/>
        <v>0.27400000000000002</v>
      </c>
      <c r="AC775" t="s">
        <v>101</v>
      </c>
    </row>
    <row r="776" spans="1:29">
      <c r="A776" t="s">
        <v>116</v>
      </c>
      <c r="B776">
        <v>4260.125</v>
      </c>
      <c r="C776">
        <v>32.244</v>
      </c>
      <c r="D776">
        <v>81.39</v>
      </c>
      <c r="E776">
        <v>157.85900000000001</v>
      </c>
      <c r="F776">
        <v>6.5000000000000002E-2</v>
      </c>
      <c r="G776">
        <v>21.881</v>
      </c>
      <c r="H776">
        <v>1.4350000000000001</v>
      </c>
      <c r="I776">
        <v>2.79</v>
      </c>
      <c r="J776">
        <v>0.81399999999999995</v>
      </c>
      <c r="K776">
        <v>6.1459999999999999</v>
      </c>
      <c r="L776">
        <v>0.188</v>
      </c>
      <c r="M776">
        <v>3.2719999999999998</v>
      </c>
      <c r="N776">
        <v>221.65</v>
      </c>
      <c r="O776">
        <v>201.70099999999999</v>
      </c>
      <c r="P776">
        <f t="shared" si="52"/>
        <v>2.3456677356353532</v>
      </c>
      <c r="Q776">
        <f t="shared" si="52"/>
        <v>2.3047080513778884</v>
      </c>
      <c r="R776">
        <v>180.80699999999999</v>
      </c>
      <c r="S776">
        <v>-9999</v>
      </c>
      <c r="T776">
        <v>221.65</v>
      </c>
      <c r="U776">
        <v>3.4249999999999998</v>
      </c>
      <c r="V776">
        <v>19.617000000000001</v>
      </c>
      <c r="W776">
        <v>2.5000000000000001E-2</v>
      </c>
      <c r="X776" t="s">
        <v>30</v>
      </c>
      <c r="Y776" t="s">
        <v>21</v>
      </c>
      <c r="Z776" s="1">
        <f t="shared" si="49"/>
        <v>4.0959684257464879E-2</v>
      </c>
      <c r="AA776">
        <f t="shared" si="50"/>
        <v>-0.62599999999999989</v>
      </c>
      <c r="AB776">
        <f t="shared" si="51"/>
        <v>0.253</v>
      </c>
      <c r="AC776" t="s">
        <v>101</v>
      </c>
    </row>
    <row r="777" spans="1:29">
      <c r="A777" t="s">
        <v>116</v>
      </c>
      <c r="B777">
        <v>4260.25</v>
      </c>
      <c r="C777">
        <v>31.466999999999999</v>
      </c>
      <c r="D777">
        <v>81.417000000000002</v>
      </c>
      <c r="E777">
        <v>158.66399999999999</v>
      </c>
      <c r="F777">
        <v>7.8E-2</v>
      </c>
      <c r="G777">
        <v>21.849</v>
      </c>
      <c r="H777">
        <v>1.6479999999999999</v>
      </c>
      <c r="I777">
        <v>2.7919999999999998</v>
      </c>
      <c r="J777">
        <v>0.82099999999999995</v>
      </c>
      <c r="K777">
        <v>5.657</v>
      </c>
      <c r="L777">
        <v>0.157</v>
      </c>
      <c r="M777">
        <v>3.2290000000000001</v>
      </c>
      <c r="N777">
        <v>228.06200000000001</v>
      </c>
      <c r="O777">
        <v>207.53700000000001</v>
      </c>
      <c r="P777">
        <f t="shared" si="52"/>
        <v>2.3580529285685032</v>
      </c>
      <c r="Q777">
        <f t="shared" si="52"/>
        <v>2.3170955346064352</v>
      </c>
      <c r="R777">
        <v>169.72300000000001</v>
      </c>
      <c r="S777">
        <v>-9999</v>
      </c>
      <c r="T777">
        <v>228.06200000000001</v>
      </c>
      <c r="U777">
        <v>3.2330000000000001</v>
      </c>
      <c r="V777">
        <v>20.492999999999999</v>
      </c>
      <c r="W777">
        <v>1.9E-2</v>
      </c>
      <c r="X777" t="s">
        <v>30</v>
      </c>
      <c r="Y777" t="s">
        <v>21</v>
      </c>
      <c r="Z777" s="1">
        <f t="shared" si="49"/>
        <v>4.0957393962067989E-2</v>
      </c>
      <c r="AA777">
        <f t="shared" si="50"/>
        <v>-0.66399999999999992</v>
      </c>
      <c r="AB777">
        <f t="shared" si="51"/>
        <v>0.23499999999999999</v>
      </c>
      <c r="AC777" t="s">
        <v>101</v>
      </c>
    </row>
    <row r="778" spans="1:29">
      <c r="A778" t="s">
        <v>116</v>
      </c>
      <c r="B778">
        <v>4260.375</v>
      </c>
      <c r="C778">
        <v>31.792000000000002</v>
      </c>
      <c r="D778">
        <v>81.477000000000004</v>
      </c>
      <c r="E778">
        <v>159.19800000000001</v>
      </c>
      <c r="F778">
        <v>8.6999999999999994E-2</v>
      </c>
      <c r="G778">
        <v>21.821999999999999</v>
      </c>
      <c r="H778">
        <v>1.9359999999999999</v>
      </c>
      <c r="I778">
        <v>2.7890000000000001</v>
      </c>
      <c r="J778">
        <v>0.81100000000000005</v>
      </c>
      <c r="K778">
        <v>5.0999999999999996</v>
      </c>
      <c r="L778">
        <v>0.122</v>
      </c>
      <c r="M778">
        <v>3.17</v>
      </c>
      <c r="N778">
        <v>238.667</v>
      </c>
      <c r="O778">
        <v>217.18700000000001</v>
      </c>
      <c r="P778">
        <f t="shared" si="52"/>
        <v>2.3777923741443083</v>
      </c>
      <c r="Q778">
        <f t="shared" si="52"/>
        <v>2.3368338264544226</v>
      </c>
      <c r="R778">
        <v>164.446</v>
      </c>
      <c r="S778">
        <v>-9999</v>
      </c>
      <c r="T778">
        <v>238.71</v>
      </c>
      <c r="U778">
        <v>3.0369999999999999</v>
      </c>
      <c r="V778">
        <v>21.321999999999999</v>
      </c>
      <c r="W778">
        <v>1.4999999999999999E-2</v>
      </c>
      <c r="X778" t="s">
        <v>30</v>
      </c>
      <c r="Y778" t="s">
        <v>21</v>
      </c>
      <c r="Z778" s="1">
        <f t="shared" si="49"/>
        <v>4.0958547689885716E-2</v>
      </c>
      <c r="AA778">
        <f t="shared" si="50"/>
        <v>-0.68900000000000006</v>
      </c>
      <c r="AB778">
        <f t="shared" si="51"/>
        <v>0.20899999999999999</v>
      </c>
      <c r="AC778" t="s">
        <v>101</v>
      </c>
    </row>
    <row r="779" spans="1:29">
      <c r="A779" t="s">
        <v>116</v>
      </c>
      <c r="B779">
        <v>4260.5</v>
      </c>
      <c r="C779">
        <v>32.338000000000001</v>
      </c>
      <c r="D779">
        <v>81.563999999999993</v>
      </c>
      <c r="E779">
        <v>159.083</v>
      </c>
      <c r="F779">
        <v>8.5000000000000006E-2</v>
      </c>
      <c r="G779">
        <v>21.795000000000002</v>
      </c>
      <c r="H779">
        <v>2.23</v>
      </c>
      <c r="I779">
        <v>2.7839999999999998</v>
      </c>
      <c r="J779">
        <v>0.79300000000000004</v>
      </c>
      <c r="K779">
        <v>4.8170000000000002</v>
      </c>
      <c r="L779">
        <v>0.104</v>
      </c>
      <c r="M779">
        <v>3.1120000000000001</v>
      </c>
      <c r="N779">
        <v>268.58499999999998</v>
      </c>
      <c r="O779">
        <v>244.41200000000001</v>
      </c>
      <c r="P779">
        <f t="shared" si="52"/>
        <v>2.4290817544267602</v>
      </c>
      <c r="Q779">
        <f t="shared" si="52"/>
        <v>2.3881225248350186</v>
      </c>
      <c r="R779">
        <v>187.827</v>
      </c>
      <c r="S779">
        <v>-9999</v>
      </c>
      <c r="T779">
        <v>268.58499999999998</v>
      </c>
      <c r="U779">
        <v>2.984</v>
      </c>
      <c r="V779">
        <v>20.445</v>
      </c>
      <c r="W779">
        <v>1.4E-2</v>
      </c>
      <c r="X779" t="s">
        <v>30</v>
      </c>
      <c r="Y779" t="s">
        <v>21</v>
      </c>
      <c r="Z779" s="1">
        <f t="shared" si="49"/>
        <v>4.0959229591741586E-2</v>
      </c>
      <c r="AA779">
        <f t="shared" si="50"/>
        <v>-0.68900000000000006</v>
      </c>
      <c r="AB779">
        <f t="shared" si="51"/>
        <v>0.189</v>
      </c>
      <c r="AC779" t="s">
        <v>101</v>
      </c>
    </row>
    <row r="780" spans="1:29">
      <c r="A780" t="s">
        <v>116</v>
      </c>
      <c r="B780">
        <v>4260.625</v>
      </c>
      <c r="C780">
        <v>32.432000000000002</v>
      </c>
      <c r="D780">
        <v>81.673000000000002</v>
      </c>
      <c r="E780">
        <v>158.261</v>
      </c>
      <c r="F780">
        <v>7.1999999999999995E-2</v>
      </c>
      <c r="G780">
        <v>21.739000000000001</v>
      </c>
      <c r="H780">
        <v>2.4500000000000002</v>
      </c>
      <c r="I780">
        <v>2.778</v>
      </c>
      <c r="J780">
        <v>0.77200000000000002</v>
      </c>
      <c r="K780">
        <v>5.0990000000000002</v>
      </c>
      <c r="L780">
        <v>0.122</v>
      </c>
      <c r="M780">
        <v>3.0619999999999998</v>
      </c>
      <c r="N780">
        <v>317.34300000000002</v>
      </c>
      <c r="O780">
        <v>288.78199999999998</v>
      </c>
      <c r="P780">
        <f t="shared" si="52"/>
        <v>2.5015289230221129</v>
      </c>
      <c r="Q780">
        <f t="shared" si="52"/>
        <v>2.4605701198383967</v>
      </c>
      <c r="R780">
        <v>243.00700000000001</v>
      </c>
      <c r="S780">
        <v>-9999</v>
      </c>
      <c r="T780">
        <v>317.34300000000002</v>
      </c>
      <c r="U780">
        <v>3.1880000000000002</v>
      </c>
      <c r="V780">
        <v>17.648</v>
      </c>
      <c r="W780">
        <v>1.7999999999999999E-2</v>
      </c>
      <c r="X780" t="s">
        <v>30</v>
      </c>
      <c r="Y780" t="s">
        <v>21</v>
      </c>
      <c r="Z780" s="1">
        <f t="shared" si="49"/>
        <v>4.0958803183716253E-2</v>
      </c>
      <c r="AA780">
        <f t="shared" si="50"/>
        <v>-0.65</v>
      </c>
      <c r="AB780">
        <f t="shared" si="51"/>
        <v>0.19400000000000001</v>
      </c>
      <c r="AC780" t="s">
        <v>101</v>
      </c>
    </row>
    <row r="781" spans="1:29">
      <c r="A781" t="s">
        <v>116</v>
      </c>
      <c r="B781">
        <v>4260.75</v>
      </c>
      <c r="C781">
        <v>33.274999999999999</v>
      </c>
      <c r="D781">
        <v>81.793999999999997</v>
      </c>
      <c r="E781">
        <v>157.42099999999999</v>
      </c>
      <c r="F781">
        <v>5.8000000000000003E-2</v>
      </c>
      <c r="G781">
        <v>21.710999999999999</v>
      </c>
      <c r="H781">
        <v>2.5790000000000002</v>
      </c>
      <c r="I781">
        <v>2.778</v>
      </c>
      <c r="J781">
        <v>0.77200000000000002</v>
      </c>
      <c r="K781">
        <v>5.4660000000000002</v>
      </c>
      <c r="L781">
        <v>0.14499999999999999</v>
      </c>
      <c r="M781">
        <v>3.004</v>
      </c>
      <c r="N781">
        <v>378.02300000000002</v>
      </c>
      <c r="O781">
        <v>344.00099999999998</v>
      </c>
      <c r="P781">
        <f t="shared" si="52"/>
        <v>2.5775182243589314</v>
      </c>
      <c r="Q781">
        <f t="shared" si="52"/>
        <v>2.5365597050536541</v>
      </c>
      <c r="R781">
        <v>305.483</v>
      </c>
      <c r="S781">
        <v>-9999</v>
      </c>
      <c r="T781">
        <v>378.02300000000002</v>
      </c>
      <c r="U781">
        <v>3.294</v>
      </c>
      <c r="V781">
        <v>15.646000000000001</v>
      </c>
      <c r="W781">
        <v>2.1000000000000001E-2</v>
      </c>
      <c r="X781" t="s">
        <v>30</v>
      </c>
      <c r="Y781" t="s">
        <v>21</v>
      </c>
      <c r="Z781" s="1">
        <f t="shared" si="49"/>
        <v>4.0958519305277274E-2</v>
      </c>
      <c r="AA781">
        <f t="shared" si="50"/>
        <v>-0.627</v>
      </c>
      <c r="AB781">
        <f t="shared" si="51"/>
        <v>0.20299999999999999</v>
      </c>
      <c r="AC781" t="s">
        <v>101</v>
      </c>
    </row>
    <row r="782" spans="1:29">
      <c r="A782" t="s">
        <v>116</v>
      </c>
      <c r="B782">
        <v>4260.875</v>
      </c>
      <c r="C782">
        <v>35.081000000000003</v>
      </c>
      <c r="D782">
        <v>81.918999999999997</v>
      </c>
      <c r="E782">
        <v>157.363</v>
      </c>
      <c r="F782">
        <v>5.7000000000000002E-2</v>
      </c>
      <c r="G782">
        <v>21.736999999999998</v>
      </c>
      <c r="H782">
        <v>2.6579999999999999</v>
      </c>
      <c r="I782">
        <v>2.78</v>
      </c>
      <c r="J782">
        <v>0.77900000000000003</v>
      </c>
      <c r="K782">
        <v>5.6020000000000003</v>
      </c>
      <c r="L782">
        <v>0.154</v>
      </c>
      <c r="M782">
        <v>2.9510000000000001</v>
      </c>
      <c r="N782">
        <v>489.63200000000001</v>
      </c>
      <c r="O782">
        <v>445.565</v>
      </c>
      <c r="P782">
        <f t="shared" si="52"/>
        <v>2.6898697934701774</v>
      </c>
      <c r="Q782">
        <f t="shared" si="52"/>
        <v>2.6489110688266737</v>
      </c>
      <c r="R782">
        <v>351.8</v>
      </c>
      <c r="S782">
        <v>-9999</v>
      </c>
      <c r="T782">
        <v>490.04500000000002</v>
      </c>
      <c r="U782">
        <v>3.2429999999999999</v>
      </c>
      <c r="V782">
        <v>13.989000000000001</v>
      </c>
      <c r="W782">
        <v>0.02</v>
      </c>
      <c r="X782" t="s">
        <v>30</v>
      </c>
      <c r="Y782" t="s">
        <v>21</v>
      </c>
      <c r="Z782" s="1">
        <f t="shared" si="49"/>
        <v>4.0958724643503697E-2</v>
      </c>
      <c r="AA782">
        <f t="shared" si="50"/>
        <v>-0.625</v>
      </c>
      <c r="AB782">
        <f t="shared" si="51"/>
        <v>0.21099999999999999</v>
      </c>
      <c r="AC782" t="s">
        <v>101</v>
      </c>
    </row>
    <row r="783" spans="1:29">
      <c r="A783" t="s">
        <v>116</v>
      </c>
      <c r="B783">
        <v>4261</v>
      </c>
      <c r="C783">
        <v>37.206000000000003</v>
      </c>
      <c r="D783">
        <v>82.043000000000006</v>
      </c>
      <c r="E783">
        <v>158.803</v>
      </c>
      <c r="F783">
        <v>8.1000000000000003E-2</v>
      </c>
      <c r="G783">
        <v>21.8</v>
      </c>
      <c r="H783">
        <v>2.8740000000000001</v>
      </c>
      <c r="I783">
        <v>2.7749999999999999</v>
      </c>
      <c r="J783">
        <v>0.76100000000000001</v>
      </c>
      <c r="K783">
        <v>5.7</v>
      </c>
      <c r="L783">
        <v>0.16</v>
      </c>
      <c r="M783">
        <v>2.9079999999999999</v>
      </c>
      <c r="N783">
        <v>588.01</v>
      </c>
      <c r="O783">
        <v>535.08900000000006</v>
      </c>
      <c r="P783">
        <f t="shared" si="52"/>
        <v>2.7693847119739101</v>
      </c>
      <c r="Q783">
        <f t="shared" si="52"/>
        <v>2.7284260231319744</v>
      </c>
      <c r="R783">
        <v>371.08300000000003</v>
      </c>
      <c r="S783">
        <v>-9999</v>
      </c>
      <c r="T783">
        <v>588.01</v>
      </c>
      <c r="U783">
        <v>3.242</v>
      </c>
      <c r="V783">
        <v>12.72</v>
      </c>
      <c r="W783">
        <v>0.02</v>
      </c>
      <c r="X783" t="s">
        <v>30</v>
      </c>
      <c r="Y783" t="s">
        <v>21</v>
      </c>
      <c r="Z783" s="1">
        <f t="shared" ref="Z783:Z846" si="53">P783-Q783</f>
        <v>4.0958688841935764E-2</v>
      </c>
      <c r="AA783">
        <f t="shared" ref="AA783:AA846" si="54">L783-J783</f>
        <v>-0.60099999999999998</v>
      </c>
      <c r="AB783">
        <f t="shared" ref="AB783:AB846" si="55">L783+F783</f>
        <v>0.24099999999999999</v>
      </c>
      <c r="AC783" t="s">
        <v>101</v>
      </c>
    </row>
    <row r="784" spans="1:29">
      <c r="A784" t="s">
        <v>117</v>
      </c>
      <c r="B784">
        <v>4290</v>
      </c>
      <c r="C784">
        <v>17.515000000000001</v>
      </c>
      <c r="D784">
        <v>74.653999999999996</v>
      </c>
      <c r="E784">
        <v>162.32</v>
      </c>
      <c r="F784">
        <v>4.2000000000000003E-2</v>
      </c>
      <c r="G784">
        <v>22.026</v>
      </c>
      <c r="H784">
        <v>0.69699999999999995</v>
      </c>
      <c r="I784">
        <v>2.7679999999999998</v>
      </c>
      <c r="J784">
        <v>0.63400000000000001</v>
      </c>
      <c r="K784">
        <v>6.1760000000000002</v>
      </c>
      <c r="L784">
        <v>0.12</v>
      </c>
      <c r="M784">
        <v>3.2930000000000001</v>
      </c>
      <c r="N784">
        <v>243.15600000000001</v>
      </c>
      <c r="O784">
        <v>211.81200000000001</v>
      </c>
      <c r="P784">
        <f t="shared" si="52"/>
        <v>2.3858849904772654</v>
      </c>
      <c r="Q784">
        <f t="shared" si="52"/>
        <v>2.3259505609940954</v>
      </c>
      <c r="R784">
        <v>135.005</v>
      </c>
      <c r="S784">
        <v>146.68199999999999</v>
      </c>
      <c r="T784">
        <v>158.358</v>
      </c>
      <c r="U784">
        <v>5.4630000000000001</v>
      </c>
      <c r="V784">
        <v>26.248999999999999</v>
      </c>
      <c r="W784">
        <v>0.14899999999999999</v>
      </c>
      <c r="X784" t="s">
        <v>30</v>
      </c>
      <c r="Y784" t="s">
        <v>21</v>
      </c>
      <c r="Z784" s="1">
        <f t="shared" si="53"/>
        <v>5.9934429483170071E-2</v>
      </c>
      <c r="AA784">
        <f t="shared" si="54"/>
        <v>-0.51400000000000001</v>
      </c>
      <c r="AB784">
        <f t="shared" si="55"/>
        <v>0.16200000000000001</v>
      </c>
      <c r="AC784" t="s">
        <v>101</v>
      </c>
    </row>
    <row r="785" spans="1:29">
      <c r="A785" t="s">
        <v>117</v>
      </c>
      <c r="B785">
        <v>4290.125</v>
      </c>
      <c r="C785">
        <v>17.324999999999999</v>
      </c>
      <c r="D785">
        <v>74.501000000000005</v>
      </c>
      <c r="E785">
        <v>162.429</v>
      </c>
      <c r="F785">
        <v>4.3999999999999997E-2</v>
      </c>
      <c r="G785">
        <v>22.079000000000001</v>
      </c>
      <c r="H785">
        <v>0.59099999999999997</v>
      </c>
      <c r="I785">
        <v>2.7709999999999999</v>
      </c>
      <c r="J785">
        <v>0.65</v>
      </c>
      <c r="K785">
        <v>6.0759999999999996</v>
      </c>
      <c r="L785">
        <v>0.11</v>
      </c>
      <c r="M785">
        <v>3.218</v>
      </c>
      <c r="N785">
        <v>241.01599999999999</v>
      </c>
      <c r="O785">
        <v>210.09200000000001</v>
      </c>
      <c r="P785">
        <f t="shared" si="52"/>
        <v>2.3820458744464785</v>
      </c>
      <c r="Q785">
        <f t="shared" si="52"/>
        <v>2.322409515414027</v>
      </c>
      <c r="R785">
        <v>132.56</v>
      </c>
      <c r="S785">
        <v>144.02099999999999</v>
      </c>
      <c r="T785">
        <v>155.482</v>
      </c>
      <c r="U785">
        <v>5.4390000000000001</v>
      </c>
      <c r="V785">
        <v>26.48</v>
      </c>
      <c r="W785">
        <v>0.14599999999999999</v>
      </c>
      <c r="X785" t="s">
        <v>30</v>
      </c>
      <c r="Y785" t="s">
        <v>21</v>
      </c>
      <c r="Z785" s="1">
        <f t="shared" si="53"/>
        <v>5.9636359032451569E-2</v>
      </c>
      <c r="AA785">
        <f t="shared" si="54"/>
        <v>-0.54</v>
      </c>
      <c r="AB785">
        <f t="shared" si="55"/>
        <v>0.154</v>
      </c>
      <c r="AC785" t="s">
        <v>101</v>
      </c>
    </row>
    <row r="786" spans="1:29">
      <c r="A786" t="s">
        <v>117</v>
      </c>
      <c r="B786">
        <v>4290.25</v>
      </c>
      <c r="C786">
        <v>17.164999999999999</v>
      </c>
      <c r="D786">
        <v>74.353999999999999</v>
      </c>
      <c r="E786">
        <v>162.55099999999999</v>
      </c>
      <c r="F786">
        <v>4.7E-2</v>
      </c>
      <c r="G786">
        <v>22.100999999999999</v>
      </c>
      <c r="H786">
        <v>0.64300000000000002</v>
      </c>
      <c r="I786">
        <v>2.7749999999999999</v>
      </c>
      <c r="J786">
        <v>0.67200000000000004</v>
      </c>
      <c r="K786">
        <v>5.9770000000000003</v>
      </c>
      <c r="L786">
        <v>9.9000000000000005E-2</v>
      </c>
      <c r="M786">
        <v>3.1619999999999999</v>
      </c>
      <c r="N786">
        <v>241.892</v>
      </c>
      <c r="O786">
        <v>210.976</v>
      </c>
      <c r="P786">
        <f t="shared" si="52"/>
        <v>2.3836215053469663</v>
      </c>
      <c r="Q786">
        <f t="shared" si="52"/>
        <v>2.3242330540636087</v>
      </c>
      <c r="R786">
        <v>129.29300000000001</v>
      </c>
      <c r="S786">
        <v>140.46600000000001</v>
      </c>
      <c r="T786">
        <v>151.63900000000001</v>
      </c>
      <c r="U786">
        <v>5.4160000000000004</v>
      </c>
      <c r="V786">
        <v>26.550999999999998</v>
      </c>
      <c r="W786">
        <v>0.14399999999999999</v>
      </c>
      <c r="X786" t="s">
        <v>30</v>
      </c>
      <c r="Y786" t="s">
        <v>21</v>
      </c>
      <c r="Z786" s="1">
        <f t="shared" si="53"/>
        <v>5.9388451283357568E-2</v>
      </c>
      <c r="AA786">
        <f t="shared" si="54"/>
        <v>-0.57300000000000006</v>
      </c>
      <c r="AB786">
        <f t="shared" si="55"/>
        <v>0.14600000000000002</v>
      </c>
      <c r="AC786" t="s">
        <v>101</v>
      </c>
    </row>
    <row r="787" spans="1:29">
      <c r="A787" t="s">
        <v>117</v>
      </c>
      <c r="B787">
        <v>4290.375</v>
      </c>
      <c r="C787">
        <v>16.866</v>
      </c>
      <c r="D787">
        <v>74.212000000000003</v>
      </c>
      <c r="E787">
        <v>162.46899999999999</v>
      </c>
      <c r="F787">
        <v>4.4999999999999998E-2</v>
      </c>
      <c r="G787">
        <v>22.082999999999998</v>
      </c>
      <c r="H787">
        <v>0.84299999999999997</v>
      </c>
      <c r="I787">
        <v>2.778</v>
      </c>
      <c r="J787">
        <v>0.68899999999999995</v>
      </c>
      <c r="K787">
        <v>5.8860000000000001</v>
      </c>
      <c r="L787">
        <v>8.8999999999999996E-2</v>
      </c>
      <c r="M787">
        <v>3.13</v>
      </c>
      <c r="N787">
        <v>252.32599999999999</v>
      </c>
      <c r="O787">
        <v>220.22499999999999</v>
      </c>
      <c r="P787">
        <f t="shared" si="52"/>
        <v>2.4019620030929056</v>
      </c>
      <c r="Q787">
        <f t="shared" si="52"/>
        <v>2.3428666186582534</v>
      </c>
      <c r="R787">
        <v>127.532</v>
      </c>
      <c r="S787">
        <v>138.55000000000001</v>
      </c>
      <c r="T787">
        <v>149.56700000000001</v>
      </c>
      <c r="U787">
        <v>5.3979999999999997</v>
      </c>
      <c r="V787">
        <v>26.1</v>
      </c>
      <c r="W787">
        <v>0.14199999999999999</v>
      </c>
      <c r="X787" t="s">
        <v>30</v>
      </c>
      <c r="Y787" t="s">
        <v>21</v>
      </c>
      <c r="Z787" s="1">
        <f t="shared" si="53"/>
        <v>5.9095384434652232E-2</v>
      </c>
      <c r="AA787">
        <f t="shared" si="54"/>
        <v>-0.6</v>
      </c>
      <c r="AB787">
        <f t="shared" si="55"/>
        <v>0.13400000000000001</v>
      </c>
      <c r="AC787" t="s">
        <v>101</v>
      </c>
    </row>
    <row r="788" spans="1:29">
      <c r="A788" t="s">
        <v>117</v>
      </c>
      <c r="B788">
        <v>4290.5</v>
      </c>
      <c r="C788">
        <v>16.417000000000002</v>
      </c>
      <c r="D788">
        <v>74.076999999999998</v>
      </c>
      <c r="E788">
        <v>162.12200000000001</v>
      </c>
      <c r="F788">
        <v>3.7999999999999999E-2</v>
      </c>
      <c r="G788">
        <v>22.087</v>
      </c>
      <c r="H788">
        <v>1.073</v>
      </c>
      <c r="I788">
        <v>2.78</v>
      </c>
      <c r="J788">
        <v>0.69899999999999995</v>
      </c>
      <c r="K788">
        <v>5.8170000000000002</v>
      </c>
      <c r="L788">
        <v>8.2000000000000003E-2</v>
      </c>
      <c r="M788">
        <v>3.12</v>
      </c>
      <c r="N788">
        <v>275.827</v>
      </c>
      <c r="O788">
        <v>240.96700000000001</v>
      </c>
      <c r="P788">
        <f t="shared" si="52"/>
        <v>2.4406367758974126</v>
      </c>
      <c r="Q788">
        <f t="shared" si="52"/>
        <v>2.3819575707939156</v>
      </c>
      <c r="R788">
        <v>127.045</v>
      </c>
      <c r="S788">
        <v>138.01900000000001</v>
      </c>
      <c r="T788">
        <v>148.994</v>
      </c>
      <c r="U788">
        <v>5.39</v>
      </c>
      <c r="V788">
        <v>25.01</v>
      </c>
      <c r="W788">
        <v>0.14099999999999999</v>
      </c>
      <c r="X788" t="s">
        <v>30</v>
      </c>
      <c r="Y788" t="s">
        <v>21</v>
      </c>
      <c r="Z788" s="1">
        <f t="shared" si="53"/>
        <v>5.8679205103497001E-2</v>
      </c>
      <c r="AA788">
        <f t="shared" si="54"/>
        <v>-0.61699999999999999</v>
      </c>
      <c r="AB788">
        <f t="shared" si="55"/>
        <v>0.12</v>
      </c>
      <c r="AC788" t="s">
        <v>101</v>
      </c>
    </row>
    <row r="789" spans="1:29">
      <c r="A789" t="s">
        <v>117</v>
      </c>
      <c r="B789">
        <v>4290.625</v>
      </c>
      <c r="C789">
        <v>16.38</v>
      </c>
      <c r="D789">
        <v>73.948999999999998</v>
      </c>
      <c r="E789">
        <v>161.57499999999999</v>
      </c>
      <c r="F789">
        <v>2.7E-2</v>
      </c>
      <c r="G789">
        <v>22.097999999999999</v>
      </c>
      <c r="H789">
        <v>1.32</v>
      </c>
      <c r="I789">
        <v>2.778</v>
      </c>
      <c r="J789">
        <v>0.68899999999999995</v>
      </c>
      <c r="K789">
        <v>5.7759999999999998</v>
      </c>
      <c r="L789">
        <v>7.6999999999999999E-2</v>
      </c>
      <c r="M789">
        <v>3.1259999999999999</v>
      </c>
      <c r="N789">
        <v>304.16399999999999</v>
      </c>
      <c r="O789">
        <v>266.06299999999999</v>
      </c>
      <c r="P789">
        <f t="shared" si="52"/>
        <v>2.4831078108788933</v>
      </c>
      <c r="Q789">
        <f t="shared" si="52"/>
        <v>2.4249844836716909</v>
      </c>
      <c r="R789">
        <v>125.28700000000001</v>
      </c>
      <c r="S789">
        <v>136.10599999999999</v>
      </c>
      <c r="T789">
        <v>146.92599999999999</v>
      </c>
      <c r="U789">
        <v>5.375</v>
      </c>
      <c r="V789">
        <v>23.87</v>
      </c>
      <c r="W789">
        <v>0.13900000000000001</v>
      </c>
      <c r="X789" t="s">
        <v>30</v>
      </c>
      <c r="Y789" t="s">
        <v>21</v>
      </c>
      <c r="Z789" s="1">
        <f t="shared" si="53"/>
        <v>5.8123327207202369E-2</v>
      </c>
      <c r="AA789">
        <f t="shared" si="54"/>
        <v>-0.61199999999999999</v>
      </c>
      <c r="AB789">
        <f t="shared" si="55"/>
        <v>0.104</v>
      </c>
      <c r="AC789" t="s">
        <v>101</v>
      </c>
    </row>
    <row r="790" spans="1:29">
      <c r="A790" t="s">
        <v>117</v>
      </c>
      <c r="B790">
        <v>4290.75</v>
      </c>
      <c r="C790">
        <v>16.808</v>
      </c>
      <c r="D790">
        <v>73.828999999999994</v>
      </c>
      <c r="E790">
        <v>161.024</v>
      </c>
      <c r="F790">
        <v>1.6E-2</v>
      </c>
      <c r="G790">
        <v>22.071999999999999</v>
      </c>
      <c r="H790">
        <v>1.5740000000000001</v>
      </c>
      <c r="I790">
        <v>2.7749999999999999</v>
      </c>
      <c r="J790">
        <v>0.67200000000000004</v>
      </c>
      <c r="K790">
        <v>5.7640000000000002</v>
      </c>
      <c r="L790">
        <v>7.5999999999999998E-2</v>
      </c>
      <c r="M790">
        <v>3.14</v>
      </c>
      <c r="N790">
        <v>326.94099999999997</v>
      </c>
      <c r="O790">
        <v>286.34899999999999</v>
      </c>
      <c r="P790">
        <f t="shared" si="52"/>
        <v>2.5144693866471388</v>
      </c>
      <c r="Q790">
        <f t="shared" si="52"/>
        <v>2.4568956707905731</v>
      </c>
      <c r="R790">
        <v>121.077</v>
      </c>
      <c r="S790">
        <v>131.52600000000001</v>
      </c>
      <c r="T790">
        <v>141.97399999999999</v>
      </c>
      <c r="U790">
        <v>5.3520000000000003</v>
      </c>
      <c r="V790">
        <v>23.106999999999999</v>
      </c>
      <c r="W790">
        <v>0.13700000000000001</v>
      </c>
      <c r="X790" t="s">
        <v>30</v>
      </c>
      <c r="Y790" t="s">
        <v>21</v>
      </c>
      <c r="Z790" s="1">
        <f t="shared" si="53"/>
        <v>5.7573715856565677E-2</v>
      </c>
      <c r="AA790">
        <f t="shared" si="54"/>
        <v>-0.59600000000000009</v>
      </c>
      <c r="AB790">
        <f t="shared" si="55"/>
        <v>9.1999999999999998E-2</v>
      </c>
      <c r="AC790" t="s">
        <v>101</v>
      </c>
    </row>
    <row r="791" spans="1:29">
      <c r="A791" t="s">
        <v>117</v>
      </c>
      <c r="B791">
        <v>4290.875</v>
      </c>
      <c r="C791">
        <v>17.03</v>
      </c>
      <c r="D791">
        <v>73.718000000000004</v>
      </c>
      <c r="E791">
        <v>160.751</v>
      </c>
      <c r="F791">
        <v>1.0999999999999999E-2</v>
      </c>
      <c r="G791">
        <v>22.097000000000001</v>
      </c>
      <c r="H791">
        <v>1.7589999999999999</v>
      </c>
      <c r="I791">
        <v>2.7719999999999998</v>
      </c>
      <c r="J791">
        <v>0.65600000000000003</v>
      </c>
      <c r="K791">
        <v>5.7610000000000001</v>
      </c>
      <c r="L791">
        <v>7.4999999999999997E-2</v>
      </c>
      <c r="M791">
        <v>3.16</v>
      </c>
      <c r="N791">
        <v>338.86599999999999</v>
      </c>
      <c r="O791">
        <v>296.97800000000001</v>
      </c>
      <c r="P791">
        <f t="shared" si="52"/>
        <v>2.5300279962403547</v>
      </c>
      <c r="Q791">
        <f t="shared" si="52"/>
        <v>2.4727242781640508</v>
      </c>
      <c r="R791">
        <v>116.226</v>
      </c>
      <c r="S791">
        <v>126.246</v>
      </c>
      <c r="T791">
        <v>136.26599999999999</v>
      </c>
      <c r="U791">
        <v>5.3440000000000003</v>
      </c>
      <c r="V791">
        <v>22.731999999999999</v>
      </c>
      <c r="W791">
        <v>0.13600000000000001</v>
      </c>
      <c r="X791" t="s">
        <v>30</v>
      </c>
      <c r="Y791" t="s">
        <v>21</v>
      </c>
      <c r="Z791" s="1">
        <f t="shared" si="53"/>
        <v>5.7303718076303856E-2</v>
      </c>
      <c r="AA791">
        <f t="shared" si="54"/>
        <v>-0.58100000000000007</v>
      </c>
      <c r="AB791">
        <f t="shared" si="55"/>
        <v>8.5999999999999993E-2</v>
      </c>
      <c r="AC791" t="s">
        <v>101</v>
      </c>
    </row>
    <row r="792" spans="1:29">
      <c r="A792" t="s">
        <v>117</v>
      </c>
      <c r="B792">
        <v>4291</v>
      </c>
      <c r="C792">
        <v>16.957999999999998</v>
      </c>
      <c r="D792">
        <v>73.617000000000004</v>
      </c>
      <c r="E792">
        <v>160.88999999999999</v>
      </c>
      <c r="F792">
        <v>1.2999999999999999E-2</v>
      </c>
      <c r="G792">
        <v>22.099</v>
      </c>
      <c r="H792">
        <v>1.806</v>
      </c>
      <c r="I792">
        <v>2.77</v>
      </c>
      <c r="J792">
        <v>0.64500000000000002</v>
      </c>
      <c r="K792">
        <v>5.7450000000000001</v>
      </c>
      <c r="L792">
        <v>7.3999999999999996E-2</v>
      </c>
      <c r="M792">
        <v>3.1829999999999998</v>
      </c>
      <c r="N792">
        <v>345.58199999999999</v>
      </c>
      <c r="O792">
        <v>302.69600000000003</v>
      </c>
      <c r="P792">
        <f t="shared" si="52"/>
        <v>2.5385511137135199</v>
      </c>
      <c r="Q792">
        <f t="shared" si="52"/>
        <v>2.4810066819760457</v>
      </c>
      <c r="R792">
        <v>112.679</v>
      </c>
      <c r="S792">
        <v>122.386</v>
      </c>
      <c r="T792">
        <v>132.09399999999999</v>
      </c>
      <c r="U792">
        <v>5.3440000000000003</v>
      </c>
      <c r="V792">
        <v>22.510999999999999</v>
      </c>
      <c r="W792">
        <v>0.13500000000000001</v>
      </c>
      <c r="X792" t="s">
        <v>30</v>
      </c>
      <c r="Y792" t="s">
        <v>21</v>
      </c>
      <c r="Z792" s="1">
        <f t="shared" si="53"/>
        <v>5.7544431737474255E-2</v>
      </c>
      <c r="AA792">
        <f t="shared" si="54"/>
        <v>-0.57100000000000006</v>
      </c>
      <c r="AB792">
        <f t="shared" si="55"/>
        <v>8.6999999999999994E-2</v>
      </c>
      <c r="AC792" t="s">
        <v>101</v>
      </c>
    </row>
    <row r="793" spans="1:29">
      <c r="A793" t="s">
        <v>117</v>
      </c>
      <c r="B793">
        <v>4291.125</v>
      </c>
      <c r="C793">
        <v>16.68</v>
      </c>
      <c r="D793">
        <v>73.525000000000006</v>
      </c>
      <c r="E793">
        <v>161.40700000000001</v>
      </c>
      <c r="F793">
        <v>2.4E-2</v>
      </c>
      <c r="G793">
        <v>22.055</v>
      </c>
      <c r="H793">
        <v>1.925</v>
      </c>
      <c r="I793">
        <v>2.7690000000000001</v>
      </c>
      <c r="J793">
        <v>0.63900000000000001</v>
      </c>
      <c r="K793">
        <v>5.7140000000000004</v>
      </c>
      <c r="L793">
        <v>7.0000000000000007E-2</v>
      </c>
      <c r="M793">
        <v>3.206</v>
      </c>
      <c r="N793">
        <v>356.26900000000001</v>
      </c>
      <c r="O793">
        <v>311.63600000000002</v>
      </c>
      <c r="P793">
        <f t="shared" si="52"/>
        <v>2.5517780347712935</v>
      </c>
      <c r="Q793">
        <f t="shared" si="52"/>
        <v>2.4936476213312839</v>
      </c>
      <c r="R793">
        <v>109.82</v>
      </c>
      <c r="S793">
        <v>119.274</v>
      </c>
      <c r="T793">
        <v>128.72900000000001</v>
      </c>
      <c r="U793">
        <v>5.3460000000000001</v>
      </c>
      <c r="V793">
        <v>22.161000000000001</v>
      </c>
      <c r="W793">
        <v>0.13600000000000001</v>
      </c>
      <c r="X793" t="s">
        <v>30</v>
      </c>
      <c r="Y793" t="s">
        <v>21</v>
      </c>
      <c r="Z793" s="1">
        <f t="shared" si="53"/>
        <v>5.8130413440009576E-2</v>
      </c>
      <c r="AA793">
        <f t="shared" si="54"/>
        <v>-0.56899999999999995</v>
      </c>
      <c r="AB793">
        <f t="shared" si="55"/>
        <v>9.4E-2</v>
      </c>
      <c r="AC793" t="s">
        <v>101</v>
      </c>
    </row>
    <row r="794" spans="1:29">
      <c r="A794" t="s">
        <v>117</v>
      </c>
      <c r="B794">
        <v>4291.25</v>
      </c>
      <c r="C794">
        <v>16.495000000000001</v>
      </c>
      <c r="D794">
        <v>73.444000000000003</v>
      </c>
      <c r="E794">
        <v>162.05699999999999</v>
      </c>
      <c r="F794">
        <v>3.6999999999999998E-2</v>
      </c>
      <c r="G794">
        <v>22.027999999999999</v>
      </c>
      <c r="H794">
        <v>2.149</v>
      </c>
      <c r="I794">
        <v>2.7690000000000001</v>
      </c>
      <c r="J794">
        <v>0.63900000000000001</v>
      </c>
      <c r="K794">
        <v>5.6630000000000003</v>
      </c>
      <c r="L794">
        <v>6.5000000000000002E-2</v>
      </c>
      <c r="M794">
        <v>3.2269999999999999</v>
      </c>
      <c r="N794">
        <v>373.62099999999998</v>
      </c>
      <c r="O794">
        <v>326.39299999999997</v>
      </c>
      <c r="P794">
        <f t="shared" si="52"/>
        <v>2.5724312784997245</v>
      </c>
      <c r="Q794">
        <f t="shared" si="52"/>
        <v>2.5137408360684272</v>
      </c>
      <c r="R794">
        <v>107.074</v>
      </c>
      <c r="S794">
        <v>116.28700000000001</v>
      </c>
      <c r="T794">
        <v>125.499</v>
      </c>
      <c r="U794">
        <v>5.3410000000000002</v>
      </c>
      <c r="V794">
        <v>21.661999999999999</v>
      </c>
      <c r="W794">
        <v>0.13500000000000001</v>
      </c>
      <c r="X794" t="s">
        <v>30</v>
      </c>
      <c r="Y794" t="s">
        <v>21</v>
      </c>
      <c r="Z794" s="1">
        <f t="shared" si="53"/>
        <v>5.8690442431297285E-2</v>
      </c>
      <c r="AA794">
        <f t="shared" si="54"/>
        <v>-0.57400000000000007</v>
      </c>
      <c r="AB794">
        <f t="shared" si="55"/>
        <v>0.10200000000000001</v>
      </c>
      <c r="AC794" t="s">
        <v>101</v>
      </c>
    </row>
    <row r="795" spans="1:29">
      <c r="A795" t="s">
        <v>117</v>
      </c>
      <c r="B795">
        <v>4291.375</v>
      </c>
      <c r="C795">
        <v>16.917999999999999</v>
      </c>
      <c r="D795">
        <v>73.373999999999995</v>
      </c>
      <c r="E795">
        <v>162.446</v>
      </c>
      <c r="F795">
        <v>4.4999999999999998E-2</v>
      </c>
      <c r="G795">
        <v>22.036000000000001</v>
      </c>
      <c r="H795">
        <v>2.2000000000000002</v>
      </c>
      <c r="I795">
        <v>2.7719999999999998</v>
      </c>
      <c r="J795">
        <v>0.65600000000000003</v>
      </c>
      <c r="K795">
        <v>5.5789999999999997</v>
      </c>
      <c r="L795">
        <v>5.6000000000000001E-2</v>
      </c>
      <c r="M795">
        <v>3.24</v>
      </c>
      <c r="N795">
        <v>393.649</v>
      </c>
      <c r="O795">
        <v>343.63900000000001</v>
      </c>
      <c r="P795">
        <f t="shared" si="52"/>
        <v>2.5951091525263337</v>
      </c>
      <c r="Q795">
        <f t="shared" si="52"/>
        <v>2.5361024465551019</v>
      </c>
      <c r="R795">
        <v>106.9</v>
      </c>
      <c r="S795">
        <v>116.09699999999999</v>
      </c>
      <c r="T795">
        <v>125.294</v>
      </c>
      <c r="U795">
        <v>5.3040000000000003</v>
      </c>
      <c r="V795">
        <v>21.25</v>
      </c>
      <c r="W795">
        <v>0.13100000000000001</v>
      </c>
      <c r="X795" t="s">
        <v>30</v>
      </c>
      <c r="Y795" t="s">
        <v>21</v>
      </c>
      <c r="Z795" s="1">
        <f t="shared" si="53"/>
        <v>5.900670597123181E-2</v>
      </c>
      <c r="AA795">
        <f t="shared" si="54"/>
        <v>-0.6</v>
      </c>
      <c r="AB795">
        <f t="shared" si="55"/>
        <v>0.10100000000000001</v>
      </c>
      <c r="AC795" t="s">
        <v>101</v>
      </c>
    </row>
    <row r="796" spans="1:29">
      <c r="A796" t="s">
        <v>117</v>
      </c>
      <c r="B796">
        <v>4291.5</v>
      </c>
      <c r="C796">
        <v>17.556999999999999</v>
      </c>
      <c r="D796">
        <v>73.313999999999993</v>
      </c>
      <c r="E796">
        <v>162.321</v>
      </c>
      <c r="F796">
        <v>4.2000000000000003E-2</v>
      </c>
      <c r="G796">
        <v>22.061</v>
      </c>
      <c r="H796">
        <v>2.0470000000000002</v>
      </c>
      <c r="I796">
        <v>2.7749999999999999</v>
      </c>
      <c r="J796">
        <v>0.67200000000000004</v>
      </c>
      <c r="K796">
        <v>5.4610000000000003</v>
      </c>
      <c r="L796">
        <v>4.2999999999999997E-2</v>
      </c>
      <c r="M796">
        <v>3.2450000000000001</v>
      </c>
      <c r="N796">
        <v>406.74099999999999</v>
      </c>
      <c r="O796">
        <v>355.077</v>
      </c>
      <c r="P796">
        <f t="shared" si="52"/>
        <v>2.6093179520364802</v>
      </c>
      <c r="Q796">
        <f t="shared" si="52"/>
        <v>2.5503225419254214</v>
      </c>
      <c r="R796">
        <v>111.819</v>
      </c>
      <c r="S796">
        <v>121.45</v>
      </c>
      <c r="T796">
        <v>131.08099999999999</v>
      </c>
      <c r="U796">
        <v>5.2489999999999997</v>
      </c>
      <c r="V796">
        <v>21.125</v>
      </c>
      <c r="W796">
        <v>0.126</v>
      </c>
      <c r="X796" t="s">
        <v>30</v>
      </c>
      <c r="Y796" t="s">
        <v>21</v>
      </c>
      <c r="Z796" s="1">
        <f t="shared" si="53"/>
        <v>5.8995410111058799E-2</v>
      </c>
      <c r="AA796">
        <f t="shared" si="54"/>
        <v>-0.629</v>
      </c>
      <c r="AB796">
        <f t="shared" si="55"/>
        <v>8.4999999999999992E-2</v>
      </c>
      <c r="AC796" t="s">
        <v>101</v>
      </c>
    </row>
    <row r="797" spans="1:29">
      <c r="A797" t="s">
        <v>117</v>
      </c>
      <c r="B797">
        <v>4291.625</v>
      </c>
      <c r="C797">
        <v>18.202000000000002</v>
      </c>
      <c r="D797">
        <v>73.265000000000001</v>
      </c>
      <c r="E797">
        <v>161.69</v>
      </c>
      <c r="F797">
        <v>0.03</v>
      </c>
      <c r="G797">
        <v>22.058</v>
      </c>
      <c r="H797">
        <v>1.8320000000000001</v>
      </c>
      <c r="I797">
        <v>2.7770000000000001</v>
      </c>
      <c r="J797">
        <v>0.68300000000000005</v>
      </c>
      <c r="K797">
        <v>5.3259999999999996</v>
      </c>
      <c r="L797">
        <v>2.9000000000000001E-2</v>
      </c>
      <c r="M797">
        <v>3.2450000000000001</v>
      </c>
      <c r="N797">
        <v>412.34500000000003</v>
      </c>
      <c r="O797">
        <v>360.02</v>
      </c>
      <c r="P797">
        <f t="shared" si="52"/>
        <v>2.6152607327767421</v>
      </c>
      <c r="Q797">
        <f t="shared" si="52"/>
        <v>2.5563266275683212</v>
      </c>
      <c r="R797">
        <v>120.238</v>
      </c>
      <c r="S797">
        <v>130.61199999999999</v>
      </c>
      <c r="T797">
        <v>140.98599999999999</v>
      </c>
      <c r="U797">
        <v>5.1849999999999996</v>
      </c>
      <c r="V797">
        <v>21.236999999999998</v>
      </c>
      <c r="W797">
        <v>0.11899999999999999</v>
      </c>
      <c r="X797" t="s">
        <v>30</v>
      </c>
      <c r="Y797" t="s">
        <v>21</v>
      </c>
      <c r="Z797" s="1">
        <f t="shared" si="53"/>
        <v>5.8934105208420906E-2</v>
      </c>
      <c r="AA797">
        <f t="shared" si="54"/>
        <v>-0.65400000000000003</v>
      </c>
      <c r="AB797">
        <f t="shared" si="55"/>
        <v>5.8999999999999997E-2</v>
      </c>
      <c r="AC797" t="s">
        <v>101</v>
      </c>
    </row>
    <row r="798" spans="1:29">
      <c r="A798" t="s">
        <v>117</v>
      </c>
      <c r="B798">
        <v>4291.75</v>
      </c>
      <c r="C798">
        <v>18.861000000000001</v>
      </c>
      <c r="D798">
        <v>73.227999999999994</v>
      </c>
      <c r="E798">
        <v>160.82400000000001</v>
      </c>
      <c r="F798">
        <v>1.2E-2</v>
      </c>
      <c r="G798">
        <v>22.082000000000001</v>
      </c>
      <c r="H798">
        <v>1.649</v>
      </c>
      <c r="I798">
        <v>2.7749999999999999</v>
      </c>
      <c r="J798">
        <v>0.67200000000000004</v>
      </c>
      <c r="K798">
        <v>5.22</v>
      </c>
      <c r="L798">
        <v>1.7000000000000001E-2</v>
      </c>
      <c r="M798">
        <v>3.246</v>
      </c>
      <c r="N798">
        <v>415.20100000000002</v>
      </c>
      <c r="O798">
        <v>362.46899999999999</v>
      </c>
      <c r="P798">
        <f t="shared" si="52"/>
        <v>2.6182583908277786</v>
      </c>
      <c r="Q798">
        <f t="shared" si="52"/>
        <v>2.5592708696528423</v>
      </c>
      <c r="R798">
        <v>128.239</v>
      </c>
      <c r="S798">
        <v>139.31800000000001</v>
      </c>
      <c r="T798">
        <v>150.39699999999999</v>
      </c>
      <c r="U798">
        <v>5.1230000000000002</v>
      </c>
      <c r="V798">
        <v>21.422999999999998</v>
      </c>
      <c r="W798">
        <v>0.113</v>
      </c>
      <c r="X798" t="s">
        <v>30</v>
      </c>
      <c r="Y798" t="s">
        <v>21</v>
      </c>
      <c r="Z798" s="1">
        <f t="shared" si="53"/>
        <v>5.8987521174936219E-2</v>
      </c>
      <c r="AA798">
        <f t="shared" si="54"/>
        <v>-0.65500000000000003</v>
      </c>
      <c r="AB798">
        <f t="shared" si="55"/>
        <v>2.9000000000000001E-2</v>
      </c>
      <c r="AC798" t="s">
        <v>101</v>
      </c>
    </row>
    <row r="799" spans="1:29">
      <c r="A799" t="s">
        <v>117</v>
      </c>
      <c r="B799">
        <v>4291.875</v>
      </c>
      <c r="C799">
        <v>20.192</v>
      </c>
      <c r="D799">
        <v>73.203000000000003</v>
      </c>
      <c r="E799">
        <v>160.21700000000001</v>
      </c>
      <c r="F799">
        <v>0</v>
      </c>
      <c r="G799">
        <v>22.170999999999999</v>
      </c>
      <c r="H799">
        <v>1.5249999999999999</v>
      </c>
      <c r="I799">
        <v>2.766</v>
      </c>
      <c r="J799">
        <v>0.623</v>
      </c>
      <c r="K799">
        <v>5.1829999999999998</v>
      </c>
      <c r="L799">
        <v>1.2999999999999999E-2</v>
      </c>
      <c r="M799">
        <v>3.2519999999999998</v>
      </c>
      <c r="N799">
        <v>411.45800000000003</v>
      </c>
      <c r="O799">
        <v>359.13299999999998</v>
      </c>
      <c r="P799">
        <f t="shared" si="52"/>
        <v>2.614325510753245</v>
      </c>
      <c r="Q799">
        <f t="shared" si="52"/>
        <v>2.5552553133951528</v>
      </c>
      <c r="R799">
        <v>132.773</v>
      </c>
      <c r="S799">
        <v>144.25299999999999</v>
      </c>
      <c r="T799">
        <v>155.732</v>
      </c>
      <c r="U799">
        <v>5.0519999999999996</v>
      </c>
      <c r="V799">
        <v>21.824000000000002</v>
      </c>
      <c r="W799">
        <v>0.106</v>
      </c>
      <c r="X799" t="s">
        <v>30</v>
      </c>
      <c r="Y799" t="s">
        <v>21</v>
      </c>
      <c r="Z799" s="1">
        <f t="shared" si="53"/>
        <v>5.9070197358092269E-2</v>
      </c>
      <c r="AA799">
        <f t="shared" si="54"/>
        <v>-0.61</v>
      </c>
      <c r="AB799">
        <f t="shared" si="55"/>
        <v>1.2999999999999999E-2</v>
      </c>
      <c r="AC799" t="s">
        <v>101</v>
      </c>
    </row>
    <row r="800" spans="1:29">
      <c r="A800" t="s">
        <v>117</v>
      </c>
      <c r="B800">
        <v>4292</v>
      </c>
      <c r="C800">
        <v>21.28</v>
      </c>
      <c r="D800">
        <v>73.188999999999993</v>
      </c>
      <c r="E800">
        <v>160.31700000000001</v>
      </c>
      <c r="F800">
        <v>2E-3</v>
      </c>
      <c r="G800">
        <v>22.239000000000001</v>
      </c>
      <c r="H800">
        <v>1.528</v>
      </c>
      <c r="I800">
        <v>2.7509999999999999</v>
      </c>
      <c r="J800">
        <v>0.54100000000000004</v>
      </c>
      <c r="K800">
        <v>5.2539999999999996</v>
      </c>
      <c r="L800">
        <v>2.1000000000000001E-2</v>
      </c>
      <c r="M800">
        <v>3.2650000000000001</v>
      </c>
      <c r="N800">
        <v>399.59899999999999</v>
      </c>
      <c r="O800">
        <v>348.56099999999998</v>
      </c>
      <c r="P800">
        <f t="shared" si="52"/>
        <v>2.601624392729557</v>
      </c>
      <c r="Q800">
        <f t="shared" si="52"/>
        <v>2.542278792893554</v>
      </c>
      <c r="R800">
        <v>134.82400000000001</v>
      </c>
      <c r="S800">
        <v>146.48400000000001</v>
      </c>
      <c r="T800">
        <v>158.14500000000001</v>
      </c>
      <c r="U800">
        <v>5.0179999999999998</v>
      </c>
      <c r="V800">
        <v>22.295000000000002</v>
      </c>
      <c r="W800">
        <v>0.10299999999999999</v>
      </c>
      <c r="X800" t="s">
        <v>30</v>
      </c>
      <c r="Y800" t="s">
        <v>21</v>
      </c>
      <c r="Z800" s="1">
        <f t="shared" si="53"/>
        <v>5.9345599836003071E-2</v>
      </c>
      <c r="AA800">
        <f t="shared" si="54"/>
        <v>-0.52</v>
      </c>
      <c r="AB800">
        <f t="shared" si="55"/>
        <v>2.3E-2</v>
      </c>
      <c r="AC800" t="s">
        <v>101</v>
      </c>
    </row>
    <row r="801" spans="1:29">
      <c r="A801" t="s">
        <v>46</v>
      </c>
      <c r="B801">
        <v>4128</v>
      </c>
      <c r="C801">
        <v>17.597999999999999</v>
      </c>
      <c r="D801">
        <v>77.438000000000002</v>
      </c>
      <c r="E801">
        <v>167.83</v>
      </c>
      <c r="F801">
        <v>0.193</v>
      </c>
      <c r="G801">
        <v>21.981999999999999</v>
      </c>
      <c r="H801">
        <v>1.161</v>
      </c>
      <c r="I801">
        <v>2.774</v>
      </c>
      <c r="J801">
        <v>0.434</v>
      </c>
      <c r="K801">
        <v>7.2140000000000004</v>
      </c>
      <c r="L801">
        <v>0.124</v>
      </c>
      <c r="M801">
        <v>2.8069999999999999</v>
      </c>
      <c r="N801">
        <v>1189.596</v>
      </c>
      <c r="O801">
        <v>1051.7329999999999</v>
      </c>
      <c r="P801">
        <f t="shared" ref="P801:Q864" si="56">LOG(N801)</f>
        <v>3.0753994952071997</v>
      </c>
      <c r="Q801">
        <f t="shared" si="56"/>
        <v>3.0219055008973905</v>
      </c>
      <c r="R801">
        <v>72.73</v>
      </c>
      <c r="S801">
        <v>74.978999999999999</v>
      </c>
      <c r="T801">
        <v>77.298000000000002</v>
      </c>
      <c r="U801">
        <v>3.5009999999999999</v>
      </c>
      <c r="V801">
        <v>61.01</v>
      </c>
      <c r="W801">
        <v>2.1999999999999999E-2</v>
      </c>
      <c r="X801" t="s">
        <v>30</v>
      </c>
      <c r="Y801" t="s">
        <v>21</v>
      </c>
      <c r="Z801" s="1">
        <f t="shared" si="53"/>
        <v>5.3493994309809167E-2</v>
      </c>
      <c r="AA801">
        <f t="shared" si="54"/>
        <v>-0.31</v>
      </c>
      <c r="AB801">
        <f t="shared" si="55"/>
        <v>0.317</v>
      </c>
      <c r="AC801" t="s">
        <v>101</v>
      </c>
    </row>
    <row r="802" spans="1:29">
      <c r="A802" t="s">
        <v>46</v>
      </c>
      <c r="B802">
        <v>4128.125</v>
      </c>
      <c r="C802">
        <v>16.972000000000001</v>
      </c>
      <c r="D802">
        <v>76.864999999999995</v>
      </c>
      <c r="E802">
        <v>167.12700000000001</v>
      </c>
      <c r="F802">
        <v>0.182</v>
      </c>
      <c r="G802">
        <v>21.974</v>
      </c>
      <c r="H802">
        <v>1.1639999999999999</v>
      </c>
      <c r="I802">
        <v>2.7650000000000001</v>
      </c>
      <c r="J802">
        <v>0.38200000000000001</v>
      </c>
      <c r="K802">
        <v>7.3140000000000001</v>
      </c>
      <c r="L802">
        <v>0.13200000000000001</v>
      </c>
      <c r="M802">
        <v>2.8069999999999999</v>
      </c>
      <c r="N802">
        <v>1276.682</v>
      </c>
      <c r="O802">
        <v>1121.787</v>
      </c>
      <c r="P802">
        <f t="shared" si="56"/>
        <v>3.1060827352871323</v>
      </c>
      <c r="Q802">
        <f t="shared" si="56"/>
        <v>3.049910402814719</v>
      </c>
      <c r="R802">
        <v>73.373999999999995</v>
      </c>
      <c r="S802">
        <v>75.643000000000001</v>
      </c>
      <c r="T802">
        <v>77.983000000000004</v>
      </c>
      <c r="U802">
        <v>3.9980000000000002</v>
      </c>
      <c r="V802">
        <v>55.738999999999997</v>
      </c>
      <c r="W802">
        <v>2.1999999999999999E-2</v>
      </c>
      <c r="X802" t="s">
        <v>30</v>
      </c>
      <c r="Y802" t="s">
        <v>21</v>
      </c>
      <c r="Z802" s="1">
        <f t="shared" si="53"/>
        <v>5.6172332472413267E-2</v>
      </c>
      <c r="AA802">
        <f t="shared" si="54"/>
        <v>-0.25</v>
      </c>
      <c r="AB802">
        <f t="shared" si="55"/>
        <v>0.314</v>
      </c>
      <c r="AC802" t="s">
        <v>101</v>
      </c>
    </row>
    <row r="803" spans="1:29">
      <c r="A803" t="s">
        <v>46</v>
      </c>
      <c r="B803">
        <v>4128.25</v>
      </c>
      <c r="C803">
        <v>16.481000000000002</v>
      </c>
      <c r="D803">
        <v>76.667000000000002</v>
      </c>
      <c r="E803">
        <v>166.22399999999999</v>
      </c>
      <c r="F803">
        <v>0.16600000000000001</v>
      </c>
      <c r="G803">
        <v>21.966000000000001</v>
      </c>
      <c r="H803">
        <v>1.1739999999999999</v>
      </c>
      <c r="I803">
        <v>2.76</v>
      </c>
      <c r="J803">
        <v>0.35299999999999998</v>
      </c>
      <c r="K803">
        <v>7.4020000000000001</v>
      </c>
      <c r="L803">
        <v>0.13900000000000001</v>
      </c>
      <c r="M803">
        <v>2.8519999999999999</v>
      </c>
      <c r="N803">
        <v>1370.817</v>
      </c>
      <c r="O803">
        <v>1198.3989999999999</v>
      </c>
      <c r="P803">
        <f t="shared" si="56"/>
        <v>3.1369794816349903</v>
      </c>
      <c r="Q803">
        <f t="shared" si="56"/>
        <v>3.078601437959978</v>
      </c>
      <c r="R803">
        <v>75.325999999999993</v>
      </c>
      <c r="S803">
        <v>77.655000000000001</v>
      </c>
      <c r="T803">
        <v>80.057000000000002</v>
      </c>
      <c r="U803">
        <v>4.4580000000000002</v>
      </c>
      <c r="V803">
        <v>50.046999999999997</v>
      </c>
      <c r="W803">
        <v>2.5000000000000001E-2</v>
      </c>
      <c r="X803" t="s">
        <v>30</v>
      </c>
      <c r="Y803" t="s">
        <v>21</v>
      </c>
      <c r="Z803" s="1">
        <f t="shared" si="53"/>
        <v>5.8378043675012314E-2</v>
      </c>
      <c r="AA803">
        <f t="shared" si="54"/>
        <v>-0.21399999999999997</v>
      </c>
      <c r="AB803">
        <f t="shared" si="55"/>
        <v>0.30500000000000005</v>
      </c>
      <c r="AC803" t="s">
        <v>101</v>
      </c>
    </row>
    <row r="804" spans="1:29">
      <c r="A804" t="s">
        <v>46</v>
      </c>
      <c r="B804">
        <v>4128.375</v>
      </c>
      <c r="C804">
        <v>16.053999999999998</v>
      </c>
      <c r="D804">
        <v>76.667000000000002</v>
      </c>
      <c r="E804">
        <v>165.61099999999999</v>
      </c>
      <c r="F804">
        <v>0.156</v>
      </c>
      <c r="G804">
        <v>21.969000000000001</v>
      </c>
      <c r="H804">
        <v>1.1859999999999999</v>
      </c>
      <c r="I804">
        <v>2.76</v>
      </c>
      <c r="J804">
        <v>0.35299999999999998</v>
      </c>
      <c r="K804">
        <v>7.51</v>
      </c>
      <c r="L804">
        <v>0.14699999999999999</v>
      </c>
      <c r="M804">
        <v>2.895</v>
      </c>
      <c r="N804">
        <v>1462.5830000000001</v>
      </c>
      <c r="O804">
        <v>1274.011</v>
      </c>
      <c r="P804">
        <f t="shared" si="56"/>
        <v>3.1651205211946833</v>
      </c>
      <c r="Q804">
        <f t="shared" si="56"/>
        <v>3.105173177778513</v>
      </c>
      <c r="R804">
        <v>78.307000000000002</v>
      </c>
      <c r="S804">
        <v>80.728999999999999</v>
      </c>
      <c r="T804">
        <v>83.225999999999999</v>
      </c>
      <c r="U804">
        <v>4.51</v>
      </c>
      <c r="V804">
        <v>46.731000000000002</v>
      </c>
      <c r="W804">
        <v>2.7E-2</v>
      </c>
      <c r="X804" t="s">
        <v>30</v>
      </c>
      <c r="Y804" t="s">
        <v>21</v>
      </c>
      <c r="Z804" s="1">
        <f t="shared" si="53"/>
        <v>5.9947343416170362E-2</v>
      </c>
      <c r="AA804">
        <f t="shared" si="54"/>
        <v>-0.20599999999999999</v>
      </c>
      <c r="AB804">
        <f t="shared" si="55"/>
        <v>0.30299999999999999</v>
      </c>
      <c r="AC804" t="s">
        <v>101</v>
      </c>
    </row>
    <row r="805" spans="1:29">
      <c r="A805" t="s">
        <v>46</v>
      </c>
      <c r="B805">
        <v>4128.5</v>
      </c>
      <c r="C805">
        <v>15.486000000000001</v>
      </c>
      <c r="D805">
        <v>77.126999999999995</v>
      </c>
      <c r="E805">
        <v>165.62299999999999</v>
      </c>
      <c r="F805">
        <v>0.156</v>
      </c>
      <c r="G805">
        <v>21.975000000000001</v>
      </c>
      <c r="H805">
        <v>1.2010000000000001</v>
      </c>
      <c r="I805">
        <v>2.762</v>
      </c>
      <c r="J805">
        <v>0.36399999999999999</v>
      </c>
      <c r="K805">
        <v>7.6580000000000004</v>
      </c>
      <c r="L805">
        <v>0.159</v>
      </c>
      <c r="M805">
        <v>2.895</v>
      </c>
      <c r="N805">
        <v>1535.7639999999999</v>
      </c>
      <c r="O805">
        <v>1334.86</v>
      </c>
      <c r="P805">
        <f t="shared" si="56"/>
        <v>3.1863244830311799</v>
      </c>
      <c r="Q805">
        <f t="shared" si="56"/>
        <v>3.1254357193217412</v>
      </c>
      <c r="R805">
        <v>82.450999999999993</v>
      </c>
      <c r="S805">
        <v>85</v>
      </c>
      <c r="T805">
        <v>87.629000000000005</v>
      </c>
      <c r="U805">
        <v>4.5039999999999996</v>
      </c>
      <c r="V805">
        <v>45.654000000000003</v>
      </c>
      <c r="W805">
        <v>2.9000000000000001E-2</v>
      </c>
      <c r="X805" t="s">
        <v>30</v>
      </c>
      <c r="Y805" t="s">
        <v>21</v>
      </c>
      <c r="Z805" s="1">
        <f t="shared" si="53"/>
        <v>6.0888763709438631E-2</v>
      </c>
      <c r="AA805">
        <f t="shared" si="54"/>
        <v>-0.20499999999999999</v>
      </c>
      <c r="AB805">
        <f t="shared" si="55"/>
        <v>0.315</v>
      </c>
      <c r="AC805" t="s">
        <v>101</v>
      </c>
    </row>
    <row r="806" spans="1:29">
      <c r="A806" t="s">
        <v>46</v>
      </c>
      <c r="B806">
        <v>4128.625</v>
      </c>
      <c r="C806">
        <v>14.776999999999999</v>
      </c>
      <c r="D806">
        <v>77.498000000000005</v>
      </c>
      <c r="E806">
        <v>165.78100000000001</v>
      </c>
      <c r="F806">
        <v>0.159</v>
      </c>
      <c r="G806">
        <v>21.975000000000001</v>
      </c>
      <c r="H806">
        <v>1.216</v>
      </c>
      <c r="I806">
        <v>2.762</v>
      </c>
      <c r="J806">
        <v>0.36399999999999999</v>
      </c>
      <c r="K806">
        <v>7.7709999999999999</v>
      </c>
      <c r="L806">
        <v>0.16800000000000001</v>
      </c>
      <c r="M806">
        <v>2.895</v>
      </c>
      <c r="N806">
        <v>1573.7360000000001</v>
      </c>
      <c r="O806">
        <v>1366.17</v>
      </c>
      <c r="P806">
        <f t="shared" si="56"/>
        <v>3.1969318796371002</v>
      </c>
      <c r="Q806">
        <f t="shared" si="56"/>
        <v>3.1355047443441917</v>
      </c>
      <c r="R806">
        <v>87.082999999999998</v>
      </c>
      <c r="S806">
        <v>89.775999999999996</v>
      </c>
      <c r="T806">
        <v>92.552999999999997</v>
      </c>
      <c r="U806">
        <v>4.4800000000000004</v>
      </c>
      <c r="V806">
        <v>44.710999999999999</v>
      </c>
      <c r="W806">
        <v>2.8000000000000001E-2</v>
      </c>
      <c r="X806" t="s">
        <v>30</v>
      </c>
      <c r="Y806" t="s">
        <v>21</v>
      </c>
      <c r="Z806" s="1">
        <f t="shared" si="53"/>
        <v>6.1427135292908552E-2</v>
      </c>
      <c r="AA806">
        <f t="shared" si="54"/>
        <v>-0.19599999999999998</v>
      </c>
      <c r="AB806">
        <f t="shared" si="55"/>
        <v>0.32700000000000001</v>
      </c>
      <c r="AC806" t="s">
        <v>101</v>
      </c>
    </row>
    <row r="807" spans="1:29">
      <c r="A807" t="s">
        <v>46</v>
      </c>
      <c r="B807">
        <v>4128.75</v>
      </c>
      <c r="C807">
        <v>14.205</v>
      </c>
      <c r="D807">
        <v>77.685000000000002</v>
      </c>
      <c r="E807">
        <v>165.62799999999999</v>
      </c>
      <c r="F807">
        <v>0.156</v>
      </c>
      <c r="G807">
        <v>21.971</v>
      </c>
      <c r="H807">
        <v>1.222</v>
      </c>
      <c r="I807">
        <v>2.7639999999999998</v>
      </c>
      <c r="J807">
        <v>0.376</v>
      </c>
      <c r="K807">
        <v>7.7519999999999998</v>
      </c>
      <c r="L807">
        <v>0.16600000000000001</v>
      </c>
      <c r="M807">
        <v>2.895</v>
      </c>
      <c r="N807">
        <v>1575.431</v>
      </c>
      <c r="O807">
        <v>1366.076</v>
      </c>
      <c r="P807">
        <f t="shared" si="56"/>
        <v>3.1973993868972177</v>
      </c>
      <c r="Q807">
        <f t="shared" si="56"/>
        <v>3.1354748614703105</v>
      </c>
      <c r="R807">
        <v>90.543999999999997</v>
      </c>
      <c r="S807">
        <v>93.344999999999999</v>
      </c>
      <c r="T807">
        <v>96.231999999999999</v>
      </c>
      <c r="U807">
        <v>4.4560000000000004</v>
      </c>
      <c r="V807">
        <v>44.036000000000001</v>
      </c>
      <c r="W807">
        <v>2.5999999999999999E-2</v>
      </c>
      <c r="X807" t="s">
        <v>30</v>
      </c>
      <c r="Y807" t="s">
        <v>21</v>
      </c>
      <c r="Z807" s="1">
        <f t="shared" si="53"/>
        <v>6.1924525426907184E-2</v>
      </c>
      <c r="AA807">
        <f t="shared" si="54"/>
        <v>-0.21</v>
      </c>
      <c r="AB807">
        <f t="shared" si="55"/>
        <v>0.32200000000000001</v>
      </c>
      <c r="AC807" t="s">
        <v>101</v>
      </c>
    </row>
    <row r="808" spans="1:29">
      <c r="A808" t="s">
        <v>46</v>
      </c>
      <c r="B808">
        <v>4128.875</v>
      </c>
      <c r="C808">
        <v>14.303000000000001</v>
      </c>
      <c r="D808">
        <v>78.356999999999999</v>
      </c>
      <c r="E808">
        <v>165.13399999999999</v>
      </c>
      <c r="F808">
        <v>0.14799999999999999</v>
      </c>
      <c r="G808">
        <v>21.975999999999999</v>
      </c>
      <c r="H808">
        <v>1.204</v>
      </c>
      <c r="I808">
        <v>2.7679999999999998</v>
      </c>
      <c r="J808">
        <v>0.39900000000000002</v>
      </c>
      <c r="K808">
        <v>7.5579999999999998</v>
      </c>
      <c r="L808">
        <v>0.151</v>
      </c>
      <c r="M808">
        <v>2.895</v>
      </c>
      <c r="N808">
        <v>1557.6849999999999</v>
      </c>
      <c r="O808">
        <v>1347.3309999999999</v>
      </c>
      <c r="P808">
        <f t="shared" si="56"/>
        <v>3.1924796378081686</v>
      </c>
      <c r="Q808">
        <f t="shared" si="56"/>
        <v>3.129474302340868</v>
      </c>
      <c r="R808">
        <v>95.78</v>
      </c>
      <c r="S808">
        <v>98.742999999999995</v>
      </c>
      <c r="T808">
        <v>101.797</v>
      </c>
      <c r="U808">
        <v>4.3860000000000001</v>
      </c>
      <c r="V808">
        <v>43.743000000000002</v>
      </c>
      <c r="W808">
        <v>2.1999999999999999E-2</v>
      </c>
      <c r="X808" t="s">
        <v>30</v>
      </c>
      <c r="Y808" t="s">
        <v>21</v>
      </c>
      <c r="Z808" s="1">
        <f t="shared" si="53"/>
        <v>6.3005335467300583E-2</v>
      </c>
      <c r="AA808">
        <f t="shared" si="54"/>
        <v>-0.24800000000000003</v>
      </c>
      <c r="AB808">
        <f t="shared" si="55"/>
        <v>0.29899999999999999</v>
      </c>
      <c r="AC808" t="s">
        <v>101</v>
      </c>
    </row>
    <row r="809" spans="1:29">
      <c r="A809" t="s">
        <v>46</v>
      </c>
      <c r="B809">
        <v>4129</v>
      </c>
      <c r="C809">
        <v>14.83</v>
      </c>
      <c r="D809">
        <v>78.897999999999996</v>
      </c>
      <c r="E809">
        <v>164.72399999999999</v>
      </c>
      <c r="F809">
        <v>0.14099999999999999</v>
      </c>
      <c r="G809">
        <v>21.992999999999999</v>
      </c>
      <c r="H809">
        <v>1.18</v>
      </c>
      <c r="I809">
        <v>2.7749999999999999</v>
      </c>
      <c r="J809">
        <v>0.439</v>
      </c>
      <c r="K809">
        <v>7.2889999999999997</v>
      </c>
      <c r="L809">
        <v>0.13</v>
      </c>
      <c r="M809">
        <v>2.895</v>
      </c>
      <c r="N809">
        <v>1564.1369999999999</v>
      </c>
      <c r="O809">
        <v>1345.6489999999999</v>
      </c>
      <c r="P809">
        <f t="shared" si="56"/>
        <v>3.194274789477197</v>
      </c>
      <c r="Q809">
        <f t="shared" si="56"/>
        <v>3.128931792991708</v>
      </c>
      <c r="R809">
        <v>97.882000000000005</v>
      </c>
      <c r="S809">
        <v>100.90900000000001</v>
      </c>
      <c r="T809">
        <v>104.03</v>
      </c>
      <c r="U809">
        <v>4.298</v>
      </c>
      <c r="V809">
        <v>46.164999999999999</v>
      </c>
      <c r="W809">
        <v>1.7999999999999999E-2</v>
      </c>
      <c r="X809" t="s">
        <v>30</v>
      </c>
      <c r="Y809" t="s">
        <v>21</v>
      </c>
      <c r="Z809" s="1">
        <f t="shared" si="53"/>
        <v>6.5342996485489024E-2</v>
      </c>
      <c r="AA809">
        <f t="shared" si="54"/>
        <v>-0.309</v>
      </c>
      <c r="AB809">
        <f t="shared" si="55"/>
        <v>0.27100000000000002</v>
      </c>
      <c r="AC809" t="s">
        <v>101</v>
      </c>
    </row>
    <row r="810" spans="1:29">
      <c r="A810" t="s">
        <v>119</v>
      </c>
      <c r="B810">
        <v>3950</v>
      </c>
      <c r="C810">
        <v>39.777000000000001</v>
      </c>
      <c r="D810">
        <v>72.605999999999995</v>
      </c>
      <c r="E810">
        <v>163.49100000000001</v>
      </c>
      <c r="F810">
        <v>0.11700000000000001</v>
      </c>
      <c r="G810">
        <v>21.905000000000001</v>
      </c>
      <c r="H810">
        <v>1.5449999999999999</v>
      </c>
      <c r="I810">
        <v>2.7250000000000001</v>
      </c>
      <c r="J810">
        <v>0.47899999999999998</v>
      </c>
      <c r="K810">
        <v>3.294</v>
      </c>
      <c r="L810">
        <v>4.1000000000000002E-2</v>
      </c>
      <c r="M810">
        <v>4.7949999999999999</v>
      </c>
      <c r="N810">
        <v>2136.799</v>
      </c>
      <c r="O810">
        <v>2052.931</v>
      </c>
      <c r="P810">
        <f t="shared" si="56"/>
        <v>3.3297636717680041</v>
      </c>
      <c r="Q810">
        <f t="shared" si="56"/>
        <v>3.3123743527691127</v>
      </c>
      <c r="R810">
        <v>81.055999999999997</v>
      </c>
      <c r="S810">
        <v>85.322000000000003</v>
      </c>
      <c r="T810">
        <v>89.587999999999994</v>
      </c>
      <c r="U810">
        <v>0.01</v>
      </c>
      <c r="V810">
        <v>100</v>
      </c>
      <c r="W810">
        <v>1E-3</v>
      </c>
      <c r="X810" t="s">
        <v>30</v>
      </c>
      <c r="Y810" t="s">
        <v>21</v>
      </c>
      <c r="Z810" s="1">
        <f t="shared" si="53"/>
        <v>1.7389318998891401E-2</v>
      </c>
      <c r="AA810">
        <f t="shared" si="54"/>
        <v>-0.438</v>
      </c>
      <c r="AB810">
        <f t="shared" si="55"/>
        <v>0.158</v>
      </c>
      <c r="AC810" t="s">
        <v>101</v>
      </c>
    </row>
    <row r="811" spans="1:29">
      <c r="A811" t="s">
        <v>119</v>
      </c>
      <c r="B811">
        <v>3950.125</v>
      </c>
      <c r="C811">
        <v>33.304000000000002</v>
      </c>
      <c r="D811">
        <v>72.302000000000007</v>
      </c>
      <c r="E811">
        <v>162.73500000000001</v>
      </c>
      <c r="F811">
        <v>0.10199999999999999</v>
      </c>
      <c r="G811">
        <v>21.882000000000001</v>
      </c>
      <c r="H811">
        <v>1.266</v>
      </c>
      <c r="I811">
        <v>2.7280000000000002</v>
      </c>
      <c r="J811">
        <v>0.497</v>
      </c>
      <c r="K811">
        <v>3.0379999999999998</v>
      </c>
      <c r="L811">
        <v>1.7999999999999999E-2</v>
      </c>
      <c r="M811">
        <v>4.6520000000000001</v>
      </c>
      <c r="N811">
        <v>2245.1579999999999</v>
      </c>
      <c r="O811">
        <v>2169.6149999999998</v>
      </c>
      <c r="P811">
        <f t="shared" si="56"/>
        <v>3.3512469093097721</v>
      </c>
      <c r="Q811">
        <f t="shared" si="56"/>
        <v>3.3363826747656518</v>
      </c>
      <c r="R811">
        <v>82.858999999999995</v>
      </c>
      <c r="S811">
        <v>87.22</v>
      </c>
      <c r="T811">
        <v>91.581000000000003</v>
      </c>
      <c r="U811">
        <v>0.01</v>
      </c>
      <c r="V811">
        <v>100</v>
      </c>
      <c r="W811">
        <v>1E-3</v>
      </c>
      <c r="X811" t="s">
        <v>30</v>
      </c>
      <c r="Y811" t="s">
        <v>21</v>
      </c>
      <c r="Z811" s="1">
        <f t="shared" si="53"/>
        <v>1.4864234544120336E-2</v>
      </c>
      <c r="AA811">
        <f t="shared" si="54"/>
        <v>-0.47899999999999998</v>
      </c>
      <c r="AB811">
        <f t="shared" si="55"/>
        <v>0.12</v>
      </c>
      <c r="AC811" t="s">
        <v>101</v>
      </c>
    </row>
    <row r="812" spans="1:29">
      <c r="A812" t="s">
        <v>119</v>
      </c>
      <c r="B812">
        <v>3950.25</v>
      </c>
      <c r="C812">
        <v>28.48</v>
      </c>
      <c r="D812">
        <v>72.144000000000005</v>
      </c>
      <c r="E812">
        <v>162.154</v>
      </c>
      <c r="F812">
        <v>0.09</v>
      </c>
      <c r="G812">
        <v>21.864999999999998</v>
      </c>
      <c r="H812">
        <v>0.92700000000000005</v>
      </c>
      <c r="I812">
        <v>2.7309999999999999</v>
      </c>
      <c r="J812">
        <v>0.51500000000000001</v>
      </c>
      <c r="K812">
        <v>2.9380000000000002</v>
      </c>
      <c r="L812">
        <v>8.9999999999999993E-3</v>
      </c>
      <c r="M812">
        <v>4.5359999999999996</v>
      </c>
      <c r="N812">
        <v>2256.364</v>
      </c>
      <c r="O812">
        <v>2194.402</v>
      </c>
      <c r="P812">
        <f t="shared" si="56"/>
        <v>3.3534091619955331</v>
      </c>
      <c r="Q812">
        <f t="shared" si="56"/>
        <v>3.3413161904170017</v>
      </c>
      <c r="R812">
        <v>85.018000000000001</v>
      </c>
      <c r="S812">
        <v>89.492999999999995</v>
      </c>
      <c r="T812">
        <v>93.968000000000004</v>
      </c>
      <c r="U812">
        <v>0.01</v>
      </c>
      <c r="V812">
        <v>100</v>
      </c>
      <c r="W812">
        <v>1E-3</v>
      </c>
      <c r="X812" t="s">
        <v>30</v>
      </c>
      <c r="Y812" t="s">
        <v>21</v>
      </c>
      <c r="Z812" s="1">
        <f t="shared" si="53"/>
        <v>1.2092971578531397E-2</v>
      </c>
      <c r="AA812">
        <f t="shared" si="54"/>
        <v>-0.50600000000000001</v>
      </c>
      <c r="AB812">
        <f t="shared" si="55"/>
        <v>9.8999999999999991E-2</v>
      </c>
      <c r="AC812" t="s">
        <v>101</v>
      </c>
    </row>
    <row r="813" spans="1:29">
      <c r="A813" t="s">
        <v>119</v>
      </c>
      <c r="B813">
        <v>3950.375</v>
      </c>
      <c r="C813">
        <v>27.132000000000001</v>
      </c>
      <c r="D813">
        <v>72.209000000000003</v>
      </c>
      <c r="E813">
        <v>161.815</v>
      </c>
      <c r="F813">
        <v>8.3000000000000004E-2</v>
      </c>
      <c r="G813">
        <v>21.853999999999999</v>
      </c>
      <c r="H813">
        <v>0.64700000000000002</v>
      </c>
      <c r="I813">
        <v>2.7360000000000002</v>
      </c>
      <c r="J813">
        <v>0.54400000000000004</v>
      </c>
      <c r="K813">
        <v>2.988</v>
      </c>
      <c r="L813">
        <v>1.2999999999999999E-2</v>
      </c>
      <c r="M813">
        <v>4.4379999999999997</v>
      </c>
      <c r="N813">
        <v>2128.3490000000002</v>
      </c>
      <c r="O813">
        <v>2080.375</v>
      </c>
      <c r="P813">
        <f t="shared" si="56"/>
        <v>3.3280428437107075</v>
      </c>
      <c r="Q813">
        <f t="shared" si="56"/>
        <v>3.3181416261894681</v>
      </c>
      <c r="R813">
        <v>87.174000000000007</v>
      </c>
      <c r="S813">
        <v>91.763000000000005</v>
      </c>
      <c r="T813">
        <v>96.350999999999999</v>
      </c>
      <c r="U813">
        <v>0.01</v>
      </c>
      <c r="V813">
        <v>100</v>
      </c>
      <c r="W813">
        <v>1E-3</v>
      </c>
      <c r="X813" t="s">
        <v>30</v>
      </c>
      <c r="Y813" t="s">
        <v>21</v>
      </c>
      <c r="Z813" s="1">
        <f t="shared" si="53"/>
        <v>9.9012175212394027E-3</v>
      </c>
      <c r="AA813">
        <f t="shared" si="54"/>
        <v>-0.53100000000000003</v>
      </c>
      <c r="AB813">
        <f t="shared" si="55"/>
        <v>9.6000000000000002E-2</v>
      </c>
      <c r="AC813" t="s">
        <v>101</v>
      </c>
    </row>
    <row r="814" spans="1:29">
      <c r="A814" t="s">
        <v>119</v>
      </c>
      <c r="B814">
        <v>3950.5</v>
      </c>
      <c r="C814">
        <v>26.398</v>
      </c>
      <c r="D814">
        <v>72.272999999999996</v>
      </c>
      <c r="E814">
        <v>161.78299999999999</v>
      </c>
      <c r="F814">
        <v>8.2000000000000003E-2</v>
      </c>
      <c r="G814">
        <v>21.853000000000002</v>
      </c>
      <c r="H814">
        <v>0.45100000000000001</v>
      </c>
      <c r="I814">
        <v>2.74</v>
      </c>
      <c r="J814">
        <v>0.56799999999999995</v>
      </c>
      <c r="K814">
        <v>3.1080000000000001</v>
      </c>
      <c r="L814">
        <v>2.4E-2</v>
      </c>
      <c r="M814">
        <v>4.3570000000000002</v>
      </c>
      <c r="N814">
        <v>1952.6369999999999</v>
      </c>
      <c r="O814">
        <v>1912.1</v>
      </c>
      <c r="P814">
        <f t="shared" si="56"/>
        <v>3.2906215143837678</v>
      </c>
      <c r="Q814">
        <f t="shared" si="56"/>
        <v>3.2815106014926556</v>
      </c>
      <c r="R814">
        <v>89.123000000000005</v>
      </c>
      <c r="S814">
        <v>93.813999999999993</v>
      </c>
      <c r="T814">
        <v>98.504000000000005</v>
      </c>
      <c r="U814">
        <v>0.01</v>
      </c>
      <c r="V814">
        <v>100</v>
      </c>
      <c r="W814">
        <v>1E-3</v>
      </c>
      <c r="X814" t="s">
        <v>30</v>
      </c>
      <c r="Y814" t="s">
        <v>21</v>
      </c>
      <c r="Z814" s="1">
        <f t="shared" si="53"/>
        <v>9.1109128911122106E-3</v>
      </c>
      <c r="AA814">
        <f t="shared" si="54"/>
        <v>-0.54399999999999993</v>
      </c>
      <c r="AB814">
        <f t="shared" si="55"/>
        <v>0.10600000000000001</v>
      </c>
      <c r="AC814" t="s">
        <v>101</v>
      </c>
    </row>
    <row r="815" spans="1:29">
      <c r="A815" t="s">
        <v>119</v>
      </c>
      <c r="B815">
        <v>3950.625</v>
      </c>
      <c r="C815">
        <v>26.212</v>
      </c>
      <c r="D815">
        <v>72.256</v>
      </c>
      <c r="E815">
        <v>162.10400000000001</v>
      </c>
      <c r="F815">
        <v>8.8999999999999996E-2</v>
      </c>
      <c r="G815">
        <v>21.863</v>
      </c>
      <c r="H815">
        <v>0.432</v>
      </c>
      <c r="I815">
        <v>2.7410000000000001</v>
      </c>
      <c r="J815">
        <v>0.57399999999999995</v>
      </c>
      <c r="K815">
        <v>3.2589999999999999</v>
      </c>
      <c r="L815">
        <v>3.7999999999999999E-2</v>
      </c>
      <c r="M815">
        <v>4.2969999999999997</v>
      </c>
      <c r="N815">
        <v>1813.0609999999999</v>
      </c>
      <c r="O815">
        <v>1791.326</v>
      </c>
      <c r="P815">
        <f t="shared" si="56"/>
        <v>3.2584124160744019</v>
      </c>
      <c r="Q815">
        <f t="shared" si="56"/>
        <v>3.2531746294656601</v>
      </c>
      <c r="R815">
        <v>90.418999999999997</v>
      </c>
      <c r="S815">
        <v>95.177999999999997</v>
      </c>
      <c r="T815">
        <v>99.936999999999998</v>
      </c>
      <c r="U815">
        <v>0.01</v>
      </c>
      <c r="V815">
        <v>100</v>
      </c>
      <c r="W815">
        <v>1E-3</v>
      </c>
      <c r="X815" t="s">
        <v>30</v>
      </c>
      <c r="Y815" t="s">
        <v>21</v>
      </c>
      <c r="Z815" s="1">
        <f t="shared" si="53"/>
        <v>5.2377866087418568E-3</v>
      </c>
      <c r="AA815">
        <f t="shared" si="54"/>
        <v>-0.53599999999999992</v>
      </c>
      <c r="AB815">
        <f t="shared" si="55"/>
        <v>0.127</v>
      </c>
      <c r="AC815" t="s">
        <v>101</v>
      </c>
    </row>
    <row r="816" spans="1:29">
      <c r="A816" t="s">
        <v>119</v>
      </c>
      <c r="B816">
        <v>3950.75</v>
      </c>
      <c r="C816">
        <v>25.765999999999998</v>
      </c>
      <c r="D816">
        <v>72.182000000000002</v>
      </c>
      <c r="E816">
        <v>162.62799999999999</v>
      </c>
      <c r="F816">
        <v>0.1</v>
      </c>
      <c r="G816">
        <v>21.879000000000001</v>
      </c>
      <c r="H816">
        <v>0.46600000000000003</v>
      </c>
      <c r="I816">
        <v>2.74</v>
      </c>
      <c r="J816">
        <v>0.56799999999999995</v>
      </c>
      <c r="K816">
        <v>3.415</v>
      </c>
      <c r="L816">
        <v>5.1999999999999998E-2</v>
      </c>
      <c r="M816">
        <v>4.266</v>
      </c>
      <c r="N816">
        <v>1666.16</v>
      </c>
      <c r="O816">
        <v>1667.3230000000001</v>
      </c>
      <c r="P816">
        <f t="shared" si="56"/>
        <v>3.2217167040219103</v>
      </c>
      <c r="Q816">
        <f t="shared" si="56"/>
        <v>3.2220197411173128</v>
      </c>
      <c r="R816">
        <v>90.643000000000001</v>
      </c>
      <c r="S816">
        <v>95.412999999999997</v>
      </c>
      <c r="T816">
        <v>100.184</v>
      </c>
      <c r="U816">
        <v>0.01</v>
      </c>
      <c r="V816">
        <v>100</v>
      </c>
      <c r="W816">
        <v>1E-3</v>
      </c>
      <c r="X816" t="s">
        <v>30</v>
      </c>
      <c r="Y816" t="s">
        <v>21</v>
      </c>
      <c r="Z816" s="1">
        <f t="shared" si="53"/>
        <v>-3.030370954024697E-4</v>
      </c>
      <c r="AA816">
        <f t="shared" si="54"/>
        <v>-0.5159999999999999</v>
      </c>
      <c r="AB816">
        <f t="shared" si="55"/>
        <v>0.152</v>
      </c>
      <c r="AC816" t="s">
        <v>101</v>
      </c>
    </row>
    <row r="817" spans="1:29">
      <c r="A817" t="s">
        <v>119</v>
      </c>
      <c r="B817">
        <v>3950.875</v>
      </c>
      <c r="C817">
        <v>24.613</v>
      </c>
      <c r="D817">
        <v>72.063000000000002</v>
      </c>
      <c r="E817">
        <v>163.22200000000001</v>
      </c>
      <c r="F817">
        <v>0.112</v>
      </c>
      <c r="G817">
        <v>21.896999999999998</v>
      </c>
      <c r="H817">
        <v>0.48399999999999999</v>
      </c>
      <c r="I817">
        <v>2.7389999999999999</v>
      </c>
      <c r="J817">
        <v>0.56200000000000006</v>
      </c>
      <c r="K817">
        <v>3.5270000000000001</v>
      </c>
      <c r="L817">
        <v>6.2E-2</v>
      </c>
      <c r="M817">
        <v>4.2549999999999999</v>
      </c>
      <c r="N817">
        <v>1485.7729999999999</v>
      </c>
      <c r="O817">
        <v>1516.511</v>
      </c>
      <c r="P817">
        <f t="shared" si="56"/>
        <v>3.1719524619292505</v>
      </c>
      <c r="Q817">
        <f t="shared" si="56"/>
        <v>3.1808455648095411</v>
      </c>
      <c r="R817">
        <v>89.488</v>
      </c>
      <c r="S817">
        <v>94.197999999999993</v>
      </c>
      <c r="T817">
        <v>98.908000000000001</v>
      </c>
      <c r="U817">
        <v>0.01</v>
      </c>
      <c r="V817">
        <v>100</v>
      </c>
      <c r="W817">
        <v>1E-3</v>
      </c>
      <c r="X817" t="s">
        <v>30</v>
      </c>
      <c r="Y817" t="s">
        <v>21</v>
      </c>
      <c r="Z817" s="1">
        <f t="shared" si="53"/>
        <v>-8.8931028802905487E-3</v>
      </c>
      <c r="AA817">
        <f t="shared" si="54"/>
        <v>-0.5</v>
      </c>
      <c r="AB817">
        <f t="shared" si="55"/>
        <v>0.17399999999999999</v>
      </c>
      <c r="AC817" t="s">
        <v>101</v>
      </c>
    </row>
    <row r="818" spans="1:29">
      <c r="A818" t="s">
        <v>119</v>
      </c>
      <c r="B818">
        <v>3951</v>
      </c>
      <c r="C818">
        <v>24.085999999999999</v>
      </c>
      <c r="D818">
        <v>72.034999999999997</v>
      </c>
      <c r="E818">
        <v>163.78200000000001</v>
      </c>
      <c r="F818">
        <v>0.123</v>
      </c>
      <c r="G818">
        <v>21.913</v>
      </c>
      <c r="H818">
        <v>0.45300000000000001</v>
      </c>
      <c r="I818">
        <v>2.7389999999999999</v>
      </c>
      <c r="J818">
        <v>0.56200000000000006</v>
      </c>
      <c r="K818">
        <v>3.5339999999999998</v>
      </c>
      <c r="L818">
        <v>6.3E-2</v>
      </c>
      <c r="M818">
        <v>4.2670000000000003</v>
      </c>
      <c r="N818">
        <v>1313.998</v>
      </c>
      <c r="O818">
        <v>1375.76</v>
      </c>
      <c r="P818">
        <f t="shared" si="56"/>
        <v>3.1185947041966502</v>
      </c>
      <c r="Q818">
        <f t="shared" si="56"/>
        <v>3.1385426782551624</v>
      </c>
      <c r="R818">
        <v>87.004000000000005</v>
      </c>
      <c r="S818">
        <v>91.582999999999998</v>
      </c>
      <c r="T818">
        <v>96.162000000000006</v>
      </c>
      <c r="U818">
        <v>0.01</v>
      </c>
      <c r="V818">
        <v>100</v>
      </c>
      <c r="W818">
        <v>1E-3</v>
      </c>
      <c r="X818" t="s">
        <v>30</v>
      </c>
      <c r="Y818" t="s">
        <v>21</v>
      </c>
      <c r="Z818" s="1">
        <f t="shared" si="53"/>
        <v>-1.994797405851223E-2</v>
      </c>
      <c r="AA818">
        <f t="shared" si="54"/>
        <v>-0.49900000000000005</v>
      </c>
      <c r="AB818">
        <f t="shared" si="55"/>
        <v>0.186</v>
      </c>
      <c r="AC818" t="s">
        <v>101</v>
      </c>
    </row>
    <row r="819" spans="1:29">
      <c r="A819" t="s">
        <v>119</v>
      </c>
      <c r="B819">
        <v>3951.125</v>
      </c>
      <c r="C819">
        <v>23.417999999999999</v>
      </c>
      <c r="D819">
        <v>71.971000000000004</v>
      </c>
      <c r="E819">
        <v>164.256</v>
      </c>
      <c r="F819">
        <v>0.13300000000000001</v>
      </c>
      <c r="G819">
        <v>21.928000000000001</v>
      </c>
      <c r="H819">
        <v>0.46</v>
      </c>
      <c r="I819">
        <v>2.7389999999999999</v>
      </c>
      <c r="J819">
        <v>0.56200000000000006</v>
      </c>
      <c r="K819">
        <v>3.4020000000000001</v>
      </c>
      <c r="L819">
        <v>5.0999999999999997E-2</v>
      </c>
      <c r="M819">
        <v>4.3230000000000004</v>
      </c>
      <c r="N819">
        <v>1223.1759999999999</v>
      </c>
      <c r="O819">
        <v>1309.51</v>
      </c>
      <c r="P819">
        <f t="shared" si="56"/>
        <v>3.0874889511732135</v>
      </c>
      <c r="Q819">
        <f t="shared" si="56"/>
        <v>3.1171088192394767</v>
      </c>
      <c r="R819">
        <v>83.540999999999997</v>
      </c>
      <c r="S819">
        <v>87.938000000000002</v>
      </c>
      <c r="T819">
        <v>92.334000000000003</v>
      </c>
      <c r="U819">
        <v>0.01</v>
      </c>
      <c r="V819">
        <v>100</v>
      </c>
      <c r="W819">
        <v>1E-3</v>
      </c>
      <c r="X819" t="s">
        <v>30</v>
      </c>
      <c r="Y819" t="s">
        <v>21</v>
      </c>
      <c r="Z819" s="1">
        <f t="shared" si="53"/>
        <v>-2.9619868066263155E-2</v>
      </c>
      <c r="AA819">
        <f t="shared" si="54"/>
        <v>-0.51100000000000001</v>
      </c>
      <c r="AB819">
        <f t="shared" si="55"/>
        <v>0.184</v>
      </c>
      <c r="AC819" t="s">
        <v>101</v>
      </c>
    </row>
    <row r="820" spans="1:29">
      <c r="A820" t="s">
        <v>119</v>
      </c>
      <c r="B820">
        <v>3951.25</v>
      </c>
      <c r="C820">
        <v>23.093</v>
      </c>
      <c r="D820">
        <v>71.903000000000006</v>
      </c>
      <c r="E820">
        <v>164.68799999999999</v>
      </c>
      <c r="F820">
        <v>0.14199999999999999</v>
      </c>
      <c r="G820">
        <v>21.940999999999999</v>
      </c>
      <c r="H820">
        <v>0.52</v>
      </c>
      <c r="I820">
        <v>2.7370000000000001</v>
      </c>
      <c r="J820">
        <v>0.55000000000000004</v>
      </c>
      <c r="K820">
        <v>3.1960000000000002</v>
      </c>
      <c r="L820">
        <v>3.2000000000000001E-2</v>
      </c>
      <c r="M820">
        <v>4.4400000000000004</v>
      </c>
      <c r="N820">
        <v>1197.825</v>
      </c>
      <c r="O820">
        <v>1301.855</v>
      </c>
      <c r="P820">
        <f t="shared" si="56"/>
        <v>3.0783933730734061</v>
      </c>
      <c r="Q820">
        <f t="shared" si="56"/>
        <v>3.1145626154098376</v>
      </c>
      <c r="R820">
        <v>80.066000000000003</v>
      </c>
      <c r="S820">
        <v>84.28</v>
      </c>
      <c r="T820">
        <v>88.494</v>
      </c>
      <c r="U820">
        <v>0.01</v>
      </c>
      <c r="V820">
        <v>100</v>
      </c>
      <c r="W820">
        <v>1E-3</v>
      </c>
      <c r="X820" t="s">
        <v>30</v>
      </c>
      <c r="Y820" t="s">
        <v>21</v>
      </c>
      <c r="Z820" s="1">
        <f t="shared" si="53"/>
        <v>-3.6169242336431484E-2</v>
      </c>
      <c r="AA820">
        <f t="shared" si="54"/>
        <v>-0.51800000000000002</v>
      </c>
      <c r="AB820">
        <f t="shared" si="55"/>
        <v>0.17399999999999999</v>
      </c>
      <c r="AC820" t="s">
        <v>101</v>
      </c>
    </row>
    <row r="821" spans="1:29">
      <c r="A821" t="s">
        <v>119</v>
      </c>
      <c r="B821">
        <v>3951.375</v>
      </c>
      <c r="C821">
        <v>24.225000000000001</v>
      </c>
      <c r="D821">
        <v>71.951999999999998</v>
      </c>
      <c r="E821">
        <v>165.13300000000001</v>
      </c>
      <c r="F821">
        <v>0.151</v>
      </c>
      <c r="G821">
        <v>21.954000000000001</v>
      </c>
      <c r="H821">
        <v>0.57399999999999995</v>
      </c>
      <c r="I821">
        <v>2.7309999999999999</v>
      </c>
      <c r="J821">
        <v>0.51500000000000001</v>
      </c>
      <c r="K821">
        <v>2.9889999999999999</v>
      </c>
      <c r="L821">
        <v>1.2999999999999999E-2</v>
      </c>
      <c r="M821">
        <v>4.6219999999999999</v>
      </c>
      <c r="N821">
        <v>1130.23</v>
      </c>
      <c r="O821">
        <v>1243.443</v>
      </c>
      <c r="P821">
        <f t="shared" si="56"/>
        <v>3.0531668307105448</v>
      </c>
      <c r="Q821">
        <f t="shared" si="56"/>
        <v>3.0946258818031036</v>
      </c>
      <c r="R821">
        <v>77.513000000000005</v>
      </c>
      <c r="S821">
        <v>81.593000000000004</v>
      </c>
      <c r="T821">
        <v>85.671999999999997</v>
      </c>
      <c r="U821">
        <v>0.01</v>
      </c>
      <c r="V821">
        <v>100</v>
      </c>
      <c r="W821">
        <v>1E-3</v>
      </c>
      <c r="X821" t="s">
        <v>30</v>
      </c>
      <c r="Y821" t="s">
        <v>21</v>
      </c>
      <c r="Z821" s="1">
        <f t="shared" si="53"/>
        <v>-4.1459051092558763E-2</v>
      </c>
      <c r="AA821">
        <f t="shared" si="54"/>
        <v>-0.502</v>
      </c>
      <c r="AB821">
        <f t="shared" si="55"/>
        <v>0.16400000000000001</v>
      </c>
      <c r="AC821" t="s">
        <v>101</v>
      </c>
    </row>
    <row r="822" spans="1:29">
      <c r="A822" t="s">
        <v>119</v>
      </c>
      <c r="B822">
        <v>3951.5</v>
      </c>
      <c r="C822">
        <v>24.969000000000001</v>
      </c>
      <c r="D822">
        <v>71.944999999999993</v>
      </c>
      <c r="E822">
        <v>165.62799999999999</v>
      </c>
      <c r="F822">
        <v>0.161</v>
      </c>
      <c r="G822">
        <v>21.969000000000001</v>
      </c>
      <c r="H822">
        <v>0.65800000000000003</v>
      </c>
      <c r="I822">
        <v>2.7229999999999999</v>
      </c>
      <c r="J822">
        <v>0.46700000000000003</v>
      </c>
      <c r="K822">
        <v>2.859</v>
      </c>
      <c r="L822">
        <v>1E-3</v>
      </c>
      <c r="M822">
        <v>4.8230000000000004</v>
      </c>
      <c r="N822">
        <v>888.12199999999996</v>
      </c>
      <c r="O822">
        <v>988.56500000000005</v>
      </c>
      <c r="P822">
        <f t="shared" si="56"/>
        <v>2.9484726282644838</v>
      </c>
      <c r="Q822">
        <f t="shared" si="56"/>
        <v>2.9950052302639998</v>
      </c>
      <c r="R822">
        <v>76.789000000000001</v>
      </c>
      <c r="S822">
        <v>80.83</v>
      </c>
      <c r="T822">
        <v>84.872</v>
      </c>
      <c r="U822">
        <v>0.01</v>
      </c>
      <c r="V822">
        <v>100</v>
      </c>
      <c r="W822">
        <v>1E-3</v>
      </c>
      <c r="X822" t="s">
        <v>30</v>
      </c>
      <c r="Y822" t="s">
        <v>21</v>
      </c>
      <c r="Z822" s="1">
        <f t="shared" si="53"/>
        <v>-4.6532601999516032E-2</v>
      </c>
      <c r="AA822">
        <f t="shared" si="54"/>
        <v>-0.46600000000000003</v>
      </c>
      <c r="AB822">
        <f t="shared" si="55"/>
        <v>0.16200000000000001</v>
      </c>
      <c r="AC822" t="s">
        <v>101</v>
      </c>
    </row>
    <row r="823" spans="1:29">
      <c r="A823" t="s">
        <v>119</v>
      </c>
      <c r="B823">
        <v>3951.625</v>
      </c>
      <c r="C823">
        <v>26.712</v>
      </c>
      <c r="D823">
        <v>71.97</v>
      </c>
      <c r="E823">
        <v>166.113</v>
      </c>
      <c r="F823">
        <v>0.17100000000000001</v>
      </c>
      <c r="G823">
        <v>21.983000000000001</v>
      </c>
      <c r="H823">
        <v>0.79200000000000004</v>
      </c>
      <c r="I823">
        <v>2.7160000000000002</v>
      </c>
      <c r="J823">
        <v>0.42599999999999999</v>
      </c>
      <c r="K823">
        <v>2.843</v>
      </c>
      <c r="L823">
        <v>0</v>
      </c>
      <c r="M823">
        <v>4.9770000000000003</v>
      </c>
      <c r="N823">
        <v>577.10900000000004</v>
      </c>
      <c r="O823">
        <v>649.04</v>
      </c>
      <c r="P823">
        <f t="shared" si="56"/>
        <v>2.7612578471727405</v>
      </c>
      <c r="Q823">
        <f t="shared" si="56"/>
        <v>2.8122714629697962</v>
      </c>
      <c r="R823">
        <v>78.957999999999998</v>
      </c>
      <c r="S823">
        <v>83.113</v>
      </c>
      <c r="T823">
        <v>87.269000000000005</v>
      </c>
      <c r="U823">
        <v>0.01</v>
      </c>
      <c r="V823">
        <v>100</v>
      </c>
      <c r="W823">
        <v>1E-3</v>
      </c>
      <c r="X823" t="s">
        <v>30</v>
      </c>
      <c r="Y823" t="s">
        <v>21</v>
      </c>
      <c r="Z823" s="1">
        <f t="shared" si="53"/>
        <v>-5.1013615797055767E-2</v>
      </c>
      <c r="AA823">
        <f t="shared" si="54"/>
        <v>-0.42599999999999999</v>
      </c>
      <c r="AB823">
        <f t="shared" si="55"/>
        <v>0.17100000000000001</v>
      </c>
      <c r="AC823" t="s">
        <v>101</v>
      </c>
    </row>
    <row r="824" spans="1:29">
      <c r="A824" t="s">
        <v>119</v>
      </c>
      <c r="B824">
        <v>3951.75</v>
      </c>
      <c r="C824">
        <v>28.329000000000001</v>
      </c>
      <c r="D824">
        <v>72.016999999999996</v>
      </c>
      <c r="E824">
        <v>166.41</v>
      </c>
      <c r="F824">
        <v>0.17699999999999999</v>
      </c>
      <c r="G824">
        <v>21.992000000000001</v>
      </c>
      <c r="H824">
        <v>0.873</v>
      </c>
      <c r="I824">
        <v>2.7120000000000002</v>
      </c>
      <c r="J824">
        <v>0.40200000000000002</v>
      </c>
      <c r="K824">
        <v>2.9729999999999999</v>
      </c>
      <c r="L824">
        <v>1.2E-2</v>
      </c>
      <c r="M824">
        <v>5.0229999999999997</v>
      </c>
      <c r="N824">
        <v>341.41399999999999</v>
      </c>
      <c r="O824">
        <v>386.17700000000002</v>
      </c>
      <c r="P824">
        <f t="shared" si="56"/>
        <v>2.5332813257947793</v>
      </c>
      <c r="Q824">
        <f t="shared" si="56"/>
        <v>2.5867864044238669</v>
      </c>
      <c r="R824">
        <v>83.811999999999998</v>
      </c>
      <c r="S824">
        <v>88.222999999999999</v>
      </c>
      <c r="T824">
        <v>92.635000000000005</v>
      </c>
      <c r="U824">
        <v>0.01</v>
      </c>
      <c r="V824">
        <v>100</v>
      </c>
      <c r="W824">
        <v>1E-3</v>
      </c>
      <c r="X824" t="s">
        <v>30</v>
      </c>
      <c r="Y824" t="s">
        <v>21</v>
      </c>
      <c r="Z824" s="1">
        <f t="shared" si="53"/>
        <v>-5.3505078629087599E-2</v>
      </c>
      <c r="AA824">
        <f t="shared" si="54"/>
        <v>-0.39</v>
      </c>
      <c r="AB824">
        <f t="shared" si="55"/>
        <v>0.189</v>
      </c>
      <c r="AC824" t="s">
        <v>101</v>
      </c>
    </row>
    <row r="825" spans="1:29">
      <c r="A825" t="s">
        <v>119</v>
      </c>
      <c r="B825">
        <v>3951.875</v>
      </c>
      <c r="C825">
        <v>28.401</v>
      </c>
      <c r="D825">
        <v>71.953000000000003</v>
      </c>
      <c r="E825">
        <v>166.32599999999999</v>
      </c>
      <c r="F825">
        <v>0.17499999999999999</v>
      </c>
      <c r="G825">
        <v>21.99</v>
      </c>
      <c r="H825">
        <v>0.94499999999999995</v>
      </c>
      <c r="I825">
        <v>2.7120000000000002</v>
      </c>
      <c r="J825">
        <v>0.40200000000000002</v>
      </c>
      <c r="K825">
        <v>3.2370000000000001</v>
      </c>
      <c r="L825">
        <v>3.5999999999999997E-2</v>
      </c>
      <c r="M825">
        <v>4.9429999999999996</v>
      </c>
      <c r="N825">
        <v>225.11</v>
      </c>
      <c r="O825">
        <v>252.51499999999999</v>
      </c>
      <c r="P825">
        <f t="shared" si="56"/>
        <v>2.3523947879741089</v>
      </c>
      <c r="Q825">
        <f t="shared" si="56"/>
        <v>2.4022871813605757</v>
      </c>
      <c r="R825">
        <v>91.245000000000005</v>
      </c>
      <c r="S825">
        <v>96.048000000000002</v>
      </c>
      <c r="T825">
        <v>100.85</v>
      </c>
      <c r="U825">
        <v>0.01</v>
      </c>
      <c r="V825">
        <v>100</v>
      </c>
      <c r="W825">
        <v>1E-3</v>
      </c>
      <c r="X825" t="s">
        <v>30</v>
      </c>
      <c r="Y825" t="s">
        <v>21</v>
      </c>
      <c r="Z825" s="1">
        <f t="shared" si="53"/>
        <v>-4.9892393386466782E-2</v>
      </c>
      <c r="AA825">
        <f t="shared" si="54"/>
        <v>-0.36600000000000005</v>
      </c>
      <c r="AB825">
        <f t="shared" si="55"/>
        <v>0.21099999999999999</v>
      </c>
      <c r="AC825" t="s">
        <v>101</v>
      </c>
    </row>
    <row r="826" spans="1:29">
      <c r="A826" t="s">
        <v>119</v>
      </c>
      <c r="B826">
        <v>3952</v>
      </c>
      <c r="C826">
        <v>29.506</v>
      </c>
      <c r="D826">
        <v>71.975999999999999</v>
      </c>
      <c r="E826">
        <v>165.76300000000001</v>
      </c>
      <c r="F826">
        <v>0.16400000000000001</v>
      </c>
      <c r="G826">
        <v>21.972999999999999</v>
      </c>
      <c r="H826">
        <v>0.99299999999999999</v>
      </c>
      <c r="I826">
        <v>2.7149999999999999</v>
      </c>
      <c r="J826">
        <v>0.42</v>
      </c>
      <c r="K826">
        <v>3.6019999999999999</v>
      </c>
      <c r="L826">
        <v>6.9000000000000006E-2</v>
      </c>
      <c r="M826">
        <v>4.7539999999999996</v>
      </c>
      <c r="N826">
        <v>159.26900000000001</v>
      </c>
      <c r="O826">
        <v>176.89</v>
      </c>
      <c r="P826">
        <f t="shared" si="56"/>
        <v>2.2021312532708071</v>
      </c>
      <c r="Q826">
        <f t="shared" si="56"/>
        <v>2.2477032819341716</v>
      </c>
      <c r="R826">
        <v>100.67</v>
      </c>
      <c r="S826">
        <v>105.968</v>
      </c>
      <c r="T826">
        <v>111.267</v>
      </c>
      <c r="U826">
        <v>0.01</v>
      </c>
      <c r="V826">
        <v>100</v>
      </c>
      <c r="W826">
        <v>1E-3</v>
      </c>
      <c r="X826" t="s">
        <v>30</v>
      </c>
      <c r="Y826" t="s">
        <v>21</v>
      </c>
      <c r="Z826" s="1">
        <f t="shared" si="53"/>
        <v>-4.5572028663364517E-2</v>
      </c>
      <c r="AA826">
        <f t="shared" si="54"/>
        <v>-0.35099999999999998</v>
      </c>
      <c r="AB826">
        <f t="shared" si="55"/>
        <v>0.23300000000000001</v>
      </c>
      <c r="AC826" t="s">
        <v>101</v>
      </c>
    </row>
    <row r="827" spans="1:29">
      <c r="A827" t="s">
        <v>112</v>
      </c>
      <c r="B827">
        <v>3975</v>
      </c>
      <c r="C827">
        <v>15.984999999999999</v>
      </c>
      <c r="D827">
        <v>74.921999999999997</v>
      </c>
      <c r="E827">
        <v>180.65100000000001</v>
      </c>
      <c r="F827">
        <v>0.31</v>
      </c>
      <c r="G827">
        <v>22.670999999999999</v>
      </c>
      <c r="H827">
        <v>1.9930000000000001</v>
      </c>
      <c r="I827">
        <v>2.6970000000000001</v>
      </c>
      <c r="J827">
        <v>0.55300000000000005</v>
      </c>
      <c r="K827">
        <v>10.558</v>
      </c>
      <c r="L827">
        <v>0.54100000000000004</v>
      </c>
      <c r="M827">
        <v>2.8</v>
      </c>
      <c r="N827">
        <v>75.206999999999994</v>
      </c>
      <c r="O827">
        <v>70.873000000000005</v>
      </c>
      <c r="P827">
        <f t="shared" si="56"/>
        <v>1.8762582650582631</v>
      </c>
      <c r="Q827">
        <f t="shared" si="56"/>
        <v>1.8504808165045714</v>
      </c>
      <c r="R827">
        <v>30.795999999999999</v>
      </c>
      <c r="S827">
        <v>32.412999999999997</v>
      </c>
      <c r="T827">
        <v>33.154000000000003</v>
      </c>
      <c r="U827">
        <v>8.8420000000000005</v>
      </c>
      <c r="V827">
        <v>31</v>
      </c>
      <c r="W827">
        <v>3.286</v>
      </c>
      <c r="X827" t="s">
        <v>113</v>
      </c>
      <c r="Y827" t="s">
        <v>21</v>
      </c>
      <c r="Z827" s="1">
        <f t="shared" si="53"/>
        <v>2.5777448553691684E-2</v>
      </c>
      <c r="AA827">
        <f t="shared" si="54"/>
        <v>-1.2000000000000011E-2</v>
      </c>
      <c r="AB827">
        <f t="shared" si="55"/>
        <v>0.85099999999999998</v>
      </c>
      <c r="AC827" t="s">
        <v>101</v>
      </c>
    </row>
    <row r="828" spans="1:29">
      <c r="A828" t="s">
        <v>112</v>
      </c>
      <c r="B828">
        <v>3975.125</v>
      </c>
      <c r="C828">
        <v>16.052</v>
      </c>
      <c r="D828">
        <v>74.831999999999994</v>
      </c>
      <c r="E828">
        <v>182.70400000000001</v>
      </c>
      <c r="F828">
        <v>0.33400000000000002</v>
      </c>
      <c r="G828">
        <v>22.654</v>
      </c>
      <c r="H828">
        <v>2.0489999999999999</v>
      </c>
      <c r="I828">
        <v>2.6739999999999999</v>
      </c>
      <c r="J828">
        <v>0.47699999999999998</v>
      </c>
      <c r="K828">
        <v>10.782999999999999</v>
      </c>
      <c r="L828">
        <v>0.56699999999999995</v>
      </c>
      <c r="M828">
        <v>2.8130000000000002</v>
      </c>
      <c r="N828">
        <v>62.371000000000002</v>
      </c>
      <c r="O828">
        <v>58.600999999999999</v>
      </c>
      <c r="P828">
        <f t="shared" si="56"/>
        <v>1.7949827071904669</v>
      </c>
      <c r="Q828">
        <f t="shared" si="56"/>
        <v>1.7679050271234893</v>
      </c>
      <c r="R828">
        <v>28.164999999999999</v>
      </c>
      <c r="S828">
        <v>29.555</v>
      </c>
      <c r="T828">
        <v>30.177</v>
      </c>
      <c r="U828">
        <v>9.5329999999999995</v>
      </c>
      <c r="V828">
        <v>30.827000000000002</v>
      </c>
      <c r="W828">
        <v>5.1520000000000001</v>
      </c>
      <c r="X828" t="s">
        <v>113</v>
      </c>
      <c r="Y828" t="s">
        <v>21</v>
      </c>
      <c r="Z828" s="1">
        <f t="shared" si="53"/>
        <v>2.7077680066977639E-2</v>
      </c>
      <c r="AA828">
        <f t="shared" si="54"/>
        <v>8.9999999999999969E-2</v>
      </c>
      <c r="AB828">
        <f t="shared" si="55"/>
        <v>0.90100000000000002</v>
      </c>
      <c r="AC828" t="s">
        <v>101</v>
      </c>
    </row>
    <row r="829" spans="1:29">
      <c r="A829" t="s">
        <v>112</v>
      </c>
      <c r="B829">
        <v>3975.25</v>
      </c>
      <c r="C829">
        <v>17.099</v>
      </c>
      <c r="D829">
        <v>74.745999999999995</v>
      </c>
      <c r="E829">
        <v>183.864</v>
      </c>
      <c r="F829">
        <v>0.34699999999999998</v>
      </c>
      <c r="G829">
        <v>22.587</v>
      </c>
      <c r="H829">
        <v>2.1139999999999999</v>
      </c>
      <c r="I829">
        <v>2.653</v>
      </c>
      <c r="J829">
        <v>0.40699999999999997</v>
      </c>
      <c r="K829">
        <v>11.044</v>
      </c>
      <c r="L829">
        <v>0.59799999999999998</v>
      </c>
      <c r="M829">
        <v>2.8220000000000001</v>
      </c>
      <c r="N829">
        <v>53.652999999999999</v>
      </c>
      <c r="O829">
        <v>50.280999999999999</v>
      </c>
      <c r="P829">
        <f t="shared" si="56"/>
        <v>1.7295940104961871</v>
      </c>
      <c r="Q829">
        <f t="shared" si="56"/>
        <v>1.7014039064475557</v>
      </c>
      <c r="R829">
        <v>25.363</v>
      </c>
      <c r="S829">
        <v>26.535</v>
      </c>
      <c r="T829">
        <v>27.044</v>
      </c>
      <c r="U829">
        <v>9.8439999999999994</v>
      </c>
      <c r="V829">
        <v>31.895</v>
      </c>
      <c r="W829">
        <v>6.32</v>
      </c>
      <c r="X829" t="s">
        <v>113</v>
      </c>
      <c r="Y829" t="s">
        <v>21</v>
      </c>
      <c r="Z829" s="1">
        <f t="shared" si="53"/>
        <v>2.8190104048631426E-2</v>
      </c>
      <c r="AA829">
        <f t="shared" si="54"/>
        <v>0.191</v>
      </c>
      <c r="AB829">
        <f t="shared" si="55"/>
        <v>0.94499999999999995</v>
      </c>
      <c r="AC829" t="s">
        <v>101</v>
      </c>
    </row>
    <row r="830" spans="1:29">
      <c r="A830" t="s">
        <v>112</v>
      </c>
      <c r="B830">
        <v>3975.375</v>
      </c>
      <c r="C830">
        <v>18.178999999999998</v>
      </c>
      <c r="D830">
        <v>74.664000000000001</v>
      </c>
      <c r="E830">
        <v>185.2</v>
      </c>
      <c r="F830">
        <v>0.36299999999999999</v>
      </c>
      <c r="G830">
        <v>22.521000000000001</v>
      </c>
      <c r="H830">
        <v>2.12</v>
      </c>
      <c r="I830">
        <v>2.637</v>
      </c>
      <c r="J830">
        <v>0.35299999999999998</v>
      </c>
      <c r="K830">
        <v>11.545999999999999</v>
      </c>
      <c r="L830">
        <v>0.65600000000000003</v>
      </c>
      <c r="M830">
        <v>2.83</v>
      </c>
      <c r="N830">
        <v>48.048999999999999</v>
      </c>
      <c r="O830">
        <v>45.024999999999999</v>
      </c>
      <c r="P830">
        <f t="shared" si="56"/>
        <v>1.6816843535237909</v>
      </c>
      <c r="Q830">
        <f t="shared" si="56"/>
        <v>1.653453721491571</v>
      </c>
      <c r="R830">
        <v>22.661999999999999</v>
      </c>
      <c r="S830">
        <v>23.654</v>
      </c>
      <c r="T830">
        <v>24.082999999999998</v>
      </c>
      <c r="U830">
        <v>10.211</v>
      </c>
      <c r="V830">
        <v>32.197000000000003</v>
      </c>
      <c r="W830">
        <v>7.9589999999999996</v>
      </c>
      <c r="X830" t="s">
        <v>113</v>
      </c>
      <c r="Y830" t="s">
        <v>21</v>
      </c>
      <c r="Z830" s="1">
        <f t="shared" si="53"/>
        <v>2.8230632032219871E-2</v>
      </c>
      <c r="AA830">
        <f t="shared" si="54"/>
        <v>0.30300000000000005</v>
      </c>
      <c r="AB830">
        <f t="shared" si="55"/>
        <v>1.0190000000000001</v>
      </c>
      <c r="AC830" t="s">
        <v>101</v>
      </c>
    </row>
    <row r="831" spans="1:29">
      <c r="A831" t="s">
        <v>112</v>
      </c>
      <c r="B831">
        <v>3975.5</v>
      </c>
      <c r="C831">
        <v>18.318999999999999</v>
      </c>
      <c r="D831">
        <v>74.587000000000003</v>
      </c>
      <c r="E831">
        <v>187.28100000000001</v>
      </c>
      <c r="F831">
        <v>0.38700000000000001</v>
      </c>
      <c r="G831">
        <v>22.497</v>
      </c>
      <c r="H831">
        <v>2.0609999999999999</v>
      </c>
      <c r="I831">
        <v>2.6240000000000001</v>
      </c>
      <c r="J831">
        <v>0.31</v>
      </c>
      <c r="K831">
        <v>12.385</v>
      </c>
      <c r="L831">
        <v>0.753</v>
      </c>
      <c r="M831">
        <v>2.9329999999999998</v>
      </c>
      <c r="N831">
        <v>44.970999999999997</v>
      </c>
      <c r="O831">
        <v>42.209000000000003</v>
      </c>
      <c r="P831">
        <f t="shared" si="56"/>
        <v>1.6529325448873384</v>
      </c>
      <c r="Q831">
        <f t="shared" si="56"/>
        <v>1.625405063132223</v>
      </c>
      <c r="R831">
        <v>20.417000000000002</v>
      </c>
      <c r="S831">
        <v>21.266999999999999</v>
      </c>
      <c r="T831">
        <v>21.635000000000002</v>
      </c>
      <c r="U831">
        <v>10.907</v>
      </c>
      <c r="V831">
        <v>30.72</v>
      </c>
      <c r="W831">
        <v>11.826000000000001</v>
      </c>
      <c r="X831" t="s">
        <v>113</v>
      </c>
      <c r="Y831" t="s">
        <v>21</v>
      </c>
      <c r="Z831" s="1">
        <f t="shared" si="53"/>
        <v>2.7527481755115435E-2</v>
      </c>
      <c r="AA831">
        <f t="shared" si="54"/>
        <v>0.443</v>
      </c>
      <c r="AB831">
        <f t="shared" si="55"/>
        <v>1.1400000000000001</v>
      </c>
      <c r="AC831" t="s">
        <v>101</v>
      </c>
    </row>
    <row r="832" spans="1:29">
      <c r="A832" t="s">
        <v>112</v>
      </c>
      <c r="B832">
        <v>3975.625</v>
      </c>
      <c r="C832">
        <v>17.658999999999999</v>
      </c>
      <c r="D832">
        <v>74.513000000000005</v>
      </c>
      <c r="E832">
        <v>189.62200000000001</v>
      </c>
      <c r="F832">
        <v>0.41399999999999998</v>
      </c>
      <c r="G832">
        <v>22.475000000000001</v>
      </c>
      <c r="H832">
        <v>1.992</v>
      </c>
      <c r="I832">
        <v>2.6139999999999999</v>
      </c>
      <c r="J832">
        <v>0.27700000000000002</v>
      </c>
      <c r="K832">
        <v>13.368</v>
      </c>
      <c r="L832">
        <v>0.86699999999999999</v>
      </c>
      <c r="M832">
        <v>3.1850000000000001</v>
      </c>
      <c r="N832">
        <v>43.988</v>
      </c>
      <c r="O832">
        <v>41.368000000000002</v>
      </c>
      <c r="P832">
        <f t="shared" si="56"/>
        <v>1.6433342163821925</v>
      </c>
      <c r="Q832">
        <f t="shared" si="56"/>
        <v>1.6166645247640135</v>
      </c>
      <c r="R832">
        <v>18.803999999999998</v>
      </c>
      <c r="S832">
        <v>19.553000000000001</v>
      </c>
      <c r="T832">
        <v>19.876999999999999</v>
      </c>
      <c r="U832">
        <v>11.625999999999999</v>
      </c>
      <c r="V832">
        <v>28.722000000000001</v>
      </c>
      <c r="W832">
        <v>16.995999999999999</v>
      </c>
      <c r="X832" t="s">
        <v>113</v>
      </c>
      <c r="Y832" t="s">
        <v>21</v>
      </c>
      <c r="Z832" s="1">
        <f t="shared" si="53"/>
        <v>2.6669691618179003E-2</v>
      </c>
      <c r="AA832">
        <f t="shared" si="54"/>
        <v>0.59</v>
      </c>
      <c r="AB832">
        <f t="shared" si="55"/>
        <v>1.2809999999999999</v>
      </c>
      <c r="AC832" t="s">
        <v>101</v>
      </c>
    </row>
    <row r="833" spans="1:29">
      <c r="A833" t="s">
        <v>112</v>
      </c>
      <c r="B833">
        <v>3975.75</v>
      </c>
      <c r="C833">
        <v>17.122</v>
      </c>
      <c r="D833">
        <v>74.444000000000003</v>
      </c>
      <c r="E833">
        <v>191.404</v>
      </c>
      <c r="F833">
        <v>0.434</v>
      </c>
      <c r="G833">
        <v>22.524999999999999</v>
      </c>
      <c r="H833">
        <v>1.9319999999999999</v>
      </c>
      <c r="I833">
        <v>2.6070000000000002</v>
      </c>
      <c r="J833">
        <v>0.253</v>
      </c>
      <c r="K833">
        <v>14.124000000000001</v>
      </c>
      <c r="L833">
        <v>0.95399999999999996</v>
      </c>
      <c r="M833">
        <v>3.3279999999999998</v>
      </c>
      <c r="N833">
        <v>44.502000000000002</v>
      </c>
      <c r="O833">
        <v>41.942</v>
      </c>
      <c r="P833">
        <f t="shared" si="56"/>
        <v>1.6483795293954382</v>
      </c>
      <c r="Q833">
        <f t="shared" si="56"/>
        <v>1.622649135911256</v>
      </c>
      <c r="R833">
        <v>17.811</v>
      </c>
      <c r="S833">
        <v>18.495999999999999</v>
      </c>
      <c r="T833">
        <v>18.789000000000001</v>
      </c>
      <c r="U833">
        <v>11.923999999999999</v>
      </c>
      <c r="V833">
        <v>27.696999999999999</v>
      </c>
      <c r="W833">
        <v>19.632999999999999</v>
      </c>
      <c r="X833" t="s">
        <v>113</v>
      </c>
      <c r="Y833" t="s">
        <v>21</v>
      </c>
      <c r="Z833" s="1">
        <f t="shared" si="53"/>
        <v>2.5730393484182157E-2</v>
      </c>
      <c r="AA833">
        <f t="shared" si="54"/>
        <v>0.70099999999999996</v>
      </c>
      <c r="AB833">
        <f t="shared" si="55"/>
        <v>1.3879999999999999</v>
      </c>
      <c r="AC833" t="s">
        <v>101</v>
      </c>
    </row>
    <row r="834" spans="1:29">
      <c r="A834" t="s">
        <v>112</v>
      </c>
      <c r="B834">
        <v>3975.875</v>
      </c>
      <c r="C834">
        <v>17.582999999999998</v>
      </c>
      <c r="D834">
        <v>74.381</v>
      </c>
      <c r="E834">
        <v>191.81700000000001</v>
      </c>
      <c r="F834">
        <v>0.439</v>
      </c>
      <c r="G834">
        <v>22.558</v>
      </c>
      <c r="H834">
        <v>1.8839999999999999</v>
      </c>
      <c r="I834">
        <v>2.6040000000000001</v>
      </c>
      <c r="J834">
        <v>0.24299999999999999</v>
      </c>
      <c r="K834">
        <v>14.429</v>
      </c>
      <c r="L834">
        <v>0.99</v>
      </c>
      <c r="M834">
        <v>3.3279999999999998</v>
      </c>
      <c r="N834">
        <v>45.845999999999997</v>
      </c>
      <c r="O834">
        <v>43.308999999999997</v>
      </c>
      <c r="P834">
        <f t="shared" si="56"/>
        <v>1.6613014500669212</v>
      </c>
      <c r="Q834">
        <f t="shared" si="56"/>
        <v>1.6365781560342576</v>
      </c>
      <c r="R834">
        <v>17.210999999999999</v>
      </c>
      <c r="S834">
        <v>17.853000000000002</v>
      </c>
      <c r="T834">
        <v>18.125</v>
      </c>
      <c r="U834">
        <v>11.887</v>
      </c>
      <c r="V834">
        <v>27.388000000000002</v>
      </c>
      <c r="W834">
        <v>18.853000000000002</v>
      </c>
      <c r="X834" t="s">
        <v>113</v>
      </c>
      <c r="Y834" t="s">
        <v>21</v>
      </c>
      <c r="Z834" s="1">
        <f t="shared" si="53"/>
        <v>2.4723294032663601E-2</v>
      </c>
      <c r="AA834">
        <f t="shared" si="54"/>
        <v>0.747</v>
      </c>
      <c r="AB834">
        <f t="shared" si="55"/>
        <v>1.429</v>
      </c>
      <c r="AC834" t="s">
        <v>101</v>
      </c>
    </row>
    <row r="835" spans="1:29">
      <c r="A835" t="s">
        <v>112</v>
      </c>
      <c r="B835">
        <v>3976</v>
      </c>
      <c r="C835">
        <v>19.097999999999999</v>
      </c>
      <c r="D835">
        <v>74.322000000000003</v>
      </c>
      <c r="E835">
        <v>190.429</v>
      </c>
      <c r="F835">
        <v>0.42299999999999999</v>
      </c>
      <c r="G835">
        <v>22.626999999999999</v>
      </c>
      <c r="H835">
        <v>1.8640000000000001</v>
      </c>
      <c r="I835">
        <v>2.605</v>
      </c>
      <c r="J835">
        <v>0.247</v>
      </c>
      <c r="K835">
        <v>14.288</v>
      </c>
      <c r="L835">
        <v>0.97299999999999998</v>
      </c>
      <c r="M835">
        <v>3.3290000000000002</v>
      </c>
      <c r="N835">
        <v>47.128999999999998</v>
      </c>
      <c r="O835">
        <v>44.633000000000003</v>
      </c>
      <c r="P835">
        <f t="shared" si="56"/>
        <v>1.6732882248415502</v>
      </c>
      <c r="Q835">
        <f t="shared" si="56"/>
        <v>1.6496560788561732</v>
      </c>
      <c r="R835">
        <v>16.774999999999999</v>
      </c>
      <c r="S835">
        <v>17.385000000000002</v>
      </c>
      <c r="T835">
        <v>17.641999999999999</v>
      </c>
      <c r="U835">
        <v>11.613</v>
      </c>
      <c r="V835">
        <v>27.791</v>
      </c>
      <c r="W835">
        <v>15.878</v>
      </c>
      <c r="X835" t="s">
        <v>113</v>
      </c>
      <c r="Y835" t="s">
        <v>21</v>
      </c>
      <c r="Z835" s="1">
        <f t="shared" si="53"/>
        <v>2.3632145985376996E-2</v>
      </c>
      <c r="AA835">
        <f t="shared" si="54"/>
        <v>0.72599999999999998</v>
      </c>
      <c r="AB835">
        <f t="shared" si="55"/>
        <v>1.3959999999999999</v>
      </c>
      <c r="AC835" t="s">
        <v>101</v>
      </c>
    </row>
    <row r="836" spans="1:29">
      <c r="A836" t="s">
        <v>112</v>
      </c>
      <c r="B836">
        <v>3976.125</v>
      </c>
      <c r="C836">
        <v>20.992000000000001</v>
      </c>
      <c r="D836">
        <v>74.266999999999996</v>
      </c>
      <c r="E836">
        <v>187.40199999999999</v>
      </c>
      <c r="F836">
        <v>0.38800000000000001</v>
      </c>
      <c r="G836">
        <v>22.832999999999998</v>
      </c>
      <c r="H836">
        <v>1.875</v>
      </c>
      <c r="I836">
        <v>2.6120000000000001</v>
      </c>
      <c r="J836">
        <v>0.27</v>
      </c>
      <c r="K836">
        <v>13.851000000000001</v>
      </c>
      <c r="L836">
        <v>0.92300000000000004</v>
      </c>
      <c r="M836">
        <v>3.3290000000000002</v>
      </c>
      <c r="N836">
        <v>47.506999999999998</v>
      </c>
      <c r="O836">
        <v>45.113999999999997</v>
      </c>
      <c r="P836">
        <f t="shared" si="56"/>
        <v>1.676757606201515</v>
      </c>
      <c r="Q836">
        <f t="shared" si="56"/>
        <v>1.6543113352092718</v>
      </c>
      <c r="R836">
        <v>16.329000000000001</v>
      </c>
      <c r="S836">
        <v>16.911000000000001</v>
      </c>
      <c r="T836">
        <v>17.154</v>
      </c>
      <c r="U836">
        <v>10.734</v>
      </c>
      <c r="V836">
        <v>30.616</v>
      </c>
      <c r="W836">
        <v>10.191000000000001</v>
      </c>
      <c r="X836" t="s">
        <v>113</v>
      </c>
      <c r="Y836" t="s">
        <v>21</v>
      </c>
      <c r="Z836" s="1">
        <f t="shared" si="53"/>
        <v>2.2446270992243278E-2</v>
      </c>
      <c r="AA836">
        <f t="shared" si="54"/>
        <v>0.65300000000000002</v>
      </c>
      <c r="AB836">
        <f t="shared" si="55"/>
        <v>1.3109999999999999</v>
      </c>
      <c r="AC836" t="s">
        <v>101</v>
      </c>
    </row>
    <row r="837" spans="1:29">
      <c r="A837" t="s">
        <v>112</v>
      </c>
      <c r="B837">
        <v>3976.25</v>
      </c>
      <c r="C837">
        <v>22.318999999999999</v>
      </c>
      <c r="D837">
        <v>74.218000000000004</v>
      </c>
      <c r="E837">
        <v>183.113</v>
      </c>
      <c r="F837">
        <v>0.33900000000000002</v>
      </c>
      <c r="G837">
        <v>22.959</v>
      </c>
      <c r="H837">
        <v>1.8859999999999999</v>
      </c>
      <c r="I837">
        <v>2.6259999999999999</v>
      </c>
      <c r="J837">
        <v>0.317</v>
      </c>
      <c r="K837">
        <v>13.358000000000001</v>
      </c>
      <c r="L837">
        <v>0.86599999999999999</v>
      </c>
      <c r="M837">
        <v>3.33</v>
      </c>
      <c r="N837">
        <v>46.048000000000002</v>
      </c>
      <c r="O837">
        <v>43.851999999999997</v>
      </c>
      <c r="P837">
        <f t="shared" si="56"/>
        <v>1.6632107722565113</v>
      </c>
      <c r="Q837">
        <f t="shared" si="56"/>
        <v>1.6419894054365227</v>
      </c>
      <c r="R837">
        <v>15.859</v>
      </c>
      <c r="S837">
        <v>16.414999999999999</v>
      </c>
      <c r="T837">
        <v>16.643999999999998</v>
      </c>
      <c r="U837">
        <v>9.173</v>
      </c>
      <c r="V837">
        <v>38.366</v>
      </c>
      <c r="W837">
        <v>4.5380000000000003</v>
      </c>
      <c r="X837" t="s">
        <v>113</v>
      </c>
      <c r="Y837" t="s">
        <v>21</v>
      </c>
      <c r="Z837" s="1">
        <f t="shared" si="53"/>
        <v>2.1221366819988541E-2</v>
      </c>
      <c r="AA837">
        <f t="shared" si="54"/>
        <v>0.54899999999999993</v>
      </c>
      <c r="AB837">
        <f t="shared" si="55"/>
        <v>1.2050000000000001</v>
      </c>
      <c r="AC837" t="s">
        <v>101</v>
      </c>
    </row>
    <row r="838" spans="1:29">
      <c r="A838" t="s">
        <v>112</v>
      </c>
      <c r="B838">
        <v>3976.375</v>
      </c>
      <c r="C838">
        <v>22.7</v>
      </c>
      <c r="D838">
        <v>74.165999999999997</v>
      </c>
      <c r="E838">
        <v>179.25700000000001</v>
      </c>
      <c r="F838">
        <v>0.29399999999999998</v>
      </c>
      <c r="G838">
        <v>23.071000000000002</v>
      </c>
      <c r="H838">
        <v>1.8819999999999999</v>
      </c>
      <c r="I838">
        <v>2.6440000000000001</v>
      </c>
      <c r="J838">
        <v>0.377</v>
      </c>
      <c r="K838">
        <v>13.19</v>
      </c>
      <c r="L838">
        <v>0.84599999999999997</v>
      </c>
      <c r="M838">
        <v>3.33</v>
      </c>
      <c r="N838">
        <v>43.472999999999999</v>
      </c>
      <c r="O838">
        <v>41.472999999999999</v>
      </c>
      <c r="P838">
        <f t="shared" si="56"/>
        <v>1.6382196111705876</v>
      </c>
      <c r="Q838">
        <f t="shared" si="56"/>
        <v>1.6177654517209443</v>
      </c>
      <c r="R838">
        <v>15.478</v>
      </c>
      <c r="S838">
        <v>16.013999999999999</v>
      </c>
      <c r="T838">
        <v>16.233000000000001</v>
      </c>
      <c r="U838">
        <v>7.835</v>
      </c>
      <c r="V838">
        <v>47.802</v>
      </c>
      <c r="W838">
        <v>1.911</v>
      </c>
      <c r="X838" t="s">
        <v>113</v>
      </c>
      <c r="Y838" t="s">
        <v>21</v>
      </c>
      <c r="Z838" s="1">
        <f t="shared" si="53"/>
        <v>2.0454159449643239E-2</v>
      </c>
      <c r="AA838">
        <f t="shared" si="54"/>
        <v>0.46899999999999997</v>
      </c>
      <c r="AB838">
        <f t="shared" si="55"/>
        <v>1.1399999999999999</v>
      </c>
      <c r="AC838" t="s">
        <v>101</v>
      </c>
    </row>
    <row r="839" spans="1:29">
      <c r="A839" t="s">
        <v>112</v>
      </c>
      <c r="B839">
        <v>3976.5</v>
      </c>
      <c r="C839">
        <v>22.283000000000001</v>
      </c>
      <c r="D839">
        <v>74.117000000000004</v>
      </c>
      <c r="E839">
        <v>178.23599999999999</v>
      </c>
      <c r="F839">
        <v>0.28199999999999997</v>
      </c>
      <c r="G839">
        <v>23.140999999999998</v>
      </c>
      <c r="H839">
        <v>1.873</v>
      </c>
      <c r="I839">
        <v>2.6539999999999999</v>
      </c>
      <c r="J839">
        <v>0.41</v>
      </c>
      <c r="K839">
        <v>13.576000000000001</v>
      </c>
      <c r="L839">
        <v>0.89100000000000001</v>
      </c>
      <c r="M839">
        <v>3.3279999999999998</v>
      </c>
      <c r="N839">
        <v>42.418999999999997</v>
      </c>
      <c r="O839">
        <v>40.423000000000002</v>
      </c>
      <c r="P839">
        <f t="shared" si="56"/>
        <v>1.6275604260947116</v>
      </c>
      <c r="Q839">
        <f t="shared" si="56"/>
        <v>1.6066285416161394</v>
      </c>
      <c r="R839">
        <v>15.321</v>
      </c>
      <c r="S839">
        <v>15.846</v>
      </c>
      <c r="T839">
        <v>16.059999999999999</v>
      </c>
      <c r="U839">
        <v>7.5209999999999999</v>
      </c>
      <c r="V839">
        <v>51.085999999999999</v>
      </c>
      <c r="W839">
        <v>1.589</v>
      </c>
      <c r="X839" t="s">
        <v>113</v>
      </c>
      <c r="Y839" t="s">
        <v>21</v>
      </c>
      <c r="Z839" s="1">
        <f t="shared" si="53"/>
        <v>2.0931884478572194E-2</v>
      </c>
      <c r="AA839">
        <f t="shared" si="54"/>
        <v>0.48100000000000004</v>
      </c>
      <c r="AB839">
        <f t="shared" si="55"/>
        <v>1.173</v>
      </c>
      <c r="AC839" t="s">
        <v>101</v>
      </c>
    </row>
    <row r="840" spans="1:29">
      <c r="A840" t="s">
        <v>112</v>
      </c>
      <c r="B840">
        <v>3976.625</v>
      </c>
      <c r="C840">
        <v>21.527999999999999</v>
      </c>
      <c r="D840">
        <v>74.087999999999994</v>
      </c>
      <c r="E840">
        <v>178.001</v>
      </c>
      <c r="F840">
        <v>0.28000000000000003</v>
      </c>
      <c r="G840">
        <v>23.152000000000001</v>
      </c>
      <c r="H840">
        <v>1.8620000000000001</v>
      </c>
      <c r="I840">
        <v>2.6579999999999999</v>
      </c>
      <c r="J840">
        <v>0.42299999999999999</v>
      </c>
      <c r="K840">
        <v>14.145</v>
      </c>
      <c r="L840">
        <v>0.95699999999999996</v>
      </c>
      <c r="M840">
        <v>3.327</v>
      </c>
      <c r="N840">
        <v>42.978999999999999</v>
      </c>
      <c r="O840">
        <v>40.850999999999999</v>
      </c>
      <c r="P840">
        <f t="shared" si="56"/>
        <v>1.6332563064664001</v>
      </c>
      <c r="Q840">
        <f t="shared" si="56"/>
        <v>1.611202692182174</v>
      </c>
      <c r="R840">
        <v>15.446</v>
      </c>
      <c r="S840">
        <v>15.976000000000001</v>
      </c>
      <c r="T840">
        <v>16.189</v>
      </c>
      <c r="U840">
        <v>7.5019999999999998</v>
      </c>
      <c r="V840">
        <v>50.941000000000003</v>
      </c>
      <c r="W840">
        <v>1.5660000000000001</v>
      </c>
      <c r="X840" t="s">
        <v>113</v>
      </c>
      <c r="Y840" t="s">
        <v>21</v>
      </c>
      <c r="Z840" s="1">
        <f t="shared" si="53"/>
        <v>2.2053614284226031E-2</v>
      </c>
      <c r="AA840">
        <f t="shared" si="54"/>
        <v>0.53400000000000003</v>
      </c>
      <c r="AB840">
        <f t="shared" si="55"/>
        <v>1.2370000000000001</v>
      </c>
      <c r="AC840" t="s">
        <v>101</v>
      </c>
    </row>
    <row r="841" spans="1:29">
      <c r="A841" t="s">
        <v>112</v>
      </c>
      <c r="B841">
        <v>3976.75</v>
      </c>
      <c r="C841">
        <v>20.981999999999999</v>
      </c>
      <c r="D841">
        <v>74.063999999999993</v>
      </c>
      <c r="E841">
        <v>178.01900000000001</v>
      </c>
      <c r="F841">
        <v>0.28000000000000003</v>
      </c>
      <c r="G841">
        <v>23.175000000000001</v>
      </c>
      <c r="H841">
        <v>1.853</v>
      </c>
      <c r="I841">
        <v>2.6589999999999998</v>
      </c>
      <c r="J841">
        <v>0.42699999999999999</v>
      </c>
      <c r="K841">
        <v>14.519</v>
      </c>
      <c r="L841">
        <v>1</v>
      </c>
      <c r="M841">
        <v>3.3260000000000001</v>
      </c>
      <c r="N841">
        <v>44.956000000000003</v>
      </c>
      <c r="O841">
        <v>42.609000000000002</v>
      </c>
      <c r="P841">
        <f t="shared" si="56"/>
        <v>1.6527876625430156</v>
      </c>
      <c r="Q841">
        <f t="shared" si="56"/>
        <v>1.6295013417672652</v>
      </c>
      <c r="R841">
        <v>15.85</v>
      </c>
      <c r="S841">
        <v>16.399999999999999</v>
      </c>
      <c r="T841">
        <v>16.617999999999999</v>
      </c>
      <c r="U841">
        <v>7.5510000000000002</v>
      </c>
      <c r="V841">
        <v>49.368000000000002</v>
      </c>
      <c r="W841">
        <v>1.57</v>
      </c>
      <c r="X841" t="s">
        <v>113</v>
      </c>
      <c r="Y841" t="s">
        <v>21</v>
      </c>
      <c r="Z841" s="1">
        <f t="shared" si="53"/>
        <v>2.3286320775750324E-2</v>
      </c>
      <c r="AA841">
        <f t="shared" si="54"/>
        <v>0.57299999999999995</v>
      </c>
      <c r="AB841">
        <f t="shared" si="55"/>
        <v>1.28</v>
      </c>
      <c r="AC841" t="s">
        <v>101</v>
      </c>
    </row>
    <row r="842" spans="1:29">
      <c r="A842" t="s">
        <v>112</v>
      </c>
      <c r="B842">
        <v>3976.875</v>
      </c>
      <c r="C842">
        <v>20.584</v>
      </c>
      <c r="D842">
        <v>74.046999999999997</v>
      </c>
      <c r="E842">
        <v>178.12299999999999</v>
      </c>
      <c r="F842">
        <v>0.28100000000000003</v>
      </c>
      <c r="G842">
        <v>23.253</v>
      </c>
      <c r="H842">
        <v>1.857</v>
      </c>
      <c r="I842">
        <v>2.6589999999999998</v>
      </c>
      <c r="J842">
        <v>0.42699999999999999</v>
      </c>
      <c r="K842">
        <v>14.484</v>
      </c>
      <c r="L842">
        <v>0.996</v>
      </c>
      <c r="M842">
        <v>3.3239999999999998</v>
      </c>
      <c r="N842">
        <v>47.817</v>
      </c>
      <c r="O842">
        <v>45.218000000000004</v>
      </c>
      <c r="P842">
        <f t="shared" si="56"/>
        <v>1.679582325349062</v>
      </c>
      <c r="Q842">
        <f t="shared" si="56"/>
        <v>1.6553113495137097</v>
      </c>
      <c r="R842">
        <v>16.443999999999999</v>
      </c>
      <c r="S842">
        <v>17.026</v>
      </c>
      <c r="T842">
        <v>17.254000000000001</v>
      </c>
      <c r="U842">
        <v>7.6180000000000003</v>
      </c>
      <c r="V842">
        <v>47.292999999999999</v>
      </c>
      <c r="W842">
        <v>1.5740000000000001</v>
      </c>
      <c r="X842" t="s">
        <v>113</v>
      </c>
      <c r="Y842" t="s">
        <v>21</v>
      </c>
      <c r="Z842" s="1">
        <f t="shared" si="53"/>
        <v>2.4270975835352315E-2</v>
      </c>
      <c r="AA842">
        <f t="shared" si="54"/>
        <v>0.56899999999999995</v>
      </c>
      <c r="AB842">
        <f t="shared" si="55"/>
        <v>1.2770000000000001</v>
      </c>
      <c r="AC842" t="s">
        <v>101</v>
      </c>
    </row>
    <row r="843" spans="1:29">
      <c r="A843" t="s">
        <v>112</v>
      </c>
      <c r="B843">
        <v>3977</v>
      </c>
      <c r="C843">
        <v>20.417000000000002</v>
      </c>
      <c r="D843">
        <v>74.034999999999997</v>
      </c>
      <c r="E843">
        <v>178.15799999999999</v>
      </c>
      <c r="F843">
        <v>0.28100000000000003</v>
      </c>
      <c r="G843">
        <v>23.396999999999998</v>
      </c>
      <c r="H843">
        <v>1.875</v>
      </c>
      <c r="I843">
        <v>2.66</v>
      </c>
      <c r="J843">
        <v>0.43</v>
      </c>
      <c r="K843">
        <v>14.092000000000001</v>
      </c>
      <c r="L843">
        <v>0.95099999999999996</v>
      </c>
      <c r="M843">
        <v>3.3220000000000001</v>
      </c>
      <c r="N843">
        <v>51.125</v>
      </c>
      <c r="O843">
        <v>48.271999999999998</v>
      </c>
      <c r="P843">
        <f t="shared" si="56"/>
        <v>1.7086333210153981</v>
      </c>
      <c r="Q843">
        <f t="shared" si="56"/>
        <v>1.6836952928309132</v>
      </c>
      <c r="R843">
        <v>17.126999999999999</v>
      </c>
      <c r="S843">
        <v>17.751000000000001</v>
      </c>
      <c r="T843">
        <v>17.995000000000001</v>
      </c>
      <c r="U843">
        <v>7.6429999999999998</v>
      </c>
      <c r="V843">
        <v>45.524000000000001</v>
      </c>
      <c r="W843">
        <v>1.532</v>
      </c>
      <c r="X843" t="s">
        <v>113</v>
      </c>
      <c r="Y843" t="s">
        <v>21</v>
      </c>
      <c r="Z843" s="1">
        <f t="shared" si="53"/>
        <v>2.4938028184484873E-2</v>
      </c>
      <c r="AA843">
        <f t="shared" si="54"/>
        <v>0.52099999999999991</v>
      </c>
      <c r="AB843">
        <f t="shared" si="55"/>
        <v>1.232</v>
      </c>
      <c r="AC843" t="s">
        <v>101</v>
      </c>
    </row>
    <row r="844" spans="1:29">
      <c r="A844" t="s">
        <v>114</v>
      </c>
      <c r="B844">
        <v>4358</v>
      </c>
      <c r="C844">
        <v>28.881</v>
      </c>
      <c r="D844">
        <v>62.076000000000001</v>
      </c>
      <c r="E844">
        <v>172.76599999999999</v>
      </c>
      <c r="F844">
        <v>0.27100000000000002</v>
      </c>
      <c r="G844">
        <v>22.183</v>
      </c>
      <c r="H844">
        <v>1.03</v>
      </c>
      <c r="I844">
        <v>2.6880000000000002</v>
      </c>
      <c r="J844">
        <v>0.13500000000000001</v>
      </c>
      <c r="K844">
        <v>6.9969999999999999</v>
      </c>
      <c r="L844">
        <v>0.38900000000000001</v>
      </c>
      <c r="M844">
        <v>3.0259999999999998</v>
      </c>
      <c r="N844">
        <v>329.64699999999999</v>
      </c>
      <c r="O844">
        <v>297.14800000000002</v>
      </c>
      <c r="P844">
        <f t="shared" si="56"/>
        <v>2.5180491277382253</v>
      </c>
      <c r="Q844">
        <f t="shared" si="56"/>
        <v>2.4729728115187215</v>
      </c>
      <c r="R844">
        <v>39.530999999999999</v>
      </c>
      <c r="S844">
        <v>42.506</v>
      </c>
      <c r="T844">
        <v>45.481000000000002</v>
      </c>
      <c r="U844">
        <v>2.7090000000000001</v>
      </c>
      <c r="V844">
        <v>92.361999999999995</v>
      </c>
      <c r="W844">
        <v>0.01</v>
      </c>
      <c r="X844" t="s">
        <v>113</v>
      </c>
      <c r="Y844" t="s">
        <v>21</v>
      </c>
      <c r="Z844" s="1">
        <f t="shared" si="53"/>
        <v>4.5076316219503809E-2</v>
      </c>
      <c r="AA844">
        <f t="shared" si="54"/>
        <v>0.254</v>
      </c>
      <c r="AB844">
        <f t="shared" si="55"/>
        <v>0.66</v>
      </c>
      <c r="AC844" t="s">
        <v>101</v>
      </c>
    </row>
    <row r="845" spans="1:29">
      <c r="A845" t="s">
        <v>114</v>
      </c>
      <c r="B845">
        <v>4358.125</v>
      </c>
      <c r="C845">
        <v>29.19</v>
      </c>
      <c r="D845">
        <v>62.070999999999998</v>
      </c>
      <c r="E845">
        <v>174.547</v>
      </c>
      <c r="F845">
        <v>0.29899999999999999</v>
      </c>
      <c r="G845">
        <v>22.236000000000001</v>
      </c>
      <c r="H845">
        <v>0.996</v>
      </c>
      <c r="I845">
        <v>2.6989999999999998</v>
      </c>
      <c r="J845">
        <v>0.192</v>
      </c>
      <c r="K845">
        <v>7.61</v>
      </c>
      <c r="L845">
        <v>0.47099999999999997</v>
      </c>
      <c r="M845">
        <v>2.9780000000000002</v>
      </c>
      <c r="N845">
        <v>241.01599999999999</v>
      </c>
      <c r="O845">
        <v>218.20699999999999</v>
      </c>
      <c r="P845">
        <f t="shared" si="56"/>
        <v>2.3820458744464785</v>
      </c>
      <c r="Q845">
        <f t="shared" si="56"/>
        <v>2.3388686784824366</v>
      </c>
      <c r="R845">
        <v>37.950000000000003</v>
      </c>
      <c r="S845">
        <v>40.805999999999997</v>
      </c>
      <c r="T845">
        <v>43.662999999999997</v>
      </c>
      <c r="U845">
        <v>3.5470000000000002</v>
      </c>
      <c r="V845">
        <v>75.349000000000004</v>
      </c>
      <c r="W845">
        <v>0.01</v>
      </c>
      <c r="X845" t="s">
        <v>113</v>
      </c>
      <c r="Y845" t="s">
        <v>21</v>
      </c>
      <c r="Z845" s="1">
        <f t="shared" si="53"/>
        <v>4.3177195964041903E-2</v>
      </c>
      <c r="AA845">
        <f t="shared" si="54"/>
        <v>0.27899999999999997</v>
      </c>
      <c r="AB845">
        <f t="shared" si="55"/>
        <v>0.77</v>
      </c>
      <c r="AC845" t="s">
        <v>101</v>
      </c>
    </row>
    <row r="846" spans="1:29">
      <c r="A846" t="s">
        <v>114</v>
      </c>
      <c r="B846">
        <v>4358.25</v>
      </c>
      <c r="C846">
        <v>29.54</v>
      </c>
      <c r="D846">
        <v>62.076999999999998</v>
      </c>
      <c r="E846">
        <v>176.059</v>
      </c>
      <c r="F846">
        <v>0.32300000000000001</v>
      </c>
      <c r="G846">
        <v>22.282</v>
      </c>
      <c r="H846">
        <v>0.98299999999999998</v>
      </c>
      <c r="I846">
        <v>2.7069999999999999</v>
      </c>
      <c r="J846">
        <v>0.23300000000000001</v>
      </c>
      <c r="K846">
        <v>8.26</v>
      </c>
      <c r="L846">
        <v>0.55800000000000005</v>
      </c>
      <c r="M846">
        <v>2.9550000000000001</v>
      </c>
      <c r="N846">
        <v>187.744</v>
      </c>
      <c r="O846">
        <v>170.52500000000001</v>
      </c>
      <c r="P846">
        <f t="shared" si="56"/>
        <v>2.2735660665362376</v>
      </c>
      <c r="Q846">
        <f t="shared" si="56"/>
        <v>2.2317880582031857</v>
      </c>
      <c r="R846">
        <v>37.701999999999998</v>
      </c>
      <c r="S846">
        <v>40.54</v>
      </c>
      <c r="T846">
        <v>43.378</v>
      </c>
      <c r="U846">
        <v>3.8780000000000001</v>
      </c>
      <c r="V846">
        <v>66.906000000000006</v>
      </c>
      <c r="W846">
        <v>0.01</v>
      </c>
      <c r="X846" t="s">
        <v>113</v>
      </c>
      <c r="Y846" t="s">
        <v>21</v>
      </c>
      <c r="Z846" s="1">
        <f t="shared" si="53"/>
        <v>4.1778008333051897E-2</v>
      </c>
      <c r="AA846">
        <f t="shared" si="54"/>
        <v>0.32500000000000007</v>
      </c>
      <c r="AB846">
        <f t="shared" si="55"/>
        <v>0.88100000000000001</v>
      </c>
      <c r="AC846" t="s">
        <v>101</v>
      </c>
    </row>
    <row r="847" spans="1:29">
      <c r="A847" t="s">
        <v>114</v>
      </c>
      <c r="B847">
        <v>4358.375</v>
      </c>
      <c r="C847">
        <v>29.701000000000001</v>
      </c>
      <c r="D847">
        <v>62.079000000000001</v>
      </c>
      <c r="E847">
        <v>176.876</v>
      </c>
      <c r="F847">
        <v>0.33600000000000002</v>
      </c>
      <c r="G847">
        <v>22.306000000000001</v>
      </c>
      <c r="H847">
        <v>0.96399999999999997</v>
      </c>
      <c r="I847">
        <v>2.7109999999999999</v>
      </c>
      <c r="J847">
        <v>0.254</v>
      </c>
      <c r="K847">
        <v>8.76</v>
      </c>
      <c r="L847">
        <v>0.625</v>
      </c>
      <c r="M847">
        <v>2.968</v>
      </c>
      <c r="N847">
        <v>160.16999999999999</v>
      </c>
      <c r="O847">
        <v>145.881</v>
      </c>
      <c r="P847">
        <f t="shared" si="56"/>
        <v>2.2045811755775713</v>
      </c>
      <c r="Q847">
        <f t="shared" si="56"/>
        <v>2.1639987316981832</v>
      </c>
      <c r="R847">
        <v>39.152000000000001</v>
      </c>
      <c r="S847">
        <v>42.098999999999997</v>
      </c>
      <c r="T847">
        <v>45.045999999999999</v>
      </c>
      <c r="U847">
        <v>4.4329999999999998</v>
      </c>
      <c r="V847">
        <v>57.686</v>
      </c>
      <c r="W847">
        <v>1.4E-2</v>
      </c>
      <c r="X847" t="s">
        <v>113</v>
      </c>
      <c r="Y847" t="s">
        <v>21</v>
      </c>
      <c r="Z847" s="1">
        <f t="shared" ref="Z847:Z910" si="57">P847-Q847</f>
        <v>4.058244387938803E-2</v>
      </c>
      <c r="AA847">
        <f t="shared" ref="AA847:AA910" si="58">L847-J847</f>
        <v>0.371</v>
      </c>
      <c r="AB847">
        <f t="shared" ref="AB847:AB910" si="59">L847+F847</f>
        <v>0.96100000000000008</v>
      </c>
      <c r="AC847" t="s">
        <v>101</v>
      </c>
    </row>
    <row r="848" spans="1:29">
      <c r="A848" t="s">
        <v>114</v>
      </c>
      <c r="B848">
        <v>4358.5</v>
      </c>
      <c r="C848">
        <v>28.401</v>
      </c>
      <c r="D848">
        <v>61.95</v>
      </c>
      <c r="E848">
        <v>176.96199999999999</v>
      </c>
      <c r="F848">
        <v>0.33800000000000002</v>
      </c>
      <c r="G848">
        <v>22.309000000000001</v>
      </c>
      <c r="H848">
        <v>0.96899999999999997</v>
      </c>
      <c r="I848">
        <v>2.7120000000000002</v>
      </c>
      <c r="J848">
        <v>0.25900000000000001</v>
      </c>
      <c r="K848">
        <v>9.0440000000000005</v>
      </c>
      <c r="L848">
        <v>0.66300000000000003</v>
      </c>
      <c r="M848">
        <v>3.0030000000000001</v>
      </c>
      <c r="N848">
        <v>141.83500000000001</v>
      </c>
      <c r="O848">
        <v>129.518</v>
      </c>
      <c r="P848">
        <f t="shared" si="56"/>
        <v>2.1517834130138733</v>
      </c>
      <c r="Q848">
        <f t="shared" si="56"/>
        <v>2.1123301294785626</v>
      </c>
      <c r="R848">
        <v>42.27</v>
      </c>
      <c r="S848">
        <v>45.451999999999998</v>
      </c>
      <c r="T848">
        <v>48.633000000000003</v>
      </c>
      <c r="U848">
        <v>4.8840000000000003</v>
      </c>
      <c r="V848">
        <v>48.725000000000001</v>
      </c>
      <c r="W848">
        <v>1.7999999999999999E-2</v>
      </c>
      <c r="X848" t="s">
        <v>113</v>
      </c>
      <c r="Y848" t="s">
        <v>21</v>
      </c>
      <c r="Z848" s="1">
        <f t="shared" si="57"/>
        <v>3.9453283535310746E-2</v>
      </c>
      <c r="AA848">
        <f t="shared" si="58"/>
        <v>0.40400000000000003</v>
      </c>
      <c r="AB848">
        <f t="shared" si="59"/>
        <v>1.0010000000000001</v>
      </c>
      <c r="AC848" t="s">
        <v>101</v>
      </c>
    </row>
    <row r="849" spans="1:29">
      <c r="A849" t="s">
        <v>114</v>
      </c>
      <c r="B849">
        <v>4358.625</v>
      </c>
      <c r="C849">
        <v>26.242999999999999</v>
      </c>
      <c r="D849">
        <v>61.749000000000002</v>
      </c>
      <c r="E849">
        <v>176.48500000000001</v>
      </c>
      <c r="F849">
        <v>0.33</v>
      </c>
      <c r="G849">
        <v>22.294</v>
      </c>
      <c r="H849">
        <v>0.98299999999999998</v>
      </c>
      <c r="I849">
        <v>2.71</v>
      </c>
      <c r="J849">
        <v>0.249</v>
      </c>
      <c r="K849">
        <v>9.17</v>
      </c>
      <c r="L849">
        <v>0.68</v>
      </c>
      <c r="M849">
        <v>3.0430000000000001</v>
      </c>
      <c r="N849">
        <v>130.28200000000001</v>
      </c>
      <c r="O849">
        <v>119.20399999999999</v>
      </c>
      <c r="P849">
        <f t="shared" si="56"/>
        <v>2.1148844169353347</v>
      </c>
      <c r="Q849">
        <f t="shared" si="56"/>
        <v>2.076290828800031</v>
      </c>
      <c r="R849">
        <v>46.45</v>
      </c>
      <c r="S849">
        <v>49.947000000000003</v>
      </c>
      <c r="T849">
        <v>53.442999999999998</v>
      </c>
      <c r="U849">
        <v>4.9660000000000002</v>
      </c>
      <c r="V849">
        <v>45.515999999999998</v>
      </c>
      <c r="W849">
        <v>0.02</v>
      </c>
      <c r="X849" t="s">
        <v>113</v>
      </c>
      <c r="Y849" t="s">
        <v>21</v>
      </c>
      <c r="Z849" s="1">
        <f t="shared" si="57"/>
        <v>3.8593588135303669E-2</v>
      </c>
      <c r="AA849">
        <f t="shared" si="58"/>
        <v>0.43100000000000005</v>
      </c>
      <c r="AB849">
        <f t="shared" si="59"/>
        <v>1.01</v>
      </c>
      <c r="AC849" t="s">
        <v>101</v>
      </c>
    </row>
    <row r="850" spans="1:29">
      <c r="A850" t="s">
        <v>114</v>
      </c>
      <c r="B850">
        <v>4358.75</v>
      </c>
      <c r="C850">
        <v>24.305</v>
      </c>
      <c r="D850">
        <v>61.582000000000001</v>
      </c>
      <c r="E850">
        <v>175.608</v>
      </c>
      <c r="F850">
        <v>0.316</v>
      </c>
      <c r="G850">
        <v>22.268000000000001</v>
      </c>
      <c r="H850">
        <v>0.97599999999999998</v>
      </c>
      <c r="I850">
        <v>2.7069999999999999</v>
      </c>
      <c r="J850">
        <v>0.23300000000000001</v>
      </c>
      <c r="K850">
        <v>9.2710000000000008</v>
      </c>
      <c r="L850">
        <v>0.69299999999999995</v>
      </c>
      <c r="M850">
        <v>3.0830000000000002</v>
      </c>
      <c r="N850">
        <v>126.24</v>
      </c>
      <c r="O850">
        <v>115.723</v>
      </c>
      <c r="P850">
        <f t="shared" si="56"/>
        <v>2.1011969858653452</v>
      </c>
      <c r="Q850">
        <f t="shared" si="56"/>
        <v>2.0634196837605772</v>
      </c>
      <c r="R850">
        <v>50.710999999999999</v>
      </c>
      <c r="S850">
        <v>54.527999999999999</v>
      </c>
      <c r="T850">
        <v>58.344999999999999</v>
      </c>
      <c r="U850">
        <v>5.0339999999999998</v>
      </c>
      <c r="V850">
        <v>43.774999999999999</v>
      </c>
      <c r="W850">
        <v>2.1000000000000001E-2</v>
      </c>
      <c r="X850" t="s">
        <v>113</v>
      </c>
      <c r="Y850" t="s">
        <v>21</v>
      </c>
      <c r="Z850" s="1">
        <f t="shared" si="57"/>
        <v>3.777730210476804E-2</v>
      </c>
      <c r="AA850">
        <f t="shared" si="58"/>
        <v>0.45999999999999996</v>
      </c>
      <c r="AB850">
        <f t="shared" si="59"/>
        <v>1.0089999999999999</v>
      </c>
      <c r="AC850" t="s">
        <v>101</v>
      </c>
    </row>
    <row r="851" spans="1:29">
      <c r="A851" t="s">
        <v>114</v>
      </c>
      <c r="B851">
        <v>4358.875</v>
      </c>
      <c r="C851">
        <v>21.986000000000001</v>
      </c>
      <c r="D851">
        <v>61.384999999999998</v>
      </c>
      <c r="E851">
        <v>174.715</v>
      </c>
      <c r="F851">
        <v>0.30199999999999999</v>
      </c>
      <c r="G851">
        <v>22.242000000000001</v>
      </c>
      <c r="H851">
        <v>0.98699999999999999</v>
      </c>
      <c r="I851">
        <v>2.7050000000000001</v>
      </c>
      <c r="J851">
        <v>0.223</v>
      </c>
      <c r="K851">
        <v>9.4239999999999995</v>
      </c>
      <c r="L851">
        <v>0.71399999999999997</v>
      </c>
      <c r="M851">
        <v>3.1230000000000002</v>
      </c>
      <c r="N851">
        <v>127.49</v>
      </c>
      <c r="O851">
        <v>117.151</v>
      </c>
      <c r="P851">
        <f t="shared" si="56"/>
        <v>2.1054761211218209</v>
      </c>
      <c r="Q851">
        <f t="shared" si="56"/>
        <v>2.0687460000830313</v>
      </c>
      <c r="R851">
        <v>53.923000000000002</v>
      </c>
      <c r="S851">
        <v>57.981999999999999</v>
      </c>
      <c r="T851">
        <v>62.040999999999997</v>
      </c>
      <c r="U851">
        <v>5.625</v>
      </c>
      <c r="V851">
        <v>38.844000000000001</v>
      </c>
      <c r="W851">
        <v>3.5000000000000003E-2</v>
      </c>
      <c r="X851" t="s">
        <v>113</v>
      </c>
      <c r="Y851" t="s">
        <v>21</v>
      </c>
      <c r="Z851" s="1">
        <f t="shared" si="57"/>
        <v>3.6730121038789587E-2</v>
      </c>
      <c r="AA851">
        <f t="shared" si="58"/>
        <v>0.49099999999999999</v>
      </c>
      <c r="AB851">
        <f t="shared" si="59"/>
        <v>1.016</v>
      </c>
      <c r="AC851" t="s">
        <v>101</v>
      </c>
    </row>
    <row r="852" spans="1:29">
      <c r="A852" t="s">
        <v>114</v>
      </c>
      <c r="B852">
        <v>4359</v>
      </c>
      <c r="C852">
        <v>21.006</v>
      </c>
      <c r="D852">
        <v>61.292000000000002</v>
      </c>
      <c r="E852">
        <v>174.2</v>
      </c>
      <c r="F852">
        <v>0.29399999999999998</v>
      </c>
      <c r="G852">
        <v>22.225999999999999</v>
      </c>
      <c r="H852">
        <v>0.98499999999999999</v>
      </c>
      <c r="I852">
        <v>2.7029999999999998</v>
      </c>
      <c r="J852">
        <v>0.21199999999999999</v>
      </c>
      <c r="K852">
        <v>9.5739999999999998</v>
      </c>
      <c r="L852">
        <v>0.73399999999999999</v>
      </c>
      <c r="M852">
        <v>3.1469999999999998</v>
      </c>
      <c r="N852">
        <v>131.51400000000001</v>
      </c>
      <c r="O852">
        <v>121.137</v>
      </c>
      <c r="P852">
        <f t="shared" si="56"/>
        <v>2.1189719870395631</v>
      </c>
      <c r="Q852">
        <f t="shared" si="56"/>
        <v>2.083276814006342</v>
      </c>
      <c r="R852">
        <v>55.816000000000003</v>
      </c>
      <c r="S852">
        <v>60.017000000000003</v>
      </c>
      <c r="T852">
        <v>64.218000000000004</v>
      </c>
      <c r="U852">
        <v>6.0090000000000003</v>
      </c>
      <c r="V852">
        <v>35.561999999999998</v>
      </c>
      <c r="W852">
        <v>4.4999999999999998E-2</v>
      </c>
      <c r="X852" t="s">
        <v>113</v>
      </c>
      <c r="Y852" t="s">
        <v>21</v>
      </c>
      <c r="Z852" s="1">
        <f t="shared" si="57"/>
        <v>3.5695173033221117E-2</v>
      </c>
      <c r="AA852">
        <f t="shared" si="58"/>
        <v>0.52200000000000002</v>
      </c>
      <c r="AB852">
        <f t="shared" si="59"/>
        <v>1.028</v>
      </c>
      <c r="AC852" t="s">
        <v>101</v>
      </c>
    </row>
    <row r="853" spans="1:29">
      <c r="A853" t="s">
        <v>114</v>
      </c>
      <c r="B853">
        <v>4359.125</v>
      </c>
      <c r="C853">
        <v>21.285</v>
      </c>
      <c r="D853">
        <v>61.273000000000003</v>
      </c>
      <c r="E853">
        <v>174.19499999999999</v>
      </c>
      <c r="F853">
        <v>0.29299999999999998</v>
      </c>
      <c r="G853">
        <v>22.225999999999999</v>
      </c>
      <c r="H853">
        <v>0.998</v>
      </c>
      <c r="I853">
        <v>2.698</v>
      </c>
      <c r="J853">
        <v>0.187</v>
      </c>
      <c r="K853">
        <v>9.6370000000000005</v>
      </c>
      <c r="L853">
        <v>0.74199999999999999</v>
      </c>
      <c r="M853">
        <v>3.133</v>
      </c>
      <c r="N853">
        <v>136.905</v>
      </c>
      <c r="O853">
        <v>126.357</v>
      </c>
      <c r="P853">
        <f t="shared" si="56"/>
        <v>2.1364193095858246</v>
      </c>
      <c r="Q853">
        <f t="shared" si="56"/>
        <v>2.1015993062255749</v>
      </c>
      <c r="R853">
        <v>57.12</v>
      </c>
      <c r="S853">
        <v>61.418999999999997</v>
      </c>
      <c r="T853">
        <v>65.718000000000004</v>
      </c>
      <c r="U853">
        <v>6.0339999999999998</v>
      </c>
      <c r="V853">
        <v>34.802999999999997</v>
      </c>
      <c r="W853">
        <v>4.5999999999999999E-2</v>
      </c>
      <c r="X853" t="s">
        <v>113</v>
      </c>
      <c r="Y853" t="s">
        <v>21</v>
      </c>
      <c r="Z853" s="1">
        <f t="shared" si="57"/>
        <v>3.4820003360249707E-2</v>
      </c>
      <c r="AA853">
        <f t="shared" si="58"/>
        <v>0.55499999999999994</v>
      </c>
      <c r="AB853">
        <f t="shared" si="59"/>
        <v>1.0349999999999999</v>
      </c>
      <c r="AC853" t="s">
        <v>101</v>
      </c>
    </row>
    <row r="854" spans="1:29">
      <c r="A854" t="s">
        <v>114</v>
      </c>
      <c r="B854">
        <v>4359.25</v>
      </c>
      <c r="C854">
        <v>21.82</v>
      </c>
      <c r="D854">
        <v>61.228999999999999</v>
      </c>
      <c r="E854">
        <v>174.62100000000001</v>
      </c>
      <c r="F854">
        <v>0.3</v>
      </c>
      <c r="G854">
        <v>22.238</v>
      </c>
      <c r="H854">
        <v>1.0720000000000001</v>
      </c>
      <c r="I854">
        <v>2.69</v>
      </c>
      <c r="J854">
        <v>0.14499999999999999</v>
      </c>
      <c r="K854">
        <v>9.6419999999999995</v>
      </c>
      <c r="L854">
        <v>0.74299999999999999</v>
      </c>
      <c r="M854">
        <v>3.1</v>
      </c>
      <c r="N854">
        <v>139.982</v>
      </c>
      <c r="O854">
        <v>129.47399999999999</v>
      </c>
      <c r="P854">
        <f t="shared" si="56"/>
        <v>2.1460721942263943</v>
      </c>
      <c r="Q854">
        <f t="shared" si="56"/>
        <v>2.1121825654040922</v>
      </c>
      <c r="R854">
        <v>59.036000000000001</v>
      </c>
      <c r="S854">
        <v>63.48</v>
      </c>
      <c r="T854">
        <v>67.923000000000002</v>
      </c>
      <c r="U854">
        <v>6.0679999999999996</v>
      </c>
      <c r="V854">
        <v>33.802</v>
      </c>
      <c r="W854">
        <v>4.7E-2</v>
      </c>
      <c r="X854" t="s">
        <v>113</v>
      </c>
      <c r="Y854" t="s">
        <v>21</v>
      </c>
      <c r="Z854" s="1">
        <f t="shared" si="57"/>
        <v>3.3889628822302065E-2</v>
      </c>
      <c r="AA854">
        <f t="shared" si="58"/>
        <v>0.59799999999999998</v>
      </c>
      <c r="AB854">
        <f t="shared" si="59"/>
        <v>1.0429999999999999</v>
      </c>
      <c r="AC854" t="s">
        <v>101</v>
      </c>
    </row>
    <row r="855" spans="1:29">
      <c r="A855" t="s">
        <v>114</v>
      </c>
      <c r="B855">
        <v>4359.375</v>
      </c>
      <c r="C855">
        <v>22.558</v>
      </c>
      <c r="D855">
        <v>61.179000000000002</v>
      </c>
      <c r="E855">
        <v>175.34399999999999</v>
      </c>
      <c r="F855">
        <v>0.312</v>
      </c>
      <c r="G855">
        <v>22.26</v>
      </c>
      <c r="H855">
        <v>1.1830000000000001</v>
      </c>
      <c r="I855">
        <v>2.6789999999999998</v>
      </c>
      <c r="J855">
        <v>8.7999999999999995E-2</v>
      </c>
      <c r="K855">
        <v>9.6229999999999993</v>
      </c>
      <c r="L855">
        <v>0.74</v>
      </c>
      <c r="M855">
        <v>3.0920000000000001</v>
      </c>
      <c r="N855">
        <v>137.94399999999999</v>
      </c>
      <c r="O855">
        <v>127.845</v>
      </c>
      <c r="P855">
        <f t="shared" si="56"/>
        <v>2.1397028151917126</v>
      </c>
      <c r="Q855">
        <f t="shared" si="56"/>
        <v>2.1066837474982796</v>
      </c>
      <c r="R855">
        <v>62.654000000000003</v>
      </c>
      <c r="S855">
        <v>67.37</v>
      </c>
      <c r="T855">
        <v>72.084999999999994</v>
      </c>
      <c r="U855">
        <v>6.1109999999999998</v>
      </c>
      <c r="V855">
        <v>32.558</v>
      </c>
      <c r="W855">
        <v>4.8000000000000001E-2</v>
      </c>
      <c r="X855" t="s">
        <v>113</v>
      </c>
      <c r="Y855" t="s">
        <v>21</v>
      </c>
      <c r="Z855" s="1">
        <f t="shared" si="57"/>
        <v>3.3019067693432991E-2</v>
      </c>
      <c r="AA855">
        <f t="shared" si="58"/>
        <v>0.65200000000000002</v>
      </c>
      <c r="AB855">
        <f t="shared" si="59"/>
        <v>1.052</v>
      </c>
      <c r="AC855" t="s">
        <v>101</v>
      </c>
    </row>
    <row r="856" spans="1:29">
      <c r="A856" t="s">
        <v>114</v>
      </c>
      <c r="B856">
        <v>4359.5</v>
      </c>
      <c r="C856">
        <v>23.369</v>
      </c>
      <c r="D856">
        <v>61.101999999999997</v>
      </c>
      <c r="E856">
        <v>176.25299999999999</v>
      </c>
      <c r="F856">
        <v>0.32600000000000001</v>
      </c>
      <c r="G856">
        <v>22.286999999999999</v>
      </c>
      <c r="H856">
        <v>1.3360000000000001</v>
      </c>
      <c r="I856">
        <v>2.6680000000000001</v>
      </c>
      <c r="J856">
        <v>3.1E-2</v>
      </c>
      <c r="K856">
        <v>9.5739999999999998</v>
      </c>
      <c r="L856">
        <v>0.73399999999999999</v>
      </c>
      <c r="M856">
        <v>3.1150000000000002</v>
      </c>
      <c r="N856">
        <v>132.72999999999999</v>
      </c>
      <c r="O856">
        <v>123.163</v>
      </c>
      <c r="P856">
        <f t="shared" si="56"/>
        <v>2.1229690943937469</v>
      </c>
      <c r="Q856">
        <f t="shared" si="56"/>
        <v>2.0904802588896354</v>
      </c>
      <c r="R856">
        <v>67.578000000000003</v>
      </c>
      <c r="S856">
        <v>72.665000000000006</v>
      </c>
      <c r="T856">
        <v>77.751999999999995</v>
      </c>
      <c r="U856">
        <v>5.6020000000000003</v>
      </c>
      <c r="V856">
        <v>34.11</v>
      </c>
      <c r="W856">
        <v>3.5000000000000003E-2</v>
      </c>
      <c r="X856" t="s">
        <v>113</v>
      </c>
      <c r="Y856" t="s">
        <v>21</v>
      </c>
      <c r="Z856" s="1">
        <f t="shared" si="57"/>
        <v>3.2488835504111524E-2</v>
      </c>
      <c r="AA856">
        <f t="shared" si="58"/>
        <v>0.70299999999999996</v>
      </c>
      <c r="AB856">
        <f t="shared" si="59"/>
        <v>1.06</v>
      </c>
      <c r="AC856" t="s">
        <v>101</v>
      </c>
    </row>
    <row r="857" spans="1:29">
      <c r="A857" t="s">
        <v>114</v>
      </c>
      <c r="B857">
        <v>4359.625</v>
      </c>
      <c r="C857">
        <v>24.041</v>
      </c>
      <c r="D857">
        <v>61.011000000000003</v>
      </c>
      <c r="E857">
        <v>177.274</v>
      </c>
      <c r="F857">
        <v>0.34200000000000003</v>
      </c>
      <c r="G857">
        <v>22.318000000000001</v>
      </c>
      <c r="H857">
        <v>1.4890000000000001</v>
      </c>
      <c r="I857">
        <v>2.6619999999999999</v>
      </c>
      <c r="J857">
        <v>0</v>
      </c>
      <c r="K857">
        <v>9.4670000000000005</v>
      </c>
      <c r="L857">
        <v>0.71899999999999997</v>
      </c>
      <c r="M857">
        <v>3.1469999999999998</v>
      </c>
      <c r="N857">
        <v>127.983</v>
      </c>
      <c r="O857">
        <v>118.801</v>
      </c>
      <c r="P857">
        <f t="shared" si="56"/>
        <v>2.1071522860813565</v>
      </c>
      <c r="Q857">
        <f t="shared" si="56"/>
        <v>2.0748200963072461</v>
      </c>
      <c r="R857">
        <v>72.424000000000007</v>
      </c>
      <c r="S857">
        <v>77.875</v>
      </c>
      <c r="T857">
        <v>83.325999999999993</v>
      </c>
      <c r="U857">
        <v>5.2560000000000002</v>
      </c>
      <c r="V857">
        <v>35.127000000000002</v>
      </c>
      <c r="W857">
        <v>2.5000000000000001E-2</v>
      </c>
      <c r="X857" t="s">
        <v>113</v>
      </c>
      <c r="Y857" t="s">
        <v>21</v>
      </c>
      <c r="Z857" s="1">
        <f t="shared" si="57"/>
        <v>3.2332189774110454E-2</v>
      </c>
      <c r="AA857">
        <f t="shared" si="58"/>
        <v>0.71899999999999997</v>
      </c>
      <c r="AB857">
        <f t="shared" si="59"/>
        <v>1.0609999999999999</v>
      </c>
      <c r="AC857" t="s">
        <v>101</v>
      </c>
    </row>
    <row r="858" spans="1:29">
      <c r="A858" t="s">
        <v>114</v>
      </c>
      <c r="B858">
        <v>4359.75</v>
      </c>
      <c r="C858">
        <v>24.100999999999999</v>
      </c>
      <c r="D858">
        <v>60.914000000000001</v>
      </c>
      <c r="E858">
        <v>178.27600000000001</v>
      </c>
      <c r="F858">
        <v>0.35799999999999998</v>
      </c>
      <c r="G858">
        <v>22.347999999999999</v>
      </c>
      <c r="H858">
        <v>1.603</v>
      </c>
      <c r="I858">
        <v>2.6619999999999999</v>
      </c>
      <c r="J858">
        <v>3.0000000000000001E-3</v>
      </c>
      <c r="K858">
        <v>9.2989999999999995</v>
      </c>
      <c r="L858">
        <v>0.69699999999999995</v>
      </c>
      <c r="M858">
        <v>3.1789999999999998</v>
      </c>
      <c r="N858">
        <v>125.057</v>
      </c>
      <c r="O858">
        <v>116.04</v>
      </c>
      <c r="P858">
        <f t="shared" si="56"/>
        <v>2.0971080061527974</v>
      </c>
      <c r="Q858">
        <f t="shared" si="56"/>
        <v>2.0646077201306263</v>
      </c>
      <c r="R858">
        <v>76.191999999999993</v>
      </c>
      <c r="S858">
        <v>81.927000000000007</v>
      </c>
      <c r="T858">
        <v>87.662000000000006</v>
      </c>
      <c r="U858">
        <v>5.2439999999999998</v>
      </c>
      <c r="V858">
        <v>34.743000000000002</v>
      </c>
      <c r="W858">
        <v>2.4E-2</v>
      </c>
      <c r="X858" t="s">
        <v>113</v>
      </c>
      <c r="Y858" t="s">
        <v>21</v>
      </c>
      <c r="Z858" s="1">
        <f t="shared" si="57"/>
        <v>3.2500286022171032E-2</v>
      </c>
      <c r="AA858">
        <f t="shared" si="58"/>
        <v>0.69399999999999995</v>
      </c>
      <c r="AB858">
        <f t="shared" si="59"/>
        <v>1.0549999999999999</v>
      </c>
      <c r="AC858" t="s">
        <v>101</v>
      </c>
    </row>
    <row r="859" spans="1:29">
      <c r="A859" t="s">
        <v>114</v>
      </c>
      <c r="B859">
        <v>4359.875</v>
      </c>
      <c r="C859">
        <v>23.853999999999999</v>
      </c>
      <c r="D859">
        <v>60.850999999999999</v>
      </c>
      <c r="E859">
        <v>178.77799999999999</v>
      </c>
      <c r="F859">
        <v>0.36599999999999999</v>
      </c>
      <c r="G859">
        <v>22.364000000000001</v>
      </c>
      <c r="H859">
        <v>1.6419999999999999</v>
      </c>
      <c r="I859">
        <v>2.6680000000000001</v>
      </c>
      <c r="J859">
        <v>3.1E-2</v>
      </c>
      <c r="K859">
        <v>9.0920000000000005</v>
      </c>
      <c r="L859">
        <v>0.66900000000000004</v>
      </c>
      <c r="M859">
        <v>3.1840000000000002</v>
      </c>
      <c r="N859">
        <v>124.047</v>
      </c>
      <c r="O859">
        <v>114.901</v>
      </c>
      <c r="P859">
        <f t="shared" si="56"/>
        <v>2.0935862655916999</v>
      </c>
      <c r="Q859">
        <f t="shared" si="56"/>
        <v>2.060323808432341</v>
      </c>
      <c r="R859">
        <v>78.822000000000003</v>
      </c>
      <c r="S859">
        <v>84.756</v>
      </c>
      <c r="T859">
        <v>90.688999999999993</v>
      </c>
      <c r="U859">
        <v>5.21</v>
      </c>
      <c r="V859">
        <v>34.582999999999998</v>
      </c>
      <c r="W859">
        <v>2.4E-2</v>
      </c>
      <c r="X859" t="s">
        <v>113</v>
      </c>
      <c r="Y859" t="s">
        <v>21</v>
      </c>
      <c r="Z859" s="1">
        <f t="shared" si="57"/>
        <v>3.3262457159358938E-2</v>
      </c>
      <c r="AA859">
        <f t="shared" si="58"/>
        <v>0.63800000000000001</v>
      </c>
      <c r="AB859">
        <f t="shared" si="59"/>
        <v>1.0350000000000001</v>
      </c>
      <c r="AC859" t="s">
        <v>101</v>
      </c>
    </row>
    <row r="860" spans="1:29">
      <c r="A860" t="s">
        <v>114</v>
      </c>
      <c r="B860">
        <v>4360</v>
      </c>
      <c r="C860">
        <v>23.134</v>
      </c>
      <c r="D860">
        <v>60.823999999999998</v>
      </c>
      <c r="E860">
        <v>178.46799999999999</v>
      </c>
      <c r="F860">
        <v>0.36099999999999999</v>
      </c>
      <c r="G860">
        <v>22.353999999999999</v>
      </c>
      <c r="H860">
        <v>1.617</v>
      </c>
      <c r="I860">
        <v>2.681</v>
      </c>
      <c r="J860">
        <v>9.8000000000000004E-2</v>
      </c>
      <c r="K860">
        <v>8.8580000000000005</v>
      </c>
      <c r="L860">
        <v>0.63800000000000001</v>
      </c>
      <c r="M860">
        <v>3.1429999999999998</v>
      </c>
      <c r="N860">
        <v>124.92400000000001</v>
      </c>
      <c r="O860">
        <v>115.399</v>
      </c>
      <c r="P860">
        <f t="shared" si="56"/>
        <v>2.0966458816589899</v>
      </c>
      <c r="Q860">
        <f t="shared" si="56"/>
        <v>2.0622020454196814</v>
      </c>
      <c r="R860">
        <v>81.137</v>
      </c>
      <c r="S860">
        <v>87.245000000000005</v>
      </c>
      <c r="T860">
        <v>93.352000000000004</v>
      </c>
      <c r="U860">
        <v>5.1340000000000003</v>
      </c>
      <c r="V860">
        <v>34.320999999999998</v>
      </c>
      <c r="W860">
        <v>2.3E-2</v>
      </c>
      <c r="X860" t="s">
        <v>113</v>
      </c>
      <c r="Y860" t="s">
        <v>21</v>
      </c>
      <c r="Z860" s="1">
        <f t="shared" si="57"/>
        <v>3.4443836239308467E-2</v>
      </c>
      <c r="AA860">
        <f t="shared" si="58"/>
        <v>0.54</v>
      </c>
      <c r="AB860">
        <f t="shared" si="59"/>
        <v>0.999</v>
      </c>
      <c r="AC860" t="s">
        <v>101</v>
      </c>
    </row>
    <row r="861" spans="1:29">
      <c r="A861" t="s">
        <v>118</v>
      </c>
      <c r="B861">
        <v>3406</v>
      </c>
      <c r="C861">
        <v>36.356999999999999</v>
      </c>
      <c r="D861">
        <v>47.649000000000001</v>
      </c>
      <c r="E861">
        <v>174.32499999999999</v>
      </c>
      <c r="F861">
        <v>0.39100000000000001</v>
      </c>
      <c r="G861">
        <v>21.988</v>
      </c>
      <c r="H861">
        <v>3.8690000000000002</v>
      </c>
      <c r="I861">
        <v>2.7589999999999999</v>
      </c>
      <c r="J861">
        <v>0.61499999999999999</v>
      </c>
      <c r="K861">
        <v>1.4279999999999999</v>
      </c>
      <c r="L861">
        <v>6.0000000000000001E-3</v>
      </c>
      <c r="M861">
        <v>3.411</v>
      </c>
      <c r="N861">
        <v>875.88900000000001</v>
      </c>
      <c r="O861">
        <v>833.09100000000001</v>
      </c>
      <c r="P861">
        <f t="shared" si="56"/>
        <v>2.9424490722160943</v>
      </c>
      <c r="Q861">
        <f t="shared" si="56"/>
        <v>2.9206924427504988</v>
      </c>
      <c r="R861">
        <v>91.864000000000004</v>
      </c>
      <c r="S861">
        <v>95.516999999999996</v>
      </c>
      <c r="T861">
        <v>101.139</v>
      </c>
      <c r="U861">
        <v>0</v>
      </c>
      <c r="V861">
        <v>100</v>
      </c>
      <c r="W861">
        <v>0</v>
      </c>
      <c r="X861" t="s">
        <v>113</v>
      </c>
      <c r="Y861" t="s">
        <v>21</v>
      </c>
      <c r="Z861" s="1">
        <f t="shared" si="57"/>
        <v>2.1756629465595534E-2</v>
      </c>
      <c r="AA861">
        <f t="shared" si="58"/>
        <v>-0.60899999999999999</v>
      </c>
      <c r="AB861">
        <f t="shared" si="59"/>
        <v>0.39700000000000002</v>
      </c>
      <c r="AC861" t="s">
        <v>101</v>
      </c>
    </row>
    <row r="862" spans="1:29">
      <c r="A862" t="s">
        <v>118</v>
      </c>
      <c r="B862">
        <v>3406.125</v>
      </c>
      <c r="C862">
        <v>30.681000000000001</v>
      </c>
      <c r="D862">
        <v>47.529000000000003</v>
      </c>
      <c r="E862">
        <v>175.21199999999999</v>
      </c>
      <c r="F862">
        <v>0.41199999999999998</v>
      </c>
      <c r="G862">
        <v>21.988</v>
      </c>
      <c r="H862">
        <v>3.532</v>
      </c>
      <c r="I862">
        <v>2.7749999999999999</v>
      </c>
      <c r="J862">
        <v>0.66300000000000003</v>
      </c>
      <c r="K862">
        <v>1.282</v>
      </c>
      <c r="L862">
        <v>0</v>
      </c>
      <c r="M862">
        <v>3.5569999999999999</v>
      </c>
      <c r="N862">
        <v>853.90099999999995</v>
      </c>
      <c r="O862">
        <v>812.18399999999997</v>
      </c>
      <c r="P862">
        <f t="shared" si="56"/>
        <v>2.9314075221573788</v>
      </c>
      <c r="Q862">
        <f t="shared" si="56"/>
        <v>2.9096544296502569</v>
      </c>
      <c r="R862">
        <v>101.96599999999999</v>
      </c>
      <c r="S862">
        <v>106.03400000000001</v>
      </c>
      <c r="T862">
        <v>112.309</v>
      </c>
      <c r="U862">
        <v>0</v>
      </c>
      <c r="V862">
        <v>100</v>
      </c>
      <c r="W862">
        <v>0</v>
      </c>
      <c r="X862" t="s">
        <v>113</v>
      </c>
      <c r="Y862" t="s">
        <v>21</v>
      </c>
      <c r="Z862" s="1">
        <f t="shared" si="57"/>
        <v>2.1753092507121874E-2</v>
      </c>
      <c r="AA862">
        <f t="shared" si="58"/>
        <v>-0.66300000000000003</v>
      </c>
      <c r="AB862">
        <f t="shared" si="59"/>
        <v>0.41199999999999998</v>
      </c>
      <c r="AC862" t="s">
        <v>101</v>
      </c>
    </row>
    <row r="863" spans="1:29">
      <c r="A863" t="s">
        <v>118</v>
      </c>
      <c r="B863">
        <v>3406.25</v>
      </c>
      <c r="C863">
        <v>28.306000000000001</v>
      </c>
      <c r="D863">
        <v>47.411999999999999</v>
      </c>
      <c r="E863">
        <v>175.88900000000001</v>
      </c>
      <c r="F863">
        <v>0.42899999999999999</v>
      </c>
      <c r="G863">
        <v>22.015000000000001</v>
      </c>
      <c r="H863">
        <v>3.4049999999999998</v>
      </c>
      <c r="I863">
        <v>2.786</v>
      </c>
      <c r="J863">
        <v>0.69499999999999995</v>
      </c>
      <c r="K863">
        <v>1.554</v>
      </c>
      <c r="L863">
        <v>1.0999999999999999E-2</v>
      </c>
      <c r="M863">
        <v>3.5739999999999998</v>
      </c>
      <c r="N863">
        <v>726.51599999999996</v>
      </c>
      <c r="O863">
        <v>691.06700000000001</v>
      </c>
      <c r="P863">
        <f t="shared" si="56"/>
        <v>2.8612451831697521</v>
      </c>
      <c r="Q863">
        <f t="shared" si="56"/>
        <v>2.839520154928044</v>
      </c>
      <c r="R863">
        <v>112.021</v>
      </c>
      <c r="S863">
        <v>116.501</v>
      </c>
      <c r="T863">
        <v>123.42700000000001</v>
      </c>
      <c r="U863">
        <v>0</v>
      </c>
      <c r="V863">
        <v>100</v>
      </c>
      <c r="W863">
        <v>0</v>
      </c>
      <c r="X863" t="s">
        <v>113</v>
      </c>
      <c r="Y863" t="s">
        <v>21</v>
      </c>
      <c r="Z863" s="1">
        <f t="shared" si="57"/>
        <v>2.1725028241708078E-2</v>
      </c>
      <c r="AA863">
        <f t="shared" si="58"/>
        <v>-0.68399999999999994</v>
      </c>
      <c r="AB863">
        <f t="shared" si="59"/>
        <v>0.44</v>
      </c>
      <c r="AC863" t="s">
        <v>101</v>
      </c>
    </row>
    <row r="864" spans="1:29">
      <c r="A864" t="s">
        <v>118</v>
      </c>
      <c r="B864">
        <v>3406.375</v>
      </c>
      <c r="C864">
        <v>27.376999999999999</v>
      </c>
      <c r="D864">
        <v>47.295999999999999</v>
      </c>
      <c r="E864">
        <v>176.607</v>
      </c>
      <c r="F864">
        <v>0.44600000000000001</v>
      </c>
      <c r="G864">
        <v>22.047000000000001</v>
      </c>
      <c r="H864">
        <v>3.2810000000000001</v>
      </c>
      <c r="I864">
        <v>2.794</v>
      </c>
      <c r="J864">
        <v>0.71899999999999997</v>
      </c>
      <c r="K864">
        <v>2.0369999999999999</v>
      </c>
      <c r="L864">
        <v>0.03</v>
      </c>
      <c r="M864">
        <v>3.5739999999999998</v>
      </c>
      <c r="N864">
        <v>578.13599999999997</v>
      </c>
      <c r="O864">
        <v>549.98800000000006</v>
      </c>
      <c r="P864">
        <f t="shared" si="56"/>
        <v>2.7620300133373403</v>
      </c>
      <c r="Q864">
        <f t="shared" si="56"/>
        <v>2.7403532138749043</v>
      </c>
      <c r="R864">
        <v>121.136</v>
      </c>
      <c r="S864">
        <v>125.99</v>
      </c>
      <c r="T864">
        <v>133.505</v>
      </c>
      <c r="U864">
        <v>0</v>
      </c>
      <c r="V864">
        <v>100</v>
      </c>
      <c r="W864">
        <v>0</v>
      </c>
      <c r="X864" t="s">
        <v>113</v>
      </c>
      <c r="Y864" t="s">
        <v>21</v>
      </c>
      <c r="Z864" s="1">
        <f t="shared" si="57"/>
        <v>2.1676799462436058E-2</v>
      </c>
      <c r="AA864">
        <f t="shared" si="58"/>
        <v>-0.68899999999999995</v>
      </c>
      <c r="AB864">
        <f t="shared" si="59"/>
        <v>0.47599999999999998</v>
      </c>
      <c r="AC864" t="s">
        <v>101</v>
      </c>
    </row>
    <row r="865" spans="1:29">
      <c r="A865" t="s">
        <v>118</v>
      </c>
      <c r="B865">
        <v>3406.5</v>
      </c>
      <c r="C865">
        <v>26.957000000000001</v>
      </c>
      <c r="D865">
        <v>47.183999999999997</v>
      </c>
      <c r="E865">
        <v>176.71799999999999</v>
      </c>
      <c r="F865">
        <v>0.44900000000000001</v>
      </c>
      <c r="G865">
        <v>22.065999999999999</v>
      </c>
      <c r="H865">
        <v>3.165</v>
      </c>
      <c r="I865">
        <v>2.7869999999999999</v>
      </c>
      <c r="J865">
        <v>0.69799999999999995</v>
      </c>
      <c r="K865">
        <v>2.548</v>
      </c>
      <c r="L865">
        <v>5.0999999999999997E-2</v>
      </c>
      <c r="M865">
        <v>3.5529999999999999</v>
      </c>
      <c r="N865">
        <v>467.92399999999998</v>
      </c>
      <c r="O865">
        <v>445.2</v>
      </c>
      <c r="P865">
        <f t="shared" ref="P865:Q880" si="60">LOG(N865)</f>
        <v>2.6701753208926706</v>
      </c>
      <c r="Q865">
        <f t="shared" si="60"/>
        <v>2.6485551556626707</v>
      </c>
      <c r="R865">
        <v>126.968</v>
      </c>
      <c r="S865">
        <v>132.06100000000001</v>
      </c>
      <c r="T865">
        <v>139.95400000000001</v>
      </c>
      <c r="U865">
        <v>0</v>
      </c>
      <c r="V865">
        <v>100</v>
      </c>
      <c r="W865">
        <v>0</v>
      </c>
      <c r="X865" t="s">
        <v>113</v>
      </c>
      <c r="Y865" t="s">
        <v>21</v>
      </c>
      <c r="Z865" s="1">
        <f t="shared" si="57"/>
        <v>2.1620165229999877E-2</v>
      </c>
      <c r="AA865">
        <f t="shared" si="58"/>
        <v>-0.64699999999999991</v>
      </c>
      <c r="AB865">
        <f t="shared" si="59"/>
        <v>0.5</v>
      </c>
      <c r="AC865" t="s">
        <v>101</v>
      </c>
    </row>
    <row r="866" spans="1:29">
      <c r="A866" t="s">
        <v>118</v>
      </c>
      <c r="B866">
        <v>3406.625</v>
      </c>
      <c r="C866">
        <v>26.577999999999999</v>
      </c>
      <c r="D866">
        <v>47.073999999999998</v>
      </c>
      <c r="E866">
        <v>176.27699999999999</v>
      </c>
      <c r="F866">
        <v>0.438</v>
      </c>
      <c r="G866">
        <v>22.061</v>
      </c>
      <c r="H866">
        <v>3.036</v>
      </c>
      <c r="I866">
        <v>2.7749999999999999</v>
      </c>
      <c r="J866">
        <v>0.66300000000000003</v>
      </c>
      <c r="K866">
        <v>2.9409999999999998</v>
      </c>
      <c r="L866">
        <v>6.7000000000000004E-2</v>
      </c>
      <c r="M866">
        <v>3.4489999999999998</v>
      </c>
      <c r="N866">
        <v>399.16399999999999</v>
      </c>
      <c r="O866">
        <v>379.82299999999998</v>
      </c>
      <c r="P866">
        <f t="shared" si="60"/>
        <v>2.6011513660162406</v>
      </c>
      <c r="Q866">
        <f t="shared" si="60"/>
        <v>2.5795812596917966</v>
      </c>
      <c r="R866">
        <v>126.803</v>
      </c>
      <c r="S866">
        <v>131.88999999999999</v>
      </c>
      <c r="T866">
        <v>139.77199999999999</v>
      </c>
      <c r="U866">
        <v>0</v>
      </c>
      <c r="V866">
        <v>100</v>
      </c>
      <c r="W866">
        <v>0</v>
      </c>
      <c r="X866" t="s">
        <v>113</v>
      </c>
      <c r="Y866" t="s">
        <v>21</v>
      </c>
      <c r="Z866" s="1">
        <f t="shared" si="57"/>
        <v>2.1570106324444005E-2</v>
      </c>
      <c r="AA866">
        <f t="shared" si="58"/>
        <v>-0.59600000000000009</v>
      </c>
      <c r="AB866">
        <f t="shared" si="59"/>
        <v>0.505</v>
      </c>
      <c r="AC866" t="s">
        <v>101</v>
      </c>
    </row>
    <row r="867" spans="1:29">
      <c r="A867" t="s">
        <v>118</v>
      </c>
      <c r="B867">
        <v>3406.75</v>
      </c>
      <c r="C867">
        <v>25.876000000000001</v>
      </c>
      <c r="D867">
        <v>46.969000000000001</v>
      </c>
      <c r="E867">
        <v>175.71700000000001</v>
      </c>
      <c r="F867">
        <v>0.42499999999999999</v>
      </c>
      <c r="G867">
        <v>22.033000000000001</v>
      </c>
      <c r="H867">
        <v>2.8780000000000001</v>
      </c>
      <c r="I867">
        <v>2.7730000000000001</v>
      </c>
      <c r="J867">
        <v>0.65700000000000003</v>
      </c>
      <c r="K867">
        <v>3.2109999999999999</v>
      </c>
      <c r="L867">
        <v>7.6999999999999999E-2</v>
      </c>
      <c r="M867">
        <v>3.4049999999999998</v>
      </c>
      <c r="N867">
        <v>352.20600000000002</v>
      </c>
      <c r="O867">
        <v>335.17500000000001</v>
      </c>
      <c r="P867">
        <f t="shared" si="60"/>
        <v>2.5467967501113717</v>
      </c>
      <c r="Q867">
        <f t="shared" si="60"/>
        <v>2.5252716180520594</v>
      </c>
      <c r="R867">
        <v>118.708</v>
      </c>
      <c r="S867">
        <v>123.462</v>
      </c>
      <c r="T867">
        <v>130.82</v>
      </c>
      <c r="U867">
        <v>0</v>
      </c>
      <c r="V867">
        <v>100</v>
      </c>
      <c r="W867">
        <v>0</v>
      </c>
      <c r="X867" t="s">
        <v>113</v>
      </c>
      <c r="Y867" t="s">
        <v>21</v>
      </c>
      <c r="Z867" s="1">
        <f t="shared" si="57"/>
        <v>2.1525132059312391E-2</v>
      </c>
      <c r="AA867">
        <f t="shared" si="58"/>
        <v>-0.58000000000000007</v>
      </c>
      <c r="AB867">
        <f t="shared" si="59"/>
        <v>0.502</v>
      </c>
      <c r="AC867" t="s">
        <v>101</v>
      </c>
    </row>
    <row r="868" spans="1:29">
      <c r="A868" t="s">
        <v>118</v>
      </c>
      <c r="B868">
        <v>3406.875</v>
      </c>
      <c r="C868">
        <v>24.971</v>
      </c>
      <c r="D868">
        <v>46.866</v>
      </c>
      <c r="E868">
        <v>175.54599999999999</v>
      </c>
      <c r="F868">
        <v>0.42099999999999999</v>
      </c>
      <c r="G868">
        <v>22.001000000000001</v>
      </c>
      <c r="H868">
        <v>2.7410000000000001</v>
      </c>
      <c r="I868">
        <v>2.7749999999999999</v>
      </c>
      <c r="J868">
        <v>0.66300000000000003</v>
      </c>
      <c r="K868">
        <v>3.4710000000000001</v>
      </c>
      <c r="L868">
        <v>8.7999999999999995E-2</v>
      </c>
      <c r="M868">
        <v>3.3940000000000001</v>
      </c>
      <c r="N868">
        <v>307.28500000000003</v>
      </c>
      <c r="O868">
        <v>292.464</v>
      </c>
      <c r="P868">
        <f t="shared" si="60"/>
        <v>2.4875413608544084</v>
      </c>
      <c r="Q868">
        <f t="shared" si="60"/>
        <v>2.4660724155000566</v>
      </c>
      <c r="R868">
        <v>104.78700000000001</v>
      </c>
      <c r="S868">
        <v>108.97</v>
      </c>
      <c r="T868">
        <v>115.428</v>
      </c>
      <c r="U868">
        <v>0</v>
      </c>
      <c r="V868">
        <v>100</v>
      </c>
      <c r="W868">
        <v>0</v>
      </c>
      <c r="X868" t="s">
        <v>113</v>
      </c>
      <c r="Y868" t="s">
        <v>21</v>
      </c>
      <c r="Z868" s="1">
        <f t="shared" si="57"/>
        <v>2.1468945354351732E-2</v>
      </c>
      <c r="AA868">
        <f t="shared" si="58"/>
        <v>-0.57500000000000007</v>
      </c>
      <c r="AB868">
        <f t="shared" si="59"/>
        <v>0.50900000000000001</v>
      </c>
      <c r="AC868" t="s">
        <v>101</v>
      </c>
    </row>
    <row r="869" spans="1:29">
      <c r="A869" t="s">
        <v>118</v>
      </c>
      <c r="B869">
        <v>3407</v>
      </c>
      <c r="C869">
        <v>24.16</v>
      </c>
      <c r="D869">
        <v>46.764000000000003</v>
      </c>
      <c r="E869">
        <v>175.893</v>
      </c>
      <c r="F869">
        <v>0.42899999999999999</v>
      </c>
      <c r="G869">
        <v>21.986000000000001</v>
      </c>
      <c r="H869">
        <v>2.669</v>
      </c>
      <c r="I869">
        <v>2.7789999999999999</v>
      </c>
      <c r="J869">
        <v>0.67500000000000004</v>
      </c>
      <c r="K869">
        <v>3.8279999999999998</v>
      </c>
      <c r="L869">
        <v>0.10199999999999999</v>
      </c>
      <c r="M869">
        <v>3.4039999999999999</v>
      </c>
      <c r="N869">
        <v>253.952</v>
      </c>
      <c r="O869">
        <v>241.755</v>
      </c>
      <c r="P869">
        <f t="shared" si="60"/>
        <v>2.404751637466028</v>
      </c>
      <c r="Q869">
        <f t="shared" si="60"/>
        <v>2.3833754649678793</v>
      </c>
      <c r="R869">
        <v>87.853999999999999</v>
      </c>
      <c r="S869">
        <v>91.343000000000004</v>
      </c>
      <c r="T869">
        <v>96.704999999999998</v>
      </c>
      <c r="U869">
        <v>0</v>
      </c>
      <c r="V869">
        <v>100</v>
      </c>
      <c r="W869">
        <v>0</v>
      </c>
      <c r="X869" t="s">
        <v>113</v>
      </c>
      <c r="Y869" t="s">
        <v>21</v>
      </c>
      <c r="Z869" s="1">
        <f t="shared" si="57"/>
        <v>2.1376172498148716E-2</v>
      </c>
      <c r="AA869">
        <f t="shared" si="58"/>
        <v>-0.57300000000000006</v>
      </c>
      <c r="AB869">
        <f t="shared" si="59"/>
        <v>0.53100000000000003</v>
      </c>
      <c r="AC869" t="s">
        <v>101</v>
      </c>
    </row>
    <row r="870" spans="1:29">
      <c r="A870" t="s">
        <v>44</v>
      </c>
      <c r="B870">
        <v>3858</v>
      </c>
      <c r="C870">
        <v>27.763999999999999</v>
      </c>
      <c r="D870">
        <v>118.407</v>
      </c>
      <c r="E870">
        <v>160.506</v>
      </c>
      <c r="F870">
        <v>0.24099999999999999</v>
      </c>
      <c r="G870">
        <v>22.731000000000002</v>
      </c>
      <c r="H870">
        <v>1.8009999999999999</v>
      </c>
      <c r="I870">
        <v>2.7269999999999999</v>
      </c>
      <c r="J870">
        <v>0.94799999999999995</v>
      </c>
      <c r="K870">
        <v>5.1050000000000004</v>
      </c>
      <c r="L870">
        <v>0.16800000000000001</v>
      </c>
      <c r="M870">
        <v>3.0070000000000001</v>
      </c>
      <c r="N870">
        <v>374.87599999999998</v>
      </c>
      <c r="O870">
        <v>312.96800000000002</v>
      </c>
      <c r="P870">
        <f t="shared" si="60"/>
        <v>2.573887637270825</v>
      </c>
      <c r="Q870">
        <f t="shared" si="60"/>
        <v>2.4954999345628037</v>
      </c>
      <c r="R870">
        <v>176.23400000000001</v>
      </c>
      <c r="S870">
        <v>-9999</v>
      </c>
      <c r="T870">
        <v>186.625</v>
      </c>
      <c r="U870">
        <v>3.589</v>
      </c>
      <c r="V870">
        <v>100</v>
      </c>
      <c r="W870">
        <v>1.7999999999999999E-2</v>
      </c>
      <c r="X870" t="s">
        <v>45</v>
      </c>
      <c r="Y870" t="s">
        <v>21</v>
      </c>
      <c r="Z870" s="1">
        <f t="shared" si="57"/>
        <v>7.8387702708021312E-2</v>
      </c>
      <c r="AA870">
        <f t="shared" si="58"/>
        <v>-0.77999999999999992</v>
      </c>
      <c r="AB870">
        <f t="shared" si="59"/>
        <v>0.40900000000000003</v>
      </c>
      <c r="AC870" t="s">
        <v>102</v>
      </c>
    </row>
    <row r="871" spans="1:29">
      <c r="A871" t="s">
        <v>44</v>
      </c>
      <c r="B871">
        <v>3858.125</v>
      </c>
      <c r="C871">
        <v>27.332999999999998</v>
      </c>
      <c r="D871">
        <v>118.06699999999999</v>
      </c>
      <c r="E871">
        <v>163.40199999999999</v>
      </c>
      <c r="F871">
        <v>0.312</v>
      </c>
      <c r="G871">
        <v>22.917000000000002</v>
      </c>
      <c r="H871">
        <v>1.607</v>
      </c>
      <c r="I871">
        <v>2.74</v>
      </c>
      <c r="J871">
        <v>0.996</v>
      </c>
      <c r="K871">
        <v>5.0179999999999998</v>
      </c>
      <c r="L871">
        <v>0.14899999999999999</v>
      </c>
      <c r="M871">
        <v>2.9860000000000002</v>
      </c>
      <c r="N871">
        <v>297.03500000000003</v>
      </c>
      <c r="O871">
        <v>259.44499999999999</v>
      </c>
      <c r="P871">
        <f t="shared" si="60"/>
        <v>2.4728076257862224</v>
      </c>
      <c r="Q871">
        <f t="shared" si="60"/>
        <v>2.4140453054285809</v>
      </c>
      <c r="R871">
        <v>166.75700000000001</v>
      </c>
      <c r="S871">
        <v>-9999</v>
      </c>
      <c r="T871">
        <v>176.75700000000001</v>
      </c>
      <c r="U871">
        <v>3.327</v>
      </c>
      <c r="V871">
        <v>100</v>
      </c>
      <c r="W871">
        <v>1.4E-2</v>
      </c>
      <c r="X871" t="s">
        <v>45</v>
      </c>
      <c r="Y871" t="s">
        <v>21</v>
      </c>
      <c r="Z871" s="1">
        <f t="shared" si="57"/>
        <v>5.8762320357641507E-2</v>
      </c>
      <c r="AA871">
        <f t="shared" si="58"/>
        <v>-0.84699999999999998</v>
      </c>
      <c r="AB871">
        <f t="shared" si="59"/>
        <v>0.46099999999999997</v>
      </c>
      <c r="AC871" t="s">
        <v>102</v>
      </c>
    </row>
    <row r="872" spans="1:29">
      <c r="A872" t="s">
        <v>44</v>
      </c>
      <c r="B872">
        <v>3858.25</v>
      </c>
      <c r="C872">
        <v>27.914999999999999</v>
      </c>
      <c r="D872">
        <v>117.816</v>
      </c>
      <c r="E872">
        <v>166.191</v>
      </c>
      <c r="F872">
        <v>0.38100000000000001</v>
      </c>
      <c r="G872">
        <v>22.991</v>
      </c>
      <c r="H872">
        <v>1.421</v>
      </c>
      <c r="I872">
        <v>2.7410000000000001</v>
      </c>
      <c r="J872">
        <v>1</v>
      </c>
      <c r="K872">
        <v>5.09</v>
      </c>
      <c r="L872">
        <v>0.16400000000000001</v>
      </c>
      <c r="M872">
        <v>2.976</v>
      </c>
      <c r="N872">
        <v>243.35900000000001</v>
      </c>
      <c r="O872">
        <v>221.40100000000001</v>
      </c>
      <c r="P872">
        <f t="shared" si="60"/>
        <v>2.3862474121289834</v>
      </c>
      <c r="Q872">
        <f t="shared" si="60"/>
        <v>2.3451795781212996</v>
      </c>
      <c r="R872">
        <v>148.24700000000001</v>
      </c>
      <c r="S872">
        <v>-9999</v>
      </c>
      <c r="T872">
        <v>157.48400000000001</v>
      </c>
      <c r="U872">
        <v>3.298</v>
      </c>
      <c r="V872">
        <v>100</v>
      </c>
      <c r="W872">
        <v>1.4E-2</v>
      </c>
      <c r="X872" t="s">
        <v>45</v>
      </c>
      <c r="Y872" t="s">
        <v>21</v>
      </c>
      <c r="Z872" s="1">
        <f t="shared" si="57"/>
        <v>4.1067834007683768E-2</v>
      </c>
      <c r="AA872">
        <f t="shared" si="58"/>
        <v>-0.83599999999999997</v>
      </c>
      <c r="AB872">
        <f t="shared" si="59"/>
        <v>0.54500000000000004</v>
      </c>
      <c r="AC872" t="s">
        <v>102</v>
      </c>
    </row>
    <row r="873" spans="1:29">
      <c r="A873" t="s">
        <v>44</v>
      </c>
      <c r="B873">
        <v>3858.375</v>
      </c>
      <c r="C873">
        <v>28.876999999999999</v>
      </c>
      <c r="D873">
        <v>117.639</v>
      </c>
      <c r="E873">
        <v>168.05</v>
      </c>
      <c r="F873">
        <v>0.42599999999999999</v>
      </c>
      <c r="G873">
        <v>22.896000000000001</v>
      </c>
      <c r="H873">
        <v>1.266</v>
      </c>
      <c r="I873">
        <v>2.7349999999999999</v>
      </c>
      <c r="J873">
        <v>0.97799999999999998</v>
      </c>
      <c r="K873">
        <v>5.2709999999999999</v>
      </c>
      <c r="L873">
        <v>0.20300000000000001</v>
      </c>
      <c r="M873">
        <v>2.968</v>
      </c>
      <c r="N873">
        <v>207.09700000000001</v>
      </c>
      <c r="O873">
        <v>194.84200000000001</v>
      </c>
      <c r="P873">
        <f t="shared" si="60"/>
        <v>2.3161738077641312</v>
      </c>
      <c r="Q873">
        <f t="shared" si="60"/>
        <v>2.2896825788370445</v>
      </c>
      <c r="R873">
        <v>128.655</v>
      </c>
      <c r="S873">
        <v>-9999</v>
      </c>
      <c r="T873">
        <v>137.083</v>
      </c>
      <c r="U873">
        <v>3.3919999999999999</v>
      </c>
      <c r="V873">
        <v>100</v>
      </c>
      <c r="W873">
        <v>1.4999999999999999E-2</v>
      </c>
      <c r="X873" t="s">
        <v>45</v>
      </c>
      <c r="Y873" t="s">
        <v>21</v>
      </c>
      <c r="Z873" s="1">
        <f t="shared" si="57"/>
        <v>2.6491228927086663E-2</v>
      </c>
      <c r="AA873">
        <f t="shared" si="58"/>
        <v>-0.77499999999999991</v>
      </c>
      <c r="AB873">
        <f t="shared" si="59"/>
        <v>0.629</v>
      </c>
      <c r="AC873" t="s">
        <v>102</v>
      </c>
    </row>
    <row r="874" spans="1:29">
      <c r="A874" t="s">
        <v>44</v>
      </c>
      <c r="B874">
        <v>3858.5</v>
      </c>
      <c r="C874">
        <v>29.233000000000001</v>
      </c>
      <c r="D874">
        <v>117.494</v>
      </c>
      <c r="E874">
        <v>168.60599999999999</v>
      </c>
      <c r="F874">
        <v>0.44</v>
      </c>
      <c r="G874">
        <v>22.734000000000002</v>
      </c>
      <c r="H874">
        <v>1.115</v>
      </c>
      <c r="I874">
        <v>2.73</v>
      </c>
      <c r="J874">
        <v>0.95899999999999996</v>
      </c>
      <c r="K874">
        <v>5.5069999999999997</v>
      </c>
      <c r="L874">
        <v>0.254</v>
      </c>
      <c r="M874">
        <v>2.9590000000000001</v>
      </c>
      <c r="N874">
        <v>183.821</v>
      </c>
      <c r="O874">
        <v>177.56899999999999</v>
      </c>
      <c r="P874">
        <f t="shared" si="60"/>
        <v>2.2643951243686344</v>
      </c>
      <c r="Q874">
        <f t="shared" si="60"/>
        <v>2.2493671489196809</v>
      </c>
      <c r="R874">
        <v>112.974</v>
      </c>
      <c r="S874">
        <v>-9999</v>
      </c>
      <c r="T874">
        <v>120.756</v>
      </c>
      <c r="U874">
        <v>3.5779999999999998</v>
      </c>
      <c r="V874">
        <v>100</v>
      </c>
      <c r="W874">
        <v>1.7999999999999999E-2</v>
      </c>
      <c r="X874" t="s">
        <v>45</v>
      </c>
      <c r="Y874" t="s">
        <v>21</v>
      </c>
      <c r="Z874" s="1">
        <f t="shared" si="57"/>
        <v>1.5027975448953512E-2</v>
      </c>
      <c r="AA874">
        <f t="shared" si="58"/>
        <v>-0.70499999999999996</v>
      </c>
      <c r="AB874">
        <f t="shared" si="59"/>
        <v>0.69399999999999995</v>
      </c>
      <c r="AC874" t="s">
        <v>102</v>
      </c>
    </row>
    <row r="875" spans="1:29">
      <c r="A875" t="s">
        <v>44</v>
      </c>
      <c r="B875">
        <v>3858.625</v>
      </c>
      <c r="C875">
        <v>27.966999999999999</v>
      </c>
      <c r="D875">
        <v>117.36</v>
      </c>
      <c r="E875">
        <v>167.9</v>
      </c>
      <c r="F875">
        <v>0.42299999999999999</v>
      </c>
      <c r="G875">
        <v>22.623999999999999</v>
      </c>
      <c r="H875">
        <v>0.997</v>
      </c>
      <c r="I875">
        <v>2.7229999999999999</v>
      </c>
      <c r="J875">
        <v>0.93300000000000005</v>
      </c>
      <c r="K875">
        <v>5.7750000000000004</v>
      </c>
      <c r="L875">
        <v>0.312</v>
      </c>
      <c r="M875">
        <v>2.9460000000000002</v>
      </c>
      <c r="N875">
        <v>177.38900000000001</v>
      </c>
      <c r="O875">
        <v>173.232</v>
      </c>
      <c r="P875">
        <f t="shared" si="60"/>
        <v>2.2489266854651686</v>
      </c>
      <c r="Q875">
        <f t="shared" si="60"/>
        <v>2.2386281194350945</v>
      </c>
      <c r="R875">
        <v>105.11799999999999</v>
      </c>
      <c r="S875">
        <v>-9999</v>
      </c>
      <c r="T875">
        <v>112.57599999999999</v>
      </c>
      <c r="U875">
        <v>3.9910000000000001</v>
      </c>
      <c r="V875">
        <v>100</v>
      </c>
      <c r="W875">
        <v>2.5000000000000001E-2</v>
      </c>
      <c r="X875" t="s">
        <v>45</v>
      </c>
      <c r="Y875" t="s">
        <v>21</v>
      </c>
      <c r="Z875" s="1">
        <f t="shared" si="57"/>
        <v>1.0298566030074063E-2</v>
      </c>
      <c r="AA875">
        <f t="shared" si="58"/>
        <v>-0.621</v>
      </c>
      <c r="AB875">
        <f t="shared" si="59"/>
        <v>0.73499999999999999</v>
      </c>
      <c r="AC875" t="s">
        <v>102</v>
      </c>
    </row>
    <row r="876" spans="1:29">
      <c r="A876" t="s">
        <v>44</v>
      </c>
      <c r="B876">
        <v>3858.75</v>
      </c>
      <c r="C876">
        <v>26.655000000000001</v>
      </c>
      <c r="D876">
        <v>117.247</v>
      </c>
      <c r="E876">
        <v>166.83500000000001</v>
      </c>
      <c r="F876">
        <v>0.39700000000000002</v>
      </c>
      <c r="G876">
        <v>22.611999999999998</v>
      </c>
      <c r="H876">
        <v>0.95399999999999996</v>
      </c>
      <c r="I876">
        <v>2.7109999999999999</v>
      </c>
      <c r="J876">
        <v>0.88800000000000001</v>
      </c>
      <c r="K876">
        <v>6.03</v>
      </c>
      <c r="L876">
        <v>0.36699999999999999</v>
      </c>
      <c r="M876">
        <v>2.931</v>
      </c>
      <c r="N876">
        <v>179.30600000000001</v>
      </c>
      <c r="O876">
        <v>175.547</v>
      </c>
      <c r="P876">
        <f t="shared" si="60"/>
        <v>2.2535948223189783</v>
      </c>
      <c r="Q876">
        <f t="shared" si="60"/>
        <v>2.2443934120151074</v>
      </c>
      <c r="R876">
        <v>104.15300000000001</v>
      </c>
      <c r="S876">
        <v>-9999</v>
      </c>
      <c r="T876">
        <v>111.571</v>
      </c>
      <c r="U876">
        <v>4.5410000000000004</v>
      </c>
      <c r="V876">
        <v>100</v>
      </c>
      <c r="W876">
        <v>3.6999999999999998E-2</v>
      </c>
      <c r="X876" t="s">
        <v>45</v>
      </c>
      <c r="Y876" t="s">
        <v>21</v>
      </c>
      <c r="Z876" s="1">
        <f t="shared" si="57"/>
        <v>9.2014103038708939E-3</v>
      </c>
      <c r="AA876">
        <f t="shared" si="58"/>
        <v>-0.52100000000000002</v>
      </c>
      <c r="AB876">
        <f t="shared" si="59"/>
        <v>0.76400000000000001</v>
      </c>
      <c r="AC876" t="s">
        <v>102</v>
      </c>
    </row>
    <row r="877" spans="1:29">
      <c r="A877" t="s">
        <v>44</v>
      </c>
      <c r="B877">
        <v>3858.875</v>
      </c>
      <c r="C877">
        <v>25.391999999999999</v>
      </c>
      <c r="D877">
        <v>117.161</v>
      </c>
      <c r="E877">
        <v>166.13900000000001</v>
      </c>
      <c r="F877">
        <v>0.38</v>
      </c>
      <c r="G877">
        <v>22.707000000000001</v>
      </c>
      <c r="H877">
        <v>0.97399999999999998</v>
      </c>
      <c r="I877">
        <v>2.6960000000000002</v>
      </c>
      <c r="J877">
        <v>0.83099999999999996</v>
      </c>
      <c r="K877">
        <v>6.25</v>
      </c>
      <c r="L877">
        <v>0.41399999999999998</v>
      </c>
      <c r="M877">
        <v>2.9180000000000001</v>
      </c>
      <c r="N877">
        <v>182.00899999999999</v>
      </c>
      <c r="O877">
        <v>178.48</v>
      </c>
      <c r="P877">
        <f t="shared" si="60"/>
        <v>2.2600928635548434</v>
      </c>
      <c r="Q877">
        <f t="shared" si="60"/>
        <v>2.2515895572757811</v>
      </c>
      <c r="R877">
        <v>108.82899999999999</v>
      </c>
      <c r="S877">
        <v>-9999</v>
      </c>
      <c r="T877">
        <v>116.44</v>
      </c>
      <c r="U877">
        <v>5.149</v>
      </c>
      <c r="V877">
        <v>100</v>
      </c>
      <c r="W877">
        <v>5.2999999999999999E-2</v>
      </c>
      <c r="X877" t="s">
        <v>45</v>
      </c>
      <c r="Y877" t="s">
        <v>21</v>
      </c>
      <c r="Z877" s="1">
        <f t="shared" si="57"/>
        <v>8.5033062790622616E-3</v>
      </c>
      <c r="AA877">
        <f t="shared" si="58"/>
        <v>-0.41699999999999998</v>
      </c>
      <c r="AB877">
        <f t="shared" si="59"/>
        <v>0.79400000000000004</v>
      </c>
      <c r="AC877" t="s">
        <v>102</v>
      </c>
    </row>
    <row r="878" spans="1:29">
      <c r="A878" t="s">
        <v>44</v>
      </c>
      <c r="B878">
        <v>3859</v>
      </c>
      <c r="C878">
        <v>24.963000000000001</v>
      </c>
      <c r="D878">
        <v>117.08799999999999</v>
      </c>
      <c r="E878">
        <v>166.20699999999999</v>
      </c>
      <c r="F878">
        <v>0.38100000000000001</v>
      </c>
      <c r="G878">
        <v>22.817</v>
      </c>
      <c r="H878">
        <v>1.048</v>
      </c>
      <c r="I878">
        <v>2.6829999999999998</v>
      </c>
      <c r="J878">
        <v>0.78300000000000003</v>
      </c>
      <c r="K878">
        <v>6.4409999999999998</v>
      </c>
      <c r="L878">
        <v>0.45600000000000002</v>
      </c>
      <c r="M878">
        <v>2.911</v>
      </c>
      <c r="N878">
        <v>182.709</v>
      </c>
      <c r="O878">
        <v>179.494</v>
      </c>
      <c r="P878">
        <f t="shared" si="60"/>
        <v>2.2617599406424564</v>
      </c>
      <c r="Q878">
        <f t="shared" si="60"/>
        <v>2.2540499358645172</v>
      </c>
      <c r="R878">
        <v>116.539</v>
      </c>
      <c r="S878">
        <v>-9999</v>
      </c>
      <c r="T878">
        <v>124.468</v>
      </c>
      <c r="U878">
        <v>5.5430000000000001</v>
      </c>
      <c r="V878">
        <v>100</v>
      </c>
      <c r="W878">
        <v>6.6000000000000003E-2</v>
      </c>
      <c r="X878" t="s">
        <v>45</v>
      </c>
      <c r="Y878" t="s">
        <v>21</v>
      </c>
      <c r="Z878" s="1">
        <f t="shared" si="57"/>
        <v>7.7100047779392611E-3</v>
      </c>
      <c r="AA878">
        <f t="shared" si="58"/>
        <v>-0.32700000000000001</v>
      </c>
      <c r="AB878">
        <f t="shared" si="59"/>
        <v>0.83699999999999997</v>
      </c>
      <c r="AC878" t="s">
        <v>102</v>
      </c>
    </row>
    <row r="879" spans="1:29">
      <c r="A879" t="s">
        <v>44</v>
      </c>
      <c r="B879">
        <v>3859.125</v>
      </c>
      <c r="C879">
        <v>25.766999999999999</v>
      </c>
      <c r="D879">
        <v>117.01900000000001</v>
      </c>
      <c r="E879">
        <v>167.01599999999999</v>
      </c>
      <c r="F879">
        <v>0.40100000000000002</v>
      </c>
      <c r="G879">
        <v>22.786999999999999</v>
      </c>
      <c r="H879">
        <v>1.1499999999999999</v>
      </c>
      <c r="I879">
        <v>2.6760000000000002</v>
      </c>
      <c r="J879">
        <v>0.75700000000000001</v>
      </c>
      <c r="K879">
        <v>6.5780000000000003</v>
      </c>
      <c r="L879">
        <v>0.48499999999999999</v>
      </c>
      <c r="M879">
        <v>2.92</v>
      </c>
      <c r="N879">
        <v>180.31899999999999</v>
      </c>
      <c r="O879">
        <v>177.83500000000001</v>
      </c>
      <c r="P879">
        <f t="shared" si="60"/>
        <v>2.2560414902299475</v>
      </c>
      <c r="Q879">
        <f t="shared" si="60"/>
        <v>2.2500172392605715</v>
      </c>
      <c r="R879">
        <v>125.27200000000001</v>
      </c>
      <c r="S879">
        <v>-9999</v>
      </c>
      <c r="T879">
        <v>133.56100000000001</v>
      </c>
      <c r="U879">
        <v>5.7030000000000003</v>
      </c>
      <c r="V879">
        <v>100</v>
      </c>
      <c r="W879">
        <v>7.1999999999999995E-2</v>
      </c>
      <c r="X879" t="s">
        <v>45</v>
      </c>
      <c r="Y879" t="s">
        <v>21</v>
      </c>
      <c r="Z879" s="1">
        <f t="shared" si="57"/>
        <v>6.0242509693759771E-3</v>
      </c>
      <c r="AA879">
        <f t="shared" si="58"/>
        <v>-0.27200000000000002</v>
      </c>
      <c r="AB879">
        <f t="shared" si="59"/>
        <v>0.88600000000000001</v>
      </c>
      <c r="AC879" t="s">
        <v>102</v>
      </c>
    </row>
    <row r="880" spans="1:29">
      <c r="A880" t="s">
        <v>44</v>
      </c>
      <c r="B880">
        <v>3859.25</v>
      </c>
      <c r="C880">
        <v>26.481000000000002</v>
      </c>
      <c r="D880">
        <v>116.965</v>
      </c>
      <c r="E880">
        <v>168.01900000000001</v>
      </c>
      <c r="F880">
        <v>0.42599999999999999</v>
      </c>
      <c r="G880">
        <v>22.655999999999999</v>
      </c>
      <c r="H880">
        <v>1.246</v>
      </c>
      <c r="I880">
        <v>2.6749999999999998</v>
      </c>
      <c r="J880">
        <v>0.753</v>
      </c>
      <c r="K880">
        <v>6.6710000000000003</v>
      </c>
      <c r="L880">
        <v>0.505</v>
      </c>
      <c r="M880">
        <v>2.948</v>
      </c>
      <c r="N880">
        <v>175.86500000000001</v>
      </c>
      <c r="O880">
        <v>174.33099999999999</v>
      </c>
      <c r="P880">
        <f t="shared" si="60"/>
        <v>2.2451794163800272</v>
      </c>
      <c r="Q880">
        <f t="shared" si="60"/>
        <v>2.2413746213718602</v>
      </c>
      <c r="R880">
        <v>135.136</v>
      </c>
      <c r="S880">
        <v>-9999</v>
      </c>
      <c r="T880">
        <v>143.83199999999999</v>
      </c>
      <c r="U880">
        <v>5.7210000000000001</v>
      </c>
      <c r="V880">
        <v>100</v>
      </c>
      <c r="W880">
        <v>7.1999999999999995E-2</v>
      </c>
      <c r="X880" t="s">
        <v>45</v>
      </c>
      <c r="Y880" t="s">
        <v>21</v>
      </c>
      <c r="Z880" s="1">
        <f t="shared" si="57"/>
        <v>3.8047950081669946E-3</v>
      </c>
      <c r="AA880">
        <f t="shared" si="58"/>
        <v>-0.248</v>
      </c>
      <c r="AB880">
        <f t="shared" si="59"/>
        <v>0.93100000000000005</v>
      </c>
      <c r="AC880" t="s">
        <v>102</v>
      </c>
    </row>
    <row r="881" spans="1:29">
      <c r="A881" t="s">
        <v>44</v>
      </c>
      <c r="B881">
        <v>3859.375</v>
      </c>
      <c r="C881">
        <v>27.099</v>
      </c>
      <c r="D881">
        <v>116.94</v>
      </c>
      <c r="E881">
        <v>168.81899999999999</v>
      </c>
      <c r="F881">
        <v>0.44500000000000001</v>
      </c>
      <c r="G881">
        <v>22.492999999999999</v>
      </c>
      <c r="H881">
        <v>1.3240000000000001</v>
      </c>
      <c r="I881">
        <v>2.681</v>
      </c>
      <c r="J881">
        <v>0.77500000000000002</v>
      </c>
      <c r="K881">
        <v>6.7460000000000004</v>
      </c>
      <c r="L881">
        <v>0.52100000000000002</v>
      </c>
      <c r="M881">
        <v>2.9940000000000002</v>
      </c>
      <c r="N881">
        <v>171.065</v>
      </c>
      <c r="O881">
        <v>170.005</v>
      </c>
      <c r="P881">
        <f t="shared" ref="P881:Q913" si="61">LOG(N881)</f>
        <v>2.2331611617225353</v>
      </c>
      <c r="Q881">
        <f t="shared" si="61"/>
        <v>2.2304616945575488</v>
      </c>
      <c r="R881">
        <v>146.857</v>
      </c>
      <c r="S881">
        <v>-9999</v>
      </c>
      <c r="T881">
        <v>156.03700000000001</v>
      </c>
      <c r="U881">
        <v>5.5590000000000002</v>
      </c>
      <c r="V881">
        <v>100</v>
      </c>
      <c r="W881">
        <v>6.7000000000000004E-2</v>
      </c>
      <c r="X881" t="s">
        <v>45</v>
      </c>
      <c r="Y881" t="s">
        <v>21</v>
      </c>
      <c r="Z881" s="1">
        <f t="shared" si="57"/>
        <v>2.6994671649864799E-3</v>
      </c>
      <c r="AA881">
        <f t="shared" si="58"/>
        <v>-0.254</v>
      </c>
      <c r="AB881">
        <f t="shared" si="59"/>
        <v>0.96599999999999997</v>
      </c>
      <c r="AC881" t="s">
        <v>102</v>
      </c>
    </row>
    <row r="882" spans="1:29">
      <c r="A882" t="s">
        <v>44</v>
      </c>
      <c r="B882">
        <v>3859.5</v>
      </c>
      <c r="C882">
        <v>27.672000000000001</v>
      </c>
      <c r="D882">
        <v>116.937</v>
      </c>
      <c r="E882">
        <v>169.12200000000001</v>
      </c>
      <c r="F882">
        <v>0.45300000000000001</v>
      </c>
      <c r="G882">
        <v>22.417999999999999</v>
      </c>
      <c r="H882">
        <v>1.4039999999999999</v>
      </c>
      <c r="I882">
        <v>2.69</v>
      </c>
      <c r="J882">
        <v>0.80900000000000005</v>
      </c>
      <c r="K882">
        <v>6.8049999999999997</v>
      </c>
      <c r="L882">
        <v>0.53400000000000003</v>
      </c>
      <c r="M882">
        <v>3.048</v>
      </c>
      <c r="N882">
        <v>168.04499999999999</v>
      </c>
      <c r="O882">
        <v>166.136</v>
      </c>
      <c r="P882">
        <f t="shared" si="61"/>
        <v>2.2254255950279651</v>
      </c>
      <c r="Q882">
        <f t="shared" si="61"/>
        <v>2.2204637498944755</v>
      </c>
      <c r="R882">
        <v>154.61000000000001</v>
      </c>
      <c r="S882">
        <v>-9999</v>
      </c>
      <c r="T882">
        <v>164.10900000000001</v>
      </c>
      <c r="U882">
        <v>5.33</v>
      </c>
      <c r="V882">
        <v>100</v>
      </c>
      <c r="W882">
        <v>5.8999999999999997E-2</v>
      </c>
      <c r="X882" t="s">
        <v>45</v>
      </c>
      <c r="Y882" t="s">
        <v>21</v>
      </c>
      <c r="Z882" s="1">
        <f t="shared" si="57"/>
        <v>4.9618451334896285E-3</v>
      </c>
      <c r="AA882">
        <f t="shared" si="58"/>
        <v>-0.27500000000000002</v>
      </c>
      <c r="AB882">
        <f t="shared" si="59"/>
        <v>0.9870000000000001</v>
      </c>
      <c r="AC882" t="s">
        <v>102</v>
      </c>
    </row>
    <row r="883" spans="1:29">
      <c r="A883" t="s">
        <v>44</v>
      </c>
      <c r="B883">
        <v>3859.625</v>
      </c>
      <c r="C883">
        <v>27.853000000000002</v>
      </c>
      <c r="D883">
        <v>116.937</v>
      </c>
      <c r="E883">
        <v>168.619</v>
      </c>
      <c r="F883">
        <v>0.44</v>
      </c>
      <c r="G883">
        <v>22.408000000000001</v>
      </c>
      <c r="H883">
        <v>1.462</v>
      </c>
      <c r="I883">
        <v>2.6949999999999998</v>
      </c>
      <c r="J883">
        <v>0.82799999999999996</v>
      </c>
      <c r="K883">
        <v>6.8369999999999997</v>
      </c>
      <c r="L883">
        <v>0.54100000000000004</v>
      </c>
      <c r="M883">
        <v>3.097</v>
      </c>
      <c r="N883">
        <v>170.02199999999999</v>
      </c>
      <c r="O883">
        <v>165.07</v>
      </c>
      <c r="P883">
        <f t="shared" si="61"/>
        <v>2.2305051205572402</v>
      </c>
      <c r="Q883">
        <f t="shared" si="61"/>
        <v>2.2176681512862788</v>
      </c>
      <c r="R883">
        <v>145.46700000000001</v>
      </c>
      <c r="S883">
        <v>-9999</v>
      </c>
      <c r="T883">
        <v>154.589</v>
      </c>
      <c r="U883">
        <v>5.2140000000000004</v>
      </c>
      <c r="V883">
        <v>100</v>
      </c>
      <c r="W883">
        <v>5.5E-2</v>
      </c>
      <c r="X883" t="s">
        <v>45</v>
      </c>
      <c r="Y883" t="s">
        <v>21</v>
      </c>
      <c r="Z883" s="1">
        <f t="shared" si="57"/>
        <v>1.283696927096134E-2</v>
      </c>
      <c r="AA883">
        <f t="shared" si="58"/>
        <v>-0.28699999999999992</v>
      </c>
      <c r="AB883">
        <f t="shared" si="59"/>
        <v>0.98100000000000009</v>
      </c>
      <c r="AC883" t="s">
        <v>102</v>
      </c>
    </row>
    <row r="884" spans="1:29">
      <c r="A884" t="s">
        <v>44</v>
      </c>
      <c r="B884">
        <v>3859.75</v>
      </c>
      <c r="C884">
        <v>27.901</v>
      </c>
      <c r="D884">
        <v>116.937</v>
      </c>
      <c r="E884">
        <v>167.38</v>
      </c>
      <c r="F884">
        <v>0.41</v>
      </c>
      <c r="G884">
        <v>22.381</v>
      </c>
      <c r="H884">
        <v>1.4530000000000001</v>
      </c>
      <c r="I884">
        <v>2.6960000000000002</v>
      </c>
      <c r="J884">
        <v>0.83099999999999996</v>
      </c>
      <c r="K884">
        <v>6.8449999999999998</v>
      </c>
      <c r="L884">
        <v>0.54300000000000004</v>
      </c>
      <c r="M884">
        <v>3.1280000000000001</v>
      </c>
      <c r="N884">
        <v>183.87899999999999</v>
      </c>
      <c r="O884">
        <v>171.75700000000001</v>
      </c>
      <c r="P884">
        <f t="shared" si="61"/>
        <v>2.2645321332354245</v>
      </c>
      <c r="Q884">
        <f t="shared" si="61"/>
        <v>2.2349144458737902</v>
      </c>
      <c r="R884">
        <v>127.072</v>
      </c>
      <c r="S884">
        <v>-9999</v>
      </c>
      <c r="T884">
        <v>135.435</v>
      </c>
      <c r="U884">
        <v>5.1950000000000003</v>
      </c>
      <c r="V884">
        <v>100</v>
      </c>
      <c r="W884">
        <v>5.3999999999999999E-2</v>
      </c>
      <c r="X884" t="s">
        <v>45</v>
      </c>
      <c r="Y884" t="s">
        <v>21</v>
      </c>
      <c r="Z884" s="1">
        <f t="shared" si="57"/>
        <v>2.9617687361634282E-2</v>
      </c>
      <c r="AA884">
        <f t="shared" si="58"/>
        <v>-0.28799999999999992</v>
      </c>
      <c r="AB884">
        <f t="shared" si="59"/>
        <v>0.95300000000000007</v>
      </c>
      <c r="AC884" t="s">
        <v>102</v>
      </c>
    </row>
    <row r="885" spans="1:29">
      <c r="A885" t="s">
        <v>44</v>
      </c>
      <c r="B885">
        <v>3859.875</v>
      </c>
      <c r="C885">
        <v>27.335000000000001</v>
      </c>
      <c r="D885">
        <v>116.937</v>
      </c>
      <c r="E885">
        <v>165.482</v>
      </c>
      <c r="F885">
        <v>0.36299999999999999</v>
      </c>
      <c r="G885">
        <v>22.364000000000001</v>
      </c>
      <c r="H885">
        <v>1.4</v>
      </c>
      <c r="I885">
        <v>2.694</v>
      </c>
      <c r="J885">
        <v>0.82399999999999995</v>
      </c>
      <c r="K885">
        <v>6.8490000000000002</v>
      </c>
      <c r="L885">
        <v>0.54300000000000004</v>
      </c>
      <c r="M885">
        <v>3.133</v>
      </c>
      <c r="N885">
        <v>220.78700000000001</v>
      </c>
      <c r="O885">
        <v>193.51</v>
      </c>
      <c r="P885">
        <f t="shared" si="61"/>
        <v>2.343973498430008</v>
      </c>
      <c r="Q885">
        <f t="shared" si="61"/>
        <v>2.2867034129342692</v>
      </c>
      <c r="R885">
        <v>117.087</v>
      </c>
      <c r="S885">
        <v>-9999</v>
      </c>
      <c r="T885">
        <v>125.039</v>
      </c>
      <c r="U885">
        <v>5.2649999999999997</v>
      </c>
      <c r="V885">
        <v>100</v>
      </c>
      <c r="W885">
        <v>5.6000000000000001E-2</v>
      </c>
      <c r="X885" t="s">
        <v>45</v>
      </c>
      <c r="Y885" t="s">
        <v>21</v>
      </c>
      <c r="Z885" s="1">
        <f t="shared" si="57"/>
        <v>5.7270085495738865E-2</v>
      </c>
      <c r="AA885">
        <f t="shared" si="58"/>
        <v>-0.28099999999999992</v>
      </c>
      <c r="AB885">
        <f t="shared" si="59"/>
        <v>0.90600000000000003</v>
      </c>
      <c r="AC885" t="s">
        <v>102</v>
      </c>
    </row>
    <row r="886" spans="1:29">
      <c r="A886" t="s">
        <v>44</v>
      </c>
      <c r="B886">
        <v>3860</v>
      </c>
      <c r="C886">
        <v>26.571999999999999</v>
      </c>
      <c r="D886">
        <v>116.937</v>
      </c>
      <c r="E886">
        <v>163.13399999999999</v>
      </c>
      <c r="F886">
        <v>0.30599999999999999</v>
      </c>
      <c r="G886">
        <v>22.378</v>
      </c>
      <c r="H886">
        <v>1.284</v>
      </c>
      <c r="I886">
        <v>2.694</v>
      </c>
      <c r="J886">
        <v>0.82399999999999995</v>
      </c>
      <c r="K886">
        <v>6.8659999999999997</v>
      </c>
      <c r="L886">
        <v>0.54700000000000004</v>
      </c>
      <c r="M886">
        <v>3.1110000000000002</v>
      </c>
      <c r="N886">
        <v>272.988</v>
      </c>
      <c r="O886">
        <v>225.447</v>
      </c>
      <c r="P886">
        <f t="shared" si="61"/>
        <v>2.4361435567538496</v>
      </c>
      <c r="Q886">
        <f t="shared" si="61"/>
        <v>2.3530444605691172</v>
      </c>
      <c r="R886">
        <v>116.59699999999999</v>
      </c>
      <c r="S886">
        <v>-9999</v>
      </c>
      <c r="T886">
        <v>124.52800000000001</v>
      </c>
      <c r="U886">
        <v>5.3280000000000003</v>
      </c>
      <c r="V886">
        <v>100</v>
      </c>
      <c r="W886">
        <v>5.8999999999999997E-2</v>
      </c>
      <c r="X886" t="s">
        <v>45</v>
      </c>
      <c r="Y886" t="s">
        <v>21</v>
      </c>
      <c r="Z886" s="1">
        <f t="shared" si="57"/>
        <v>8.3099096184732435E-2</v>
      </c>
      <c r="AA886">
        <f t="shared" si="58"/>
        <v>-0.27699999999999991</v>
      </c>
      <c r="AB886">
        <f t="shared" si="59"/>
        <v>0.85299999999999998</v>
      </c>
      <c r="AC886" t="s">
        <v>102</v>
      </c>
    </row>
    <row r="887" spans="1:29">
      <c r="A887" t="s">
        <v>44</v>
      </c>
      <c r="B887">
        <v>3860.125</v>
      </c>
      <c r="C887">
        <v>26.513999999999999</v>
      </c>
      <c r="D887">
        <v>116.949</v>
      </c>
      <c r="E887">
        <v>160.74</v>
      </c>
      <c r="F887">
        <v>0.247</v>
      </c>
      <c r="G887">
        <v>22.404</v>
      </c>
      <c r="H887">
        <v>1.113</v>
      </c>
      <c r="I887">
        <v>2.6970000000000001</v>
      </c>
      <c r="J887">
        <v>0.83499999999999996</v>
      </c>
      <c r="K887">
        <v>6.843</v>
      </c>
      <c r="L887">
        <v>0.54200000000000004</v>
      </c>
      <c r="M887">
        <v>3.0659999999999998</v>
      </c>
      <c r="N887">
        <v>314.93099999999998</v>
      </c>
      <c r="O887">
        <v>251.36699999999999</v>
      </c>
      <c r="P887">
        <f t="shared" si="61"/>
        <v>2.4982154121967239</v>
      </c>
      <c r="Q887">
        <f t="shared" si="61"/>
        <v>2.4003082619791711</v>
      </c>
      <c r="R887">
        <v>156.798</v>
      </c>
      <c r="S887">
        <v>-9999</v>
      </c>
      <c r="T887">
        <v>166.386</v>
      </c>
      <c r="U887">
        <v>5.2080000000000002</v>
      </c>
      <c r="V887">
        <v>100</v>
      </c>
      <c r="W887">
        <v>5.5E-2</v>
      </c>
      <c r="X887" t="s">
        <v>45</v>
      </c>
      <c r="Y887" t="s">
        <v>21</v>
      </c>
      <c r="Z887" s="1">
        <f t="shared" si="57"/>
        <v>9.7907150217552807E-2</v>
      </c>
      <c r="AA887">
        <f t="shared" si="58"/>
        <v>-0.29299999999999993</v>
      </c>
      <c r="AB887">
        <f t="shared" si="59"/>
        <v>0.78900000000000003</v>
      </c>
      <c r="AC887" t="s">
        <v>102</v>
      </c>
    </row>
    <row r="888" spans="1:29">
      <c r="A888" t="s">
        <v>44</v>
      </c>
      <c r="B888">
        <v>3860.25</v>
      </c>
      <c r="C888">
        <v>26.75</v>
      </c>
      <c r="D888">
        <v>116.992</v>
      </c>
      <c r="E888">
        <v>158.67599999999999</v>
      </c>
      <c r="F888">
        <v>0.19700000000000001</v>
      </c>
      <c r="G888">
        <v>22.443999999999999</v>
      </c>
      <c r="H888">
        <v>0.98799999999999999</v>
      </c>
      <c r="I888">
        <v>2.7029999999999998</v>
      </c>
      <c r="J888">
        <v>0.85799999999999998</v>
      </c>
      <c r="K888">
        <v>6.7240000000000002</v>
      </c>
      <c r="L888">
        <v>0.51600000000000001</v>
      </c>
      <c r="M888">
        <v>3.016</v>
      </c>
      <c r="N888">
        <v>337.69600000000003</v>
      </c>
      <c r="O888">
        <v>265.25200000000001</v>
      </c>
      <c r="P888">
        <f t="shared" si="61"/>
        <v>2.5285259164594684</v>
      </c>
      <c r="Q888">
        <f t="shared" si="61"/>
        <v>2.4236586671659861</v>
      </c>
      <c r="R888">
        <v>202.04900000000001</v>
      </c>
      <c r="S888">
        <v>-9999</v>
      </c>
      <c r="T888">
        <v>213.50299999999999</v>
      </c>
      <c r="U888">
        <v>4.9850000000000003</v>
      </c>
      <c r="V888">
        <v>100</v>
      </c>
      <c r="W888">
        <v>4.8000000000000001E-2</v>
      </c>
      <c r="X888" t="s">
        <v>45</v>
      </c>
      <c r="Y888" t="s">
        <v>21</v>
      </c>
      <c r="Z888" s="1">
        <f t="shared" si="57"/>
        <v>0.10486724929348235</v>
      </c>
      <c r="AA888">
        <f t="shared" si="58"/>
        <v>-0.34199999999999997</v>
      </c>
      <c r="AB888">
        <f t="shared" si="59"/>
        <v>0.71300000000000008</v>
      </c>
      <c r="AC888" t="s">
        <v>102</v>
      </c>
    </row>
    <row r="889" spans="1:29">
      <c r="A889" t="s">
        <v>44</v>
      </c>
      <c r="B889">
        <v>3860.375</v>
      </c>
      <c r="C889">
        <v>27.349</v>
      </c>
      <c r="D889">
        <v>117.069</v>
      </c>
      <c r="E889">
        <v>156.97</v>
      </c>
      <c r="F889">
        <v>0.155</v>
      </c>
      <c r="G889">
        <v>22.535</v>
      </c>
      <c r="H889">
        <v>0.95699999999999996</v>
      </c>
      <c r="I889">
        <v>2.7109999999999999</v>
      </c>
      <c r="J889">
        <v>0.88800000000000001</v>
      </c>
      <c r="K889">
        <v>6.5540000000000003</v>
      </c>
      <c r="L889">
        <v>0.48</v>
      </c>
      <c r="M889">
        <v>2.9750000000000001</v>
      </c>
      <c r="N889">
        <v>352.86700000000002</v>
      </c>
      <c r="O889">
        <v>274.41800000000001</v>
      </c>
      <c r="P889">
        <f t="shared" si="61"/>
        <v>2.5476110451890128</v>
      </c>
      <c r="Q889">
        <f t="shared" si="61"/>
        <v>2.4384125948054396</v>
      </c>
      <c r="R889">
        <v>242.048</v>
      </c>
      <c r="S889">
        <v>-9999</v>
      </c>
      <c r="T889">
        <v>255.15199999999999</v>
      </c>
      <c r="U889">
        <v>4.6559999999999997</v>
      </c>
      <c r="V889">
        <v>100</v>
      </c>
      <c r="W889">
        <v>3.9E-2</v>
      </c>
      <c r="X889" t="s">
        <v>45</v>
      </c>
      <c r="Y889" t="s">
        <v>21</v>
      </c>
      <c r="Z889" s="1">
        <f t="shared" si="57"/>
        <v>0.10919845038357323</v>
      </c>
      <c r="AA889">
        <f t="shared" si="58"/>
        <v>-0.40800000000000003</v>
      </c>
      <c r="AB889">
        <f t="shared" si="59"/>
        <v>0.63500000000000001</v>
      </c>
      <c r="AC889" t="s">
        <v>102</v>
      </c>
    </row>
    <row r="890" spans="1:29">
      <c r="A890" t="s">
        <v>44</v>
      </c>
      <c r="B890">
        <v>3860.5</v>
      </c>
      <c r="C890">
        <v>27.745000000000001</v>
      </c>
      <c r="D890">
        <v>117.178</v>
      </c>
      <c r="E890">
        <v>155.565</v>
      </c>
      <c r="F890">
        <v>0.12</v>
      </c>
      <c r="G890">
        <v>22.664000000000001</v>
      </c>
      <c r="H890">
        <v>1.0229999999999999</v>
      </c>
      <c r="I890">
        <v>2.72</v>
      </c>
      <c r="J890">
        <v>0.92100000000000004</v>
      </c>
      <c r="K890">
        <v>6.4119999999999999</v>
      </c>
      <c r="L890">
        <v>0.44900000000000001</v>
      </c>
      <c r="M890">
        <v>2.9569999999999999</v>
      </c>
      <c r="N890">
        <v>365.48</v>
      </c>
      <c r="O890">
        <v>282.303</v>
      </c>
      <c r="P890">
        <f t="shared" si="61"/>
        <v>2.5628636162397322</v>
      </c>
      <c r="Q890">
        <f t="shared" si="61"/>
        <v>2.4507154933666251</v>
      </c>
      <c r="R890">
        <v>256.30799999999999</v>
      </c>
      <c r="S890">
        <v>-9999</v>
      </c>
      <c r="T890">
        <v>270</v>
      </c>
      <c r="U890">
        <v>4.3479999999999999</v>
      </c>
      <c r="V890">
        <v>100</v>
      </c>
      <c r="W890">
        <v>3.2000000000000001E-2</v>
      </c>
      <c r="X890" t="s">
        <v>45</v>
      </c>
      <c r="Y890" t="s">
        <v>21</v>
      </c>
      <c r="Z890" s="1">
        <f t="shared" si="57"/>
        <v>0.11214812287310716</v>
      </c>
      <c r="AA890">
        <f t="shared" si="58"/>
        <v>-0.47200000000000003</v>
      </c>
      <c r="AB890">
        <f t="shared" si="59"/>
        <v>0.56899999999999995</v>
      </c>
      <c r="AC890" t="s">
        <v>102</v>
      </c>
    </row>
    <row r="891" spans="1:29">
      <c r="A891" t="s">
        <v>44</v>
      </c>
      <c r="B891">
        <v>3860.625</v>
      </c>
      <c r="C891">
        <v>27.49</v>
      </c>
      <c r="D891">
        <v>117.313</v>
      </c>
      <c r="E891">
        <v>154.55799999999999</v>
      </c>
      <c r="F891">
        <v>9.6000000000000002E-2</v>
      </c>
      <c r="G891">
        <v>22.66</v>
      </c>
      <c r="H891">
        <v>1.167</v>
      </c>
      <c r="I891">
        <v>2.7269999999999999</v>
      </c>
      <c r="J891">
        <v>0.94799999999999995</v>
      </c>
      <c r="K891">
        <v>6.35</v>
      </c>
      <c r="L891">
        <v>0.436</v>
      </c>
      <c r="M891">
        <v>2.97</v>
      </c>
      <c r="N891">
        <v>368.19099999999997</v>
      </c>
      <c r="O891">
        <v>283.38400000000001</v>
      </c>
      <c r="P891">
        <f t="shared" si="61"/>
        <v>2.5660731684751443</v>
      </c>
      <c r="Q891">
        <f t="shared" si="61"/>
        <v>2.452375326123613</v>
      </c>
      <c r="R891">
        <v>245.286</v>
      </c>
      <c r="S891">
        <v>-9999</v>
      </c>
      <c r="T891">
        <v>258.52300000000002</v>
      </c>
      <c r="U891">
        <v>4.1929999999999996</v>
      </c>
      <c r="V891">
        <v>100</v>
      </c>
      <c r="W891">
        <v>2.9000000000000001E-2</v>
      </c>
      <c r="X891" t="s">
        <v>45</v>
      </c>
      <c r="Y891" t="s">
        <v>21</v>
      </c>
      <c r="Z891" s="1">
        <f t="shared" si="57"/>
        <v>0.11369784235153135</v>
      </c>
      <c r="AA891">
        <f t="shared" si="58"/>
        <v>-0.51200000000000001</v>
      </c>
      <c r="AB891">
        <f t="shared" si="59"/>
        <v>0.53200000000000003</v>
      </c>
      <c r="AC891" t="s">
        <v>102</v>
      </c>
    </row>
    <row r="892" spans="1:29">
      <c r="A892" t="s">
        <v>44</v>
      </c>
      <c r="B892">
        <v>3860.75</v>
      </c>
      <c r="C892">
        <v>27.516999999999999</v>
      </c>
      <c r="D892">
        <v>117.458</v>
      </c>
      <c r="E892">
        <v>154.16300000000001</v>
      </c>
      <c r="F892">
        <v>8.5999999999999993E-2</v>
      </c>
      <c r="G892">
        <v>22.629000000000001</v>
      </c>
      <c r="H892">
        <v>1.3220000000000001</v>
      </c>
      <c r="I892">
        <v>2.7290000000000001</v>
      </c>
      <c r="J892">
        <v>0.95499999999999996</v>
      </c>
      <c r="K892">
        <v>6.3630000000000004</v>
      </c>
      <c r="L892">
        <v>0.439</v>
      </c>
      <c r="M892">
        <v>3.0059999999999998</v>
      </c>
      <c r="N892">
        <v>360.89699999999999</v>
      </c>
      <c r="O892">
        <v>276.30099999999999</v>
      </c>
      <c r="P892">
        <f t="shared" si="61"/>
        <v>2.5573832719490586</v>
      </c>
      <c r="Q892">
        <f t="shared" si="61"/>
        <v>2.4413824567358962</v>
      </c>
      <c r="R892">
        <v>233.05500000000001</v>
      </c>
      <c r="S892">
        <v>-9999</v>
      </c>
      <c r="T892">
        <v>245.78800000000001</v>
      </c>
      <c r="U892">
        <v>4.149</v>
      </c>
      <c r="V892">
        <v>100</v>
      </c>
      <c r="W892">
        <v>2.8000000000000001E-2</v>
      </c>
      <c r="X892" t="s">
        <v>45</v>
      </c>
      <c r="Y892" t="s">
        <v>21</v>
      </c>
      <c r="Z892" s="1">
        <f t="shared" si="57"/>
        <v>0.11600081521316241</v>
      </c>
      <c r="AA892">
        <f t="shared" si="58"/>
        <v>-0.51600000000000001</v>
      </c>
      <c r="AB892">
        <f t="shared" si="59"/>
        <v>0.52500000000000002</v>
      </c>
      <c r="AC892" t="s">
        <v>102</v>
      </c>
    </row>
    <row r="893" spans="1:29">
      <c r="A893" t="s">
        <v>44</v>
      </c>
      <c r="B893">
        <v>3860.875</v>
      </c>
      <c r="C893">
        <v>27.858000000000001</v>
      </c>
      <c r="D893">
        <v>117.621</v>
      </c>
      <c r="E893">
        <v>154.71700000000001</v>
      </c>
      <c r="F893">
        <v>0.1</v>
      </c>
      <c r="G893">
        <v>22.76</v>
      </c>
      <c r="H893">
        <v>1.4530000000000001</v>
      </c>
      <c r="I893">
        <v>2.7250000000000001</v>
      </c>
      <c r="J893">
        <v>0.94</v>
      </c>
      <c r="K893">
        <v>6.4160000000000004</v>
      </c>
      <c r="L893">
        <v>0.45</v>
      </c>
      <c r="M893">
        <v>3.0539999999999998</v>
      </c>
      <c r="N893">
        <v>356.17599999999999</v>
      </c>
      <c r="O893">
        <v>269.01600000000002</v>
      </c>
      <c r="P893">
        <f t="shared" si="61"/>
        <v>2.5516646523009374</v>
      </c>
      <c r="Q893">
        <f t="shared" si="61"/>
        <v>2.4297781108762573</v>
      </c>
      <c r="R893">
        <v>223.34100000000001</v>
      </c>
      <c r="S893">
        <v>-9999</v>
      </c>
      <c r="T893">
        <v>235.673</v>
      </c>
      <c r="U893">
        <v>4.2270000000000003</v>
      </c>
      <c r="V893">
        <v>100</v>
      </c>
      <c r="W893">
        <v>2.9000000000000001E-2</v>
      </c>
      <c r="X893" t="s">
        <v>45</v>
      </c>
      <c r="Y893" t="s">
        <v>21</v>
      </c>
      <c r="Z893" s="1">
        <f t="shared" si="57"/>
        <v>0.12188654142468014</v>
      </c>
      <c r="AA893">
        <f t="shared" si="58"/>
        <v>-0.48999999999999994</v>
      </c>
      <c r="AB893">
        <f t="shared" si="59"/>
        <v>0.55000000000000004</v>
      </c>
      <c r="AC893" t="s">
        <v>102</v>
      </c>
    </row>
    <row r="894" spans="1:29">
      <c r="A894" t="s">
        <v>44</v>
      </c>
      <c r="B894">
        <v>3861</v>
      </c>
      <c r="C894">
        <v>28.594999999999999</v>
      </c>
      <c r="D894">
        <v>117.82299999999999</v>
      </c>
      <c r="E894">
        <v>156.38800000000001</v>
      </c>
      <c r="F894">
        <v>0.14099999999999999</v>
      </c>
      <c r="G894">
        <v>22.98</v>
      </c>
      <c r="H894">
        <v>1.5920000000000001</v>
      </c>
      <c r="I894">
        <v>2.7149999999999999</v>
      </c>
      <c r="J894">
        <v>0.90300000000000002</v>
      </c>
      <c r="K894">
        <v>6.476</v>
      </c>
      <c r="L894">
        <v>0.46300000000000002</v>
      </c>
      <c r="M894">
        <v>3.101</v>
      </c>
      <c r="N894">
        <v>374.89299999999997</v>
      </c>
      <c r="O894">
        <v>274.85399999999998</v>
      </c>
      <c r="P894">
        <f t="shared" si="61"/>
        <v>2.5739073313531189</v>
      </c>
      <c r="Q894">
        <f t="shared" si="61"/>
        <v>2.4391020617139261</v>
      </c>
      <c r="R894">
        <v>205.65600000000001</v>
      </c>
      <c r="S894">
        <v>-9999</v>
      </c>
      <c r="T894">
        <v>217.25899999999999</v>
      </c>
      <c r="U894">
        <v>4.3739999999999997</v>
      </c>
      <c r="V894">
        <v>100</v>
      </c>
      <c r="W894">
        <v>3.2000000000000001E-2</v>
      </c>
      <c r="X894" t="s">
        <v>45</v>
      </c>
      <c r="Y894" t="s">
        <v>21</v>
      </c>
      <c r="Z894" s="1">
        <f t="shared" si="57"/>
        <v>0.13480526963919282</v>
      </c>
      <c r="AA894">
        <f t="shared" si="58"/>
        <v>-0.44</v>
      </c>
      <c r="AB894">
        <f t="shared" si="59"/>
        <v>0.60399999999999998</v>
      </c>
      <c r="AC894" t="s">
        <v>102</v>
      </c>
    </row>
    <row r="895" spans="1:29">
      <c r="A895" t="s">
        <v>44</v>
      </c>
      <c r="B895">
        <v>3861.125</v>
      </c>
      <c r="C895">
        <v>29.228999999999999</v>
      </c>
      <c r="D895">
        <v>118.119</v>
      </c>
      <c r="E895">
        <v>158.749</v>
      </c>
      <c r="F895">
        <v>0.19800000000000001</v>
      </c>
      <c r="G895">
        <v>23.177</v>
      </c>
      <c r="H895">
        <v>1.7350000000000001</v>
      </c>
      <c r="I895">
        <v>2.706</v>
      </c>
      <c r="J895">
        <v>0.86899999999999999</v>
      </c>
      <c r="K895">
        <v>6.577</v>
      </c>
      <c r="L895">
        <v>0.48499999999999999</v>
      </c>
      <c r="M895">
        <v>3.133</v>
      </c>
      <c r="N895">
        <v>425.43099999999998</v>
      </c>
      <c r="O895">
        <v>299.33600000000001</v>
      </c>
      <c r="P895">
        <f t="shared" si="61"/>
        <v>2.6288291325775619</v>
      </c>
      <c r="Q895">
        <f t="shared" si="61"/>
        <v>2.4761589509235655</v>
      </c>
      <c r="R895">
        <v>182.75299999999999</v>
      </c>
      <c r="S895">
        <v>-9999</v>
      </c>
      <c r="T895">
        <v>193.41200000000001</v>
      </c>
      <c r="U895">
        <v>4.5460000000000003</v>
      </c>
      <c r="V895">
        <v>100</v>
      </c>
      <c r="W895">
        <v>3.5999999999999997E-2</v>
      </c>
      <c r="X895" t="s">
        <v>45</v>
      </c>
      <c r="Y895" t="s">
        <v>21</v>
      </c>
      <c r="Z895" s="1">
        <f t="shared" si="57"/>
        <v>0.15267018165399637</v>
      </c>
      <c r="AA895">
        <f t="shared" si="58"/>
        <v>-0.38400000000000001</v>
      </c>
      <c r="AB895">
        <f t="shared" si="59"/>
        <v>0.68300000000000005</v>
      </c>
      <c r="AC895" t="s">
        <v>102</v>
      </c>
    </row>
    <row r="896" spans="1:29">
      <c r="A896" t="s">
        <v>44</v>
      </c>
      <c r="B896">
        <v>3861.25</v>
      </c>
      <c r="C896">
        <v>29.332000000000001</v>
      </c>
      <c r="D896">
        <v>118.566</v>
      </c>
      <c r="E896">
        <v>160.648</v>
      </c>
      <c r="F896">
        <v>0.245</v>
      </c>
      <c r="G896">
        <v>23.213000000000001</v>
      </c>
      <c r="H896">
        <v>1.8089999999999999</v>
      </c>
      <c r="I896">
        <v>2.7029999999999998</v>
      </c>
      <c r="J896">
        <v>0.85799999999999998</v>
      </c>
      <c r="K896">
        <v>6.7169999999999996</v>
      </c>
      <c r="L896">
        <v>0.51500000000000001</v>
      </c>
      <c r="M896">
        <v>3.1429999999999998</v>
      </c>
      <c r="N896">
        <v>484.39800000000002</v>
      </c>
      <c r="O896">
        <v>330.54399999999998</v>
      </c>
      <c r="P896">
        <f t="shared" si="61"/>
        <v>2.6852023413439361</v>
      </c>
      <c r="Q896">
        <f t="shared" si="61"/>
        <v>2.5192292783006711</v>
      </c>
      <c r="R896">
        <v>170.87799999999999</v>
      </c>
      <c r="S896">
        <v>-9999</v>
      </c>
      <c r="T896">
        <v>181.047</v>
      </c>
      <c r="U896">
        <v>4.6609999999999996</v>
      </c>
      <c r="V896">
        <v>100</v>
      </c>
      <c r="W896">
        <v>3.9E-2</v>
      </c>
      <c r="X896" t="s">
        <v>45</v>
      </c>
      <c r="Y896" t="s">
        <v>21</v>
      </c>
      <c r="Z896" s="1">
        <f t="shared" si="57"/>
        <v>0.16597306304326498</v>
      </c>
      <c r="AA896">
        <f t="shared" si="58"/>
        <v>-0.34299999999999997</v>
      </c>
      <c r="AB896">
        <f t="shared" si="59"/>
        <v>0.76</v>
      </c>
      <c r="AC896" t="s">
        <v>102</v>
      </c>
    </row>
    <row r="897" spans="1:29">
      <c r="A897" t="s">
        <v>44</v>
      </c>
      <c r="B897">
        <v>3861.375</v>
      </c>
      <c r="C897">
        <v>29.475999999999999</v>
      </c>
      <c r="D897">
        <v>119.21599999999999</v>
      </c>
      <c r="E897">
        <v>161.233</v>
      </c>
      <c r="F897">
        <v>0.25900000000000001</v>
      </c>
      <c r="G897">
        <v>23.138000000000002</v>
      </c>
      <c r="H897">
        <v>1.8009999999999999</v>
      </c>
      <c r="I897">
        <v>2.7080000000000002</v>
      </c>
      <c r="J897">
        <v>0.876</v>
      </c>
      <c r="K897">
        <v>6.8150000000000004</v>
      </c>
      <c r="L897">
        <v>0.53600000000000003</v>
      </c>
      <c r="M897">
        <v>3.13</v>
      </c>
      <c r="N897">
        <v>548.30499999999995</v>
      </c>
      <c r="O897">
        <v>366.50900000000001</v>
      </c>
      <c r="P897">
        <f t="shared" si="61"/>
        <v>2.7390222062382295</v>
      </c>
      <c r="Q897">
        <f t="shared" si="61"/>
        <v>2.5640846436493057</v>
      </c>
      <c r="R897">
        <v>167.51499999999999</v>
      </c>
      <c r="S897">
        <v>-9999</v>
      </c>
      <c r="T897">
        <v>177.54599999999999</v>
      </c>
      <c r="U897">
        <v>4.5720000000000001</v>
      </c>
      <c r="V897">
        <v>100</v>
      </c>
      <c r="W897">
        <v>3.6999999999999998E-2</v>
      </c>
      <c r="X897" t="s">
        <v>45</v>
      </c>
      <c r="Y897" t="s">
        <v>21</v>
      </c>
      <c r="Z897" s="1">
        <f t="shared" si="57"/>
        <v>0.17493756258892379</v>
      </c>
      <c r="AA897">
        <f t="shared" si="58"/>
        <v>-0.33999999999999997</v>
      </c>
      <c r="AB897">
        <f t="shared" si="59"/>
        <v>0.79500000000000004</v>
      </c>
      <c r="AC897" t="s">
        <v>102</v>
      </c>
    </row>
    <row r="898" spans="1:29">
      <c r="A898" t="s">
        <v>44</v>
      </c>
      <c r="B898">
        <v>3861.5</v>
      </c>
      <c r="C898">
        <v>29.795999999999999</v>
      </c>
      <c r="D898">
        <v>120.06100000000001</v>
      </c>
      <c r="E898">
        <v>160.11000000000001</v>
      </c>
      <c r="F898">
        <v>0.23200000000000001</v>
      </c>
      <c r="G898">
        <v>23.164000000000001</v>
      </c>
      <c r="H898">
        <v>1.706</v>
      </c>
      <c r="I898">
        <v>2.7170000000000001</v>
      </c>
      <c r="J898">
        <v>0.91</v>
      </c>
      <c r="K898">
        <v>6.7919999999999998</v>
      </c>
      <c r="L898">
        <v>0.53100000000000003</v>
      </c>
      <c r="M898">
        <v>3.0979999999999999</v>
      </c>
      <c r="N898">
        <v>636.48800000000006</v>
      </c>
      <c r="O898">
        <v>418.53800000000001</v>
      </c>
      <c r="P898">
        <f t="shared" si="61"/>
        <v>2.8037902201139313</v>
      </c>
      <c r="Q898">
        <f t="shared" si="61"/>
        <v>2.6217348946855723</v>
      </c>
      <c r="R898">
        <v>159.43199999999999</v>
      </c>
      <c r="S898">
        <v>-9999</v>
      </c>
      <c r="T898">
        <v>169.13</v>
      </c>
      <c r="U898">
        <v>4.3129999999999997</v>
      </c>
      <c r="V898">
        <v>100</v>
      </c>
      <c r="W898">
        <v>3.1E-2</v>
      </c>
      <c r="X898" t="s">
        <v>45</v>
      </c>
      <c r="Y898" t="s">
        <v>21</v>
      </c>
      <c r="Z898" s="1">
        <f t="shared" si="57"/>
        <v>0.18205532542835901</v>
      </c>
      <c r="AA898">
        <f t="shared" si="58"/>
        <v>-0.379</v>
      </c>
      <c r="AB898">
        <f t="shared" si="59"/>
        <v>0.76300000000000001</v>
      </c>
      <c r="AC898" t="s">
        <v>102</v>
      </c>
    </row>
    <row r="899" spans="1:29">
      <c r="A899" t="s">
        <v>44</v>
      </c>
      <c r="B899">
        <v>3861.625</v>
      </c>
      <c r="C899">
        <v>30.186</v>
      </c>
      <c r="D899">
        <v>121.07299999999999</v>
      </c>
      <c r="E899">
        <v>157.494</v>
      </c>
      <c r="F899">
        <v>0.16800000000000001</v>
      </c>
      <c r="G899">
        <v>23.466999999999999</v>
      </c>
      <c r="H899">
        <v>1.579</v>
      </c>
      <c r="I899">
        <v>2.726</v>
      </c>
      <c r="J899">
        <v>0.94399999999999995</v>
      </c>
      <c r="K899">
        <v>6.6340000000000003</v>
      </c>
      <c r="L899">
        <v>0.497</v>
      </c>
      <c r="M899">
        <v>3.0510000000000002</v>
      </c>
      <c r="N899">
        <v>732.53800000000001</v>
      </c>
      <c r="O899">
        <v>479.80500000000001</v>
      </c>
      <c r="P899">
        <f t="shared" si="61"/>
        <v>2.8648301583944176</v>
      </c>
      <c r="Q899">
        <f t="shared" si="61"/>
        <v>2.681064769394828</v>
      </c>
      <c r="R899">
        <v>143.54499999999999</v>
      </c>
      <c r="S899">
        <v>-9999</v>
      </c>
      <c r="T899">
        <v>152.58699999999999</v>
      </c>
      <c r="U899">
        <v>4.0140000000000002</v>
      </c>
      <c r="V899">
        <v>100</v>
      </c>
      <c r="W899">
        <v>2.5000000000000001E-2</v>
      </c>
      <c r="X899" t="s">
        <v>45</v>
      </c>
      <c r="Y899" t="s">
        <v>21</v>
      </c>
      <c r="Z899" s="1">
        <f t="shared" si="57"/>
        <v>0.18376538899958961</v>
      </c>
      <c r="AA899">
        <f t="shared" si="58"/>
        <v>-0.44699999999999995</v>
      </c>
      <c r="AB899">
        <f t="shared" si="59"/>
        <v>0.66500000000000004</v>
      </c>
      <c r="AC899" t="s">
        <v>102</v>
      </c>
    </row>
    <row r="900" spans="1:29">
      <c r="A900" t="s">
        <v>44</v>
      </c>
      <c r="B900">
        <v>3861.75</v>
      </c>
      <c r="C900">
        <v>30.405000000000001</v>
      </c>
      <c r="D900">
        <v>122.17</v>
      </c>
      <c r="E900">
        <v>154.92599999999999</v>
      </c>
      <c r="F900">
        <v>0.105</v>
      </c>
      <c r="G900">
        <v>23.670999999999999</v>
      </c>
      <c r="H900">
        <v>1.5640000000000001</v>
      </c>
      <c r="I900">
        <v>2.7280000000000002</v>
      </c>
      <c r="J900">
        <v>0.95099999999999996</v>
      </c>
      <c r="K900">
        <v>6.4539999999999997</v>
      </c>
      <c r="L900">
        <v>0.45800000000000002</v>
      </c>
      <c r="M900">
        <v>2.9980000000000002</v>
      </c>
      <c r="N900">
        <v>780.14599999999996</v>
      </c>
      <c r="O900">
        <v>522.03099999999995</v>
      </c>
      <c r="P900">
        <f t="shared" si="61"/>
        <v>2.8921758861018314</v>
      </c>
      <c r="Q900">
        <f t="shared" si="61"/>
        <v>2.7176962936712039</v>
      </c>
      <c r="R900">
        <v>134.32400000000001</v>
      </c>
      <c r="S900">
        <v>-9999</v>
      </c>
      <c r="T900">
        <v>142.98699999999999</v>
      </c>
      <c r="U900">
        <v>3.8570000000000002</v>
      </c>
      <c r="V900">
        <v>100</v>
      </c>
      <c r="W900">
        <v>2.1999999999999999E-2</v>
      </c>
      <c r="X900" t="s">
        <v>45</v>
      </c>
      <c r="Y900" t="s">
        <v>21</v>
      </c>
      <c r="Z900" s="1">
        <f t="shared" si="57"/>
        <v>0.17447959243062749</v>
      </c>
      <c r="AA900">
        <f t="shared" si="58"/>
        <v>-0.49299999999999994</v>
      </c>
      <c r="AB900">
        <f t="shared" si="59"/>
        <v>0.56300000000000006</v>
      </c>
      <c r="AC900" t="s">
        <v>102</v>
      </c>
    </row>
    <row r="901" spans="1:29">
      <c r="A901" t="s">
        <v>44</v>
      </c>
      <c r="B901">
        <v>3861.875</v>
      </c>
      <c r="C901">
        <v>30.289000000000001</v>
      </c>
      <c r="D901">
        <v>123.23099999999999</v>
      </c>
      <c r="E901">
        <v>153.74100000000001</v>
      </c>
      <c r="F901">
        <v>7.5999999999999998E-2</v>
      </c>
      <c r="G901">
        <v>23.55</v>
      </c>
      <c r="H901">
        <v>1.7769999999999999</v>
      </c>
      <c r="I901">
        <v>2.722</v>
      </c>
      <c r="J901">
        <v>0.92900000000000005</v>
      </c>
      <c r="K901">
        <v>6.3380000000000001</v>
      </c>
      <c r="L901">
        <v>0.433</v>
      </c>
      <c r="M901">
        <v>2.9460000000000002</v>
      </c>
      <c r="N901">
        <v>763.50400000000002</v>
      </c>
      <c r="O901">
        <v>532.846</v>
      </c>
      <c r="P901">
        <f t="shared" si="61"/>
        <v>2.8828113166686378</v>
      </c>
      <c r="Q901">
        <f t="shared" si="61"/>
        <v>2.7266017099381887</v>
      </c>
      <c r="R901">
        <v>141.38</v>
      </c>
      <c r="S901">
        <v>-9999</v>
      </c>
      <c r="T901">
        <v>150.333</v>
      </c>
      <c r="U901">
        <v>3.9460000000000002</v>
      </c>
      <c r="V901">
        <v>100</v>
      </c>
      <c r="W901">
        <v>2.4E-2</v>
      </c>
      <c r="X901" t="s">
        <v>45</v>
      </c>
      <c r="Y901" t="s">
        <v>21</v>
      </c>
      <c r="Z901" s="1">
        <f t="shared" si="57"/>
        <v>0.15620960673044904</v>
      </c>
      <c r="AA901">
        <f t="shared" si="58"/>
        <v>-0.49600000000000005</v>
      </c>
      <c r="AB901">
        <f t="shared" si="59"/>
        <v>0.50900000000000001</v>
      </c>
      <c r="AC901" t="s">
        <v>102</v>
      </c>
    </row>
    <row r="902" spans="1:29">
      <c r="A902" t="s">
        <v>44</v>
      </c>
      <c r="B902">
        <v>3862</v>
      </c>
      <c r="C902">
        <v>31.024000000000001</v>
      </c>
      <c r="D902">
        <v>124.09399999999999</v>
      </c>
      <c r="E902">
        <v>154.733</v>
      </c>
      <c r="F902">
        <v>0.1</v>
      </c>
      <c r="G902">
        <v>23.178999999999998</v>
      </c>
      <c r="H902">
        <v>2.194</v>
      </c>
      <c r="I902">
        <v>2.7050000000000001</v>
      </c>
      <c r="J902">
        <v>0.86499999999999999</v>
      </c>
      <c r="K902">
        <v>6.2919999999999998</v>
      </c>
      <c r="L902">
        <v>0.42299999999999999</v>
      </c>
      <c r="M902">
        <v>2.9039999999999999</v>
      </c>
      <c r="N902">
        <v>708.72900000000004</v>
      </c>
      <c r="O902">
        <v>520.40899999999999</v>
      </c>
      <c r="P902">
        <f t="shared" si="61"/>
        <v>2.8504802037256733</v>
      </c>
      <c r="Q902">
        <f t="shared" si="61"/>
        <v>2.7163447986822824</v>
      </c>
      <c r="R902">
        <v>169.071</v>
      </c>
      <c r="S902">
        <v>-9999</v>
      </c>
      <c r="T902">
        <v>179.166</v>
      </c>
      <c r="U902">
        <v>4.1970000000000001</v>
      </c>
      <c r="V902">
        <v>100</v>
      </c>
      <c r="W902">
        <v>2.9000000000000001E-2</v>
      </c>
      <c r="X902" t="s">
        <v>45</v>
      </c>
      <c r="Y902" t="s">
        <v>21</v>
      </c>
      <c r="Z902" s="1">
        <f t="shared" si="57"/>
        <v>0.13413540504339094</v>
      </c>
      <c r="AA902">
        <f t="shared" si="58"/>
        <v>-0.442</v>
      </c>
      <c r="AB902">
        <f t="shared" si="59"/>
        <v>0.52300000000000002</v>
      </c>
      <c r="AC902" t="s">
        <v>102</v>
      </c>
    </row>
    <row r="903" spans="1:29">
      <c r="A903" t="s">
        <v>111</v>
      </c>
      <c r="B903">
        <v>4059</v>
      </c>
      <c r="C903">
        <v>22.632000000000001</v>
      </c>
      <c r="D903">
        <v>61.225999999999999</v>
      </c>
      <c r="E903">
        <v>155.34899999999999</v>
      </c>
      <c r="F903">
        <v>7.1999999999999995E-2</v>
      </c>
      <c r="G903">
        <v>22.559000000000001</v>
      </c>
      <c r="H903">
        <v>1.883</v>
      </c>
      <c r="I903">
        <v>2.7360000000000002</v>
      </c>
      <c r="J903">
        <v>0.34499999999999997</v>
      </c>
      <c r="K903">
        <v>3.9990000000000001</v>
      </c>
      <c r="L903">
        <v>0.35699999999999998</v>
      </c>
      <c r="M903">
        <v>3.0289999999999999</v>
      </c>
      <c r="N903">
        <v>160.44499999999999</v>
      </c>
      <c r="O903">
        <v>159.85</v>
      </c>
      <c r="P903">
        <f t="shared" si="61"/>
        <v>2.2053261875814494</v>
      </c>
      <c r="Q903">
        <f t="shared" si="61"/>
        <v>2.2037126406077068</v>
      </c>
      <c r="R903">
        <v>58.411999999999999</v>
      </c>
      <c r="S903">
        <v>63.975000000000001</v>
      </c>
      <c r="T903">
        <v>69.537999999999997</v>
      </c>
      <c r="U903">
        <v>2.75</v>
      </c>
      <c r="V903">
        <v>78.802000000000007</v>
      </c>
      <c r="W903">
        <v>0.1</v>
      </c>
      <c r="X903" t="s">
        <v>106</v>
      </c>
      <c r="Y903" t="s">
        <v>21</v>
      </c>
      <c r="Z903" s="1">
        <f t="shared" si="57"/>
        <v>1.6135469737426078E-3</v>
      </c>
      <c r="AA903">
        <f t="shared" si="58"/>
        <v>1.2000000000000011E-2</v>
      </c>
      <c r="AB903">
        <f t="shared" si="59"/>
        <v>0.42899999999999999</v>
      </c>
      <c r="AC903" t="s">
        <v>101</v>
      </c>
    </row>
    <row r="904" spans="1:29">
      <c r="A904" t="s">
        <v>111</v>
      </c>
      <c r="B904">
        <v>4059.125</v>
      </c>
      <c r="C904">
        <v>22.777999999999999</v>
      </c>
      <c r="D904">
        <v>61.081000000000003</v>
      </c>
      <c r="E904">
        <v>155.29499999999999</v>
      </c>
      <c r="F904">
        <v>7.0000000000000007E-2</v>
      </c>
      <c r="G904">
        <v>22.707000000000001</v>
      </c>
      <c r="H904">
        <v>2.1059999999999999</v>
      </c>
      <c r="I904">
        <v>2.7240000000000002</v>
      </c>
      <c r="J904">
        <v>0.29399999999999998</v>
      </c>
      <c r="K904">
        <v>3.9870000000000001</v>
      </c>
      <c r="L904">
        <v>0.35499999999999998</v>
      </c>
      <c r="M904">
        <v>3.1040000000000001</v>
      </c>
      <c r="N904">
        <v>147.43600000000001</v>
      </c>
      <c r="O904">
        <v>147.363</v>
      </c>
      <c r="P904">
        <f t="shared" si="61"/>
        <v>2.1686035397809267</v>
      </c>
      <c r="Q904">
        <f t="shared" si="61"/>
        <v>2.1683884542628147</v>
      </c>
      <c r="R904">
        <v>38.347000000000001</v>
      </c>
      <c r="S904">
        <v>41.999000000000002</v>
      </c>
      <c r="T904">
        <v>45.652000000000001</v>
      </c>
      <c r="U904">
        <v>2.879</v>
      </c>
      <c r="V904">
        <v>86.926000000000002</v>
      </c>
      <c r="W904">
        <v>0.1</v>
      </c>
      <c r="X904" t="s">
        <v>106</v>
      </c>
      <c r="Y904" t="s">
        <v>21</v>
      </c>
      <c r="Z904" s="1">
        <f t="shared" si="57"/>
        <v>2.1508551811200149E-4</v>
      </c>
      <c r="AA904">
        <f t="shared" si="58"/>
        <v>6.0999999999999999E-2</v>
      </c>
      <c r="AB904">
        <f t="shared" si="59"/>
        <v>0.42499999999999999</v>
      </c>
      <c r="AC904" t="s">
        <v>101</v>
      </c>
    </row>
    <row r="905" spans="1:29">
      <c r="A905" t="s">
        <v>111</v>
      </c>
      <c r="B905">
        <v>4059.25</v>
      </c>
      <c r="C905">
        <v>21.966999999999999</v>
      </c>
      <c r="D905">
        <v>60.710999999999999</v>
      </c>
      <c r="E905">
        <v>156.04300000000001</v>
      </c>
      <c r="F905">
        <v>9.7000000000000003E-2</v>
      </c>
      <c r="G905">
        <v>22.831</v>
      </c>
      <c r="H905">
        <v>2.2679999999999998</v>
      </c>
      <c r="I905">
        <v>2.7130000000000001</v>
      </c>
      <c r="J905">
        <v>0.248</v>
      </c>
      <c r="K905">
        <v>4.1120000000000001</v>
      </c>
      <c r="L905">
        <v>0.376</v>
      </c>
      <c r="M905">
        <v>3.1160000000000001</v>
      </c>
      <c r="N905">
        <v>140.089</v>
      </c>
      <c r="O905">
        <v>140.36699999999999</v>
      </c>
      <c r="P905">
        <f t="shared" si="61"/>
        <v>2.1464040351654745</v>
      </c>
      <c r="Q905">
        <f t="shared" si="61"/>
        <v>2.1472650180327477</v>
      </c>
      <c r="R905">
        <v>33.874000000000002</v>
      </c>
      <c r="S905">
        <v>37.1</v>
      </c>
      <c r="T905">
        <v>40.326000000000001</v>
      </c>
      <c r="U905">
        <v>3.0510000000000002</v>
      </c>
      <c r="V905">
        <v>80.742999999999995</v>
      </c>
      <c r="W905">
        <v>0.1</v>
      </c>
      <c r="X905" t="s">
        <v>106</v>
      </c>
      <c r="Y905" t="s">
        <v>21</v>
      </c>
      <c r="Z905" s="1">
        <f t="shared" si="57"/>
        <v>-8.6098286727320783E-4</v>
      </c>
      <c r="AA905">
        <f t="shared" si="58"/>
        <v>0.128</v>
      </c>
      <c r="AB905">
        <f t="shared" si="59"/>
        <v>0.47299999999999998</v>
      </c>
      <c r="AC905" t="s">
        <v>101</v>
      </c>
    </row>
    <row r="906" spans="1:29">
      <c r="A906" t="s">
        <v>111</v>
      </c>
      <c r="B906">
        <v>4059.375</v>
      </c>
      <c r="C906">
        <v>21.312000000000001</v>
      </c>
      <c r="D906">
        <v>60.322000000000003</v>
      </c>
      <c r="E906">
        <v>157.62200000000001</v>
      </c>
      <c r="F906">
        <v>0.153</v>
      </c>
      <c r="G906">
        <v>22.991</v>
      </c>
      <c r="H906">
        <v>2.359</v>
      </c>
      <c r="I906">
        <v>2.7050000000000001</v>
      </c>
      <c r="J906">
        <v>0.214</v>
      </c>
      <c r="K906">
        <v>4.2969999999999997</v>
      </c>
      <c r="L906">
        <v>0.40600000000000003</v>
      </c>
      <c r="M906">
        <v>3.081</v>
      </c>
      <c r="N906">
        <v>135.38900000000001</v>
      </c>
      <c r="O906">
        <v>135.83000000000001</v>
      </c>
      <c r="P906">
        <f t="shared" si="61"/>
        <v>2.1315833804985735</v>
      </c>
      <c r="Q906">
        <f t="shared" si="61"/>
        <v>2.1329957006922653</v>
      </c>
      <c r="R906">
        <v>41.100999999999999</v>
      </c>
      <c r="S906">
        <v>45.015000000000001</v>
      </c>
      <c r="T906">
        <v>48.93</v>
      </c>
      <c r="U906">
        <v>3.165</v>
      </c>
      <c r="V906">
        <v>67.447999999999993</v>
      </c>
      <c r="W906">
        <v>0.1</v>
      </c>
      <c r="X906" t="s">
        <v>106</v>
      </c>
      <c r="Y906" t="s">
        <v>21</v>
      </c>
      <c r="Z906" s="1">
        <f t="shared" si="57"/>
        <v>-1.4123201936917518E-3</v>
      </c>
      <c r="AA906">
        <f t="shared" si="58"/>
        <v>0.19200000000000003</v>
      </c>
      <c r="AB906">
        <f t="shared" si="59"/>
        <v>0.55900000000000005</v>
      </c>
      <c r="AC906" t="s">
        <v>101</v>
      </c>
    </row>
    <row r="907" spans="1:29">
      <c r="A907" t="s">
        <v>111</v>
      </c>
      <c r="B907">
        <v>4059.5</v>
      </c>
      <c r="C907">
        <v>21.047000000000001</v>
      </c>
      <c r="D907">
        <v>60.055999999999997</v>
      </c>
      <c r="E907">
        <v>159.649</v>
      </c>
      <c r="F907">
        <v>0.22600000000000001</v>
      </c>
      <c r="G907">
        <v>23.132000000000001</v>
      </c>
      <c r="H907">
        <v>2.371</v>
      </c>
      <c r="I907">
        <v>2.7029999999999998</v>
      </c>
      <c r="J907">
        <v>0.20599999999999999</v>
      </c>
      <c r="K907">
        <v>4.4379999999999997</v>
      </c>
      <c r="L907">
        <v>0.42899999999999999</v>
      </c>
      <c r="M907">
        <v>3.0329999999999999</v>
      </c>
      <c r="N907">
        <v>132.20400000000001</v>
      </c>
      <c r="O907">
        <v>132.334</v>
      </c>
      <c r="P907">
        <f t="shared" si="61"/>
        <v>2.1212445954797809</v>
      </c>
      <c r="Q907">
        <f t="shared" si="61"/>
        <v>2.1216714399194627</v>
      </c>
      <c r="R907">
        <v>55.871000000000002</v>
      </c>
      <c r="S907">
        <v>61.192</v>
      </c>
      <c r="T907">
        <v>66.513999999999996</v>
      </c>
      <c r="U907">
        <v>3.1920000000000002</v>
      </c>
      <c r="V907">
        <v>56.764000000000003</v>
      </c>
      <c r="W907">
        <v>0.1</v>
      </c>
      <c r="X907" t="s">
        <v>106</v>
      </c>
      <c r="Y907" t="s">
        <v>21</v>
      </c>
      <c r="Z907" s="1">
        <f t="shared" si="57"/>
        <v>-4.2684443968177277E-4</v>
      </c>
      <c r="AA907">
        <f t="shared" si="58"/>
        <v>0.223</v>
      </c>
      <c r="AB907">
        <f t="shared" si="59"/>
        <v>0.65500000000000003</v>
      </c>
      <c r="AC907" t="s">
        <v>101</v>
      </c>
    </row>
    <row r="908" spans="1:29">
      <c r="A908" t="s">
        <v>111</v>
      </c>
      <c r="B908">
        <v>4059.625</v>
      </c>
      <c r="C908">
        <v>21.690999999999999</v>
      </c>
      <c r="D908">
        <v>59.945</v>
      </c>
      <c r="E908">
        <v>161.28899999999999</v>
      </c>
      <c r="F908">
        <v>0.28499999999999998</v>
      </c>
      <c r="G908">
        <v>23.206</v>
      </c>
      <c r="H908">
        <v>2.2440000000000002</v>
      </c>
      <c r="I908">
        <v>2.7090000000000001</v>
      </c>
      <c r="J908">
        <v>0.23100000000000001</v>
      </c>
      <c r="K908">
        <v>4.4720000000000004</v>
      </c>
      <c r="L908">
        <v>0.435</v>
      </c>
      <c r="M908">
        <v>3.0030000000000001</v>
      </c>
      <c r="N908">
        <v>132.905</v>
      </c>
      <c r="O908">
        <v>132.411</v>
      </c>
      <c r="P908">
        <f t="shared" si="61"/>
        <v>2.1235413197806756</v>
      </c>
      <c r="Q908">
        <f t="shared" si="61"/>
        <v>2.1219240654727267</v>
      </c>
      <c r="R908">
        <v>76.58</v>
      </c>
      <c r="S908">
        <v>83.873000000000005</v>
      </c>
      <c r="T908">
        <v>91.165999999999997</v>
      </c>
      <c r="U908">
        <v>3.1059999999999999</v>
      </c>
      <c r="V908">
        <v>51.554000000000002</v>
      </c>
      <c r="W908">
        <v>0.1</v>
      </c>
      <c r="X908" t="s">
        <v>106</v>
      </c>
      <c r="Y908" t="s">
        <v>21</v>
      </c>
      <c r="Z908" s="1">
        <f t="shared" si="57"/>
        <v>1.617254307948901E-3</v>
      </c>
      <c r="AA908">
        <f t="shared" si="58"/>
        <v>0.20399999999999999</v>
      </c>
      <c r="AB908">
        <f t="shared" si="59"/>
        <v>0.72</v>
      </c>
      <c r="AC908" t="s">
        <v>101</v>
      </c>
    </row>
    <row r="909" spans="1:29">
      <c r="A909" t="s">
        <v>111</v>
      </c>
      <c r="B909">
        <v>4059.75</v>
      </c>
      <c r="C909">
        <v>22.811</v>
      </c>
      <c r="D909">
        <v>59.906999999999996</v>
      </c>
      <c r="E909">
        <v>162.089</v>
      </c>
      <c r="F909">
        <v>0.314</v>
      </c>
      <c r="G909">
        <v>23.23</v>
      </c>
      <c r="H909">
        <v>2.016</v>
      </c>
      <c r="I909">
        <v>2.7229999999999999</v>
      </c>
      <c r="J909">
        <v>0.28999999999999998</v>
      </c>
      <c r="K909">
        <v>4.3979999999999997</v>
      </c>
      <c r="L909">
        <v>0.42299999999999999</v>
      </c>
      <c r="M909">
        <v>3.004</v>
      </c>
      <c r="N909">
        <v>138.26900000000001</v>
      </c>
      <c r="O909">
        <v>137.14599999999999</v>
      </c>
      <c r="P909">
        <f t="shared" si="61"/>
        <v>2.1407248219166326</v>
      </c>
      <c r="Q909">
        <f t="shared" si="61"/>
        <v>2.1371831454931502</v>
      </c>
      <c r="R909">
        <v>105.66500000000001</v>
      </c>
      <c r="S909">
        <v>115.729</v>
      </c>
      <c r="T909">
        <v>125.792</v>
      </c>
      <c r="U909">
        <v>2.89</v>
      </c>
      <c r="V909">
        <v>51.91</v>
      </c>
      <c r="W909">
        <v>0.1</v>
      </c>
      <c r="X909" t="s">
        <v>106</v>
      </c>
      <c r="Y909" t="s">
        <v>21</v>
      </c>
      <c r="Z909" s="1">
        <f t="shared" si="57"/>
        <v>3.5416764234823539E-3</v>
      </c>
      <c r="AA909">
        <f t="shared" si="58"/>
        <v>0.13300000000000001</v>
      </c>
      <c r="AB909">
        <f t="shared" si="59"/>
        <v>0.73699999999999999</v>
      </c>
      <c r="AC909" t="s">
        <v>101</v>
      </c>
    </row>
    <row r="910" spans="1:29">
      <c r="A910" t="s">
        <v>111</v>
      </c>
      <c r="B910">
        <v>4059.875</v>
      </c>
      <c r="C910">
        <v>24.167000000000002</v>
      </c>
      <c r="D910">
        <v>59.920999999999999</v>
      </c>
      <c r="E910">
        <v>161.755</v>
      </c>
      <c r="F910">
        <v>0.30199999999999999</v>
      </c>
      <c r="G910">
        <v>23.231000000000002</v>
      </c>
      <c r="H910">
        <v>1.774</v>
      </c>
      <c r="I910">
        <v>2.7440000000000002</v>
      </c>
      <c r="J910">
        <v>0.378</v>
      </c>
      <c r="K910">
        <v>4.2430000000000003</v>
      </c>
      <c r="L910">
        <v>0.39700000000000002</v>
      </c>
      <c r="M910">
        <v>3.0419999999999998</v>
      </c>
      <c r="N910">
        <v>147.012</v>
      </c>
      <c r="O910">
        <v>144.87</v>
      </c>
      <c r="P910">
        <f t="shared" si="61"/>
        <v>2.167352785911977</v>
      </c>
      <c r="Q910">
        <f t="shared" si="61"/>
        <v>2.1609784601200088</v>
      </c>
      <c r="R910">
        <v>132.101</v>
      </c>
      <c r="S910">
        <v>144.68199999999999</v>
      </c>
      <c r="T910">
        <v>157.26300000000001</v>
      </c>
      <c r="U910">
        <v>2.6059999999999999</v>
      </c>
      <c r="V910">
        <v>60.042000000000002</v>
      </c>
      <c r="W910">
        <v>0.1</v>
      </c>
      <c r="X910" t="s">
        <v>106</v>
      </c>
      <c r="Y910" t="s">
        <v>21</v>
      </c>
      <c r="Z910" s="1">
        <f t="shared" si="57"/>
        <v>6.3743257919681717E-3</v>
      </c>
      <c r="AA910">
        <f t="shared" si="58"/>
        <v>1.9000000000000017E-2</v>
      </c>
      <c r="AB910">
        <f t="shared" si="59"/>
        <v>0.69900000000000007</v>
      </c>
      <c r="AC910" t="s">
        <v>101</v>
      </c>
    </row>
    <row r="911" spans="1:29">
      <c r="A911" t="s">
        <v>111</v>
      </c>
      <c r="B911">
        <v>4060</v>
      </c>
      <c r="C911">
        <v>24.968</v>
      </c>
      <c r="D911">
        <v>59.987000000000002</v>
      </c>
      <c r="E911">
        <v>160.232</v>
      </c>
      <c r="F911">
        <v>0.247</v>
      </c>
      <c r="G911">
        <v>23.23</v>
      </c>
      <c r="H911">
        <v>1.61</v>
      </c>
      <c r="I911">
        <v>2.76</v>
      </c>
      <c r="J911">
        <v>0.44500000000000001</v>
      </c>
      <c r="K911">
        <v>4.0279999999999996</v>
      </c>
      <c r="L911">
        <v>0.36199999999999999</v>
      </c>
      <c r="M911">
        <v>3.1059999999999999</v>
      </c>
      <c r="N911">
        <v>157.31100000000001</v>
      </c>
      <c r="O911">
        <v>153.72300000000001</v>
      </c>
      <c r="P911">
        <f t="shared" si="61"/>
        <v>2.1967590918049296</v>
      </c>
      <c r="Q911">
        <f t="shared" si="61"/>
        <v>2.1867388514020711</v>
      </c>
      <c r="R911">
        <v>131.26300000000001</v>
      </c>
      <c r="S911">
        <v>143.76400000000001</v>
      </c>
      <c r="T911">
        <v>156.26499999999999</v>
      </c>
      <c r="U911">
        <v>2.403</v>
      </c>
      <c r="V911">
        <v>74.852999999999994</v>
      </c>
      <c r="W911">
        <v>0.1</v>
      </c>
      <c r="X911" t="s">
        <v>106</v>
      </c>
      <c r="Y911" t="s">
        <v>21</v>
      </c>
      <c r="Z911" s="1">
        <f t="shared" ref="Z911:Z974" si="62">P911-Q911</f>
        <v>1.0020240402858427E-2</v>
      </c>
      <c r="AA911">
        <f t="shared" ref="AA911:AA974" si="63">L911-J911</f>
        <v>-8.3000000000000018E-2</v>
      </c>
      <c r="AB911">
        <f t="shared" ref="AB911:AB974" si="64">L911+F911</f>
        <v>0.60899999999999999</v>
      </c>
      <c r="AC911" t="s">
        <v>101</v>
      </c>
    </row>
    <row r="912" spans="1:29">
      <c r="A912" t="s">
        <v>105</v>
      </c>
      <c r="B912">
        <v>3679</v>
      </c>
      <c r="C912">
        <v>22.029</v>
      </c>
      <c r="D912">
        <v>46.722000000000001</v>
      </c>
      <c r="E912">
        <v>156.54499999999999</v>
      </c>
      <c r="F912">
        <v>6.2E-2</v>
      </c>
      <c r="G912">
        <v>22.57</v>
      </c>
      <c r="H912">
        <v>1.421</v>
      </c>
      <c r="I912">
        <v>2.7930000000000001</v>
      </c>
      <c r="J912">
        <v>0.59599999999999997</v>
      </c>
      <c r="K912">
        <v>7.5549999999999997</v>
      </c>
      <c r="L912">
        <v>0.35899999999999999</v>
      </c>
      <c r="M912">
        <v>3.5049999999999999</v>
      </c>
      <c r="N912">
        <v>205.71199999999999</v>
      </c>
      <c r="O912">
        <v>166.21199999999999</v>
      </c>
      <c r="P912">
        <f t="shared" si="61"/>
        <v>2.3132596265599408</v>
      </c>
      <c r="Q912">
        <f t="shared" si="61"/>
        <v>2.2206623753184282</v>
      </c>
      <c r="R912">
        <v>106.84</v>
      </c>
      <c r="S912">
        <v>114.31699999999999</v>
      </c>
      <c r="T912">
        <v>122.633</v>
      </c>
      <c r="U912">
        <v>3.4329999999999998</v>
      </c>
      <c r="V912">
        <v>83.227000000000004</v>
      </c>
      <c r="W912">
        <v>0.13900000000000001</v>
      </c>
      <c r="X912" t="s">
        <v>106</v>
      </c>
      <c r="Y912" t="s">
        <v>21</v>
      </c>
      <c r="Z912" s="1">
        <f t="shared" si="62"/>
        <v>9.2597251241512524E-2</v>
      </c>
      <c r="AA912">
        <f t="shared" si="63"/>
        <v>-0.23699999999999999</v>
      </c>
      <c r="AB912">
        <f t="shared" si="64"/>
        <v>0.42099999999999999</v>
      </c>
      <c r="AC912" t="s">
        <v>101</v>
      </c>
    </row>
    <row r="913" spans="1:29">
      <c r="A913" t="s">
        <v>105</v>
      </c>
      <c r="B913">
        <v>3679.125</v>
      </c>
      <c r="C913">
        <v>21.478999999999999</v>
      </c>
      <c r="D913">
        <v>46.365000000000002</v>
      </c>
      <c r="E913">
        <v>157.291</v>
      </c>
      <c r="F913">
        <v>7.1999999999999995E-2</v>
      </c>
      <c r="G913">
        <v>22.605</v>
      </c>
      <c r="H913">
        <v>1.3</v>
      </c>
      <c r="I913">
        <v>2.7789999999999999</v>
      </c>
      <c r="J913">
        <v>0.55100000000000005</v>
      </c>
      <c r="K913">
        <v>7.2489999999999997</v>
      </c>
      <c r="L913">
        <v>0.34100000000000003</v>
      </c>
      <c r="M913">
        <v>3.3809999999999998</v>
      </c>
      <c r="N913">
        <v>185.602</v>
      </c>
      <c r="O913">
        <v>151.63200000000001</v>
      </c>
      <c r="P913">
        <f t="shared" si="61"/>
        <v>2.2685826517550627</v>
      </c>
      <c r="Q913">
        <f t="shared" si="61"/>
        <v>2.1807908632807362</v>
      </c>
      <c r="R913">
        <v>102.3</v>
      </c>
      <c r="S913">
        <v>109.736</v>
      </c>
      <c r="T913">
        <v>117.05200000000001</v>
      </c>
      <c r="U913">
        <v>3.6480000000000001</v>
      </c>
      <c r="V913">
        <v>74.941999999999993</v>
      </c>
      <c r="W913">
        <v>0.182</v>
      </c>
      <c r="X913" t="s">
        <v>106</v>
      </c>
      <c r="Y913" t="s">
        <v>21</v>
      </c>
      <c r="Z913" s="1">
        <f t="shared" si="62"/>
        <v>8.7791788474326449E-2</v>
      </c>
      <c r="AA913">
        <f t="shared" si="63"/>
        <v>-0.21000000000000002</v>
      </c>
      <c r="AB913">
        <f t="shared" si="64"/>
        <v>0.41300000000000003</v>
      </c>
      <c r="AC913" t="s">
        <v>101</v>
      </c>
    </row>
    <row r="914" spans="1:29">
      <c r="A914" t="s">
        <v>105</v>
      </c>
      <c r="B914">
        <v>3679.25</v>
      </c>
      <c r="C914">
        <v>21.32</v>
      </c>
      <c r="D914">
        <v>46.036999999999999</v>
      </c>
      <c r="E914">
        <v>157.97499999999999</v>
      </c>
      <c r="F914">
        <v>8.2000000000000003E-2</v>
      </c>
      <c r="G914">
        <v>22.687999999999999</v>
      </c>
      <c r="H914">
        <v>1.2010000000000001</v>
      </c>
      <c r="I914">
        <v>2.76</v>
      </c>
      <c r="J914">
        <v>0.49</v>
      </c>
      <c r="K914">
        <v>7.1870000000000003</v>
      </c>
      <c r="L914">
        <v>0.33800000000000002</v>
      </c>
      <c r="M914">
        <v>3.2610000000000001</v>
      </c>
      <c r="N914">
        <v>169.99799999999999</v>
      </c>
      <c r="O914">
        <v>140.08000000000001</v>
      </c>
      <c r="P914">
        <f t="shared" ref="P914:Q956" si="65">LOG(N914)</f>
        <v>2.230443812001373</v>
      </c>
      <c r="Q914">
        <f t="shared" si="65"/>
        <v>2.1463761330753899</v>
      </c>
      <c r="R914">
        <v>95.974999999999994</v>
      </c>
      <c r="S914">
        <v>103.15</v>
      </c>
      <c r="T914">
        <v>110.279</v>
      </c>
      <c r="U914">
        <v>3.9119999999999999</v>
      </c>
      <c r="V914">
        <v>67.135000000000005</v>
      </c>
      <c r="W914">
        <v>0.248</v>
      </c>
      <c r="X914" t="s">
        <v>106</v>
      </c>
      <c r="Y914" t="s">
        <v>21</v>
      </c>
      <c r="Z914" s="1">
        <f t="shared" si="62"/>
        <v>8.4067678925983103E-2</v>
      </c>
      <c r="AA914">
        <f t="shared" si="63"/>
        <v>-0.15199999999999997</v>
      </c>
      <c r="AB914">
        <f t="shared" si="64"/>
        <v>0.42000000000000004</v>
      </c>
      <c r="AC914" t="s">
        <v>101</v>
      </c>
    </row>
    <row r="915" spans="1:29">
      <c r="A915" t="s">
        <v>105</v>
      </c>
      <c r="B915">
        <v>3679.375</v>
      </c>
      <c r="C915">
        <v>21.204000000000001</v>
      </c>
      <c r="D915">
        <v>45.735999999999997</v>
      </c>
      <c r="E915">
        <v>158.566</v>
      </c>
      <c r="F915">
        <v>9.0999999999999998E-2</v>
      </c>
      <c r="G915">
        <v>22.777000000000001</v>
      </c>
      <c r="H915">
        <v>1.1639999999999999</v>
      </c>
      <c r="I915">
        <v>2.7429999999999999</v>
      </c>
      <c r="J915">
        <v>0.436</v>
      </c>
      <c r="K915">
        <v>7.2830000000000004</v>
      </c>
      <c r="L915">
        <v>0.34300000000000003</v>
      </c>
      <c r="M915">
        <v>3.15</v>
      </c>
      <c r="N915">
        <v>158.43600000000001</v>
      </c>
      <c r="O915">
        <v>131.41800000000001</v>
      </c>
      <c r="P915">
        <f t="shared" si="65"/>
        <v>2.1998538693302323</v>
      </c>
      <c r="Q915">
        <f t="shared" si="65"/>
        <v>2.1186548535440939</v>
      </c>
      <c r="R915" s="7">
        <v>89.572999999999993</v>
      </c>
      <c r="S915">
        <v>96.430999999999997</v>
      </c>
      <c r="T915">
        <v>103.76</v>
      </c>
      <c r="U915">
        <v>4.1680000000000001</v>
      </c>
      <c r="V915">
        <v>61.262</v>
      </c>
      <c r="W915">
        <v>0.32500000000000001</v>
      </c>
      <c r="X915" t="s">
        <v>106</v>
      </c>
      <c r="Y915" t="s">
        <v>21</v>
      </c>
      <c r="Z915" s="1">
        <f t="shared" si="62"/>
        <v>8.1199015786138418E-2</v>
      </c>
      <c r="AA915">
        <f t="shared" si="63"/>
        <v>-9.2999999999999972E-2</v>
      </c>
      <c r="AB915">
        <f t="shared" si="64"/>
        <v>0.43400000000000005</v>
      </c>
      <c r="AC915" t="s">
        <v>101</v>
      </c>
    </row>
    <row r="916" spans="1:29">
      <c r="A916" t="s">
        <v>105</v>
      </c>
      <c r="B916">
        <v>3679.5</v>
      </c>
      <c r="C916">
        <v>20.928999999999998</v>
      </c>
      <c r="D916">
        <v>45.460999999999999</v>
      </c>
      <c r="E916">
        <v>159.1</v>
      </c>
      <c r="F916">
        <v>9.8000000000000004E-2</v>
      </c>
      <c r="G916">
        <v>22.82</v>
      </c>
      <c r="H916">
        <v>1.177</v>
      </c>
      <c r="I916">
        <v>2.7320000000000002</v>
      </c>
      <c r="J916">
        <v>0.40100000000000002</v>
      </c>
      <c r="K916">
        <v>7.452</v>
      </c>
      <c r="L916">
        <v>0.35299999999999998</v>
      </c>
      <c r="M916">
        <v>3.05</v>
      </c>
      <c r="N916">
        <v>149.726</v>
      </c>
      <c r="O916">
        <v>124.762</v>
      </c>
      <c r="P916">
        <f t="shared" si="65"/>
        <v>2.1752972223608991</v>
      </c>
      <c r="Q916">
        <f t="shared" si="65"/>
        <v>2.0960823281082051</v>
      </c>
      <c r="R916">
        <v>83.954999999999998</v>
      </c>
      <c r="S916">
        <v>90.534999999999997</v>
      </c>
      <c r="T916">
        <v>98.082999999999998</v>
      </c>
      <c r="U916">
        <v>4.3319999999999999</v>
      </c>
      <c r="V916">
        <v>58.701999999999998</v>
      </c>
      <c r="W916">
        <v>0.38300000000000001</v>
      </c>
      <c r="X916" t="s">
        <v>106</v>
      </c>
      <c r="Y916" t="s">
        <v>21</v>
      </c>
      <c r="Z916" s="1">
        <f t="shared" si="62"/>
        <v>7.9214894252694013E-2</v>
      </c>
      <c r="AA916">
        <f t="shared" si="63"/>
        <v>-4.8000000000000043E-2</v>
      </c>
      <c r="AB916">
        <f t="shared" si="64"/>
        <v>0.45099999999999996</v>
      </c>
      <c r="AC916" t="s">
        <v>101</v>
      </c>
    </row>
    <row r="917" spans="1:29">
      <c r="A917" t="s">
        <v>105</v>
      </c>
      <c r="B917">
        <v>3679.625</v>
      </c>
      <c r="C917">
        <v>20.681999999999999</v>
      </c>
      <c r="D917">
        <v>45.206000000000003</v>
      </c>
      <c r="E917">
        <v>159.58799999999999</v>
      </c>
      <c r="F917">
        <v>0.105</v>
      </c>
      <c r="G917">
        <v>22.809000000000001</v>
      </c>
      <c r="H917">
        <v>1.1479999999999999</v>
      </c>
      <c r="I917">
        <v>2.7309999999999999</v>
      </c>
      <c r="J917">
        <v>0.39700000000000002</v>
      </c>
      <c r="K917">
        <v>7.6130000000000004</v>
      </c>
      <c r="L917">
        <v>0.36199999999999999</v>
      </c>
      <c r="M917">
        <v>2.9630000000000001</v>
      </c>
      <c r="N917">
        <v>143.441</v>
      </c>
      <c r="O917">
        <v>119.83</v>
      </c>
      <c r="P917">
        <f t="shared" si="65"/>
        <v>2.1566733042518957</v>
      </c>
      <c r="Q917">
        <f t="shared" si="65"/>
        <v>2.0785655593171173</v>
      </c>
      <c r="R917">
        <v>79.256</v>
      </c>
      <c r="S917">
        <v>85.619</v>
      </c>
      <c r="T917">
        <v>93.162999999999997</v>
      </c>
      <c r="U917">
        <v>4.359</v>
      </c>
      <c r="V917">
        <v>59.618000000000002</v>
      </c>
      <c r="W917">
        <v>0.39400000000000002</v>
      </c>
      <c r="X917" t="s">
        <v>106</v>
      </c>
      <c r="Y917" t="s">
        <v>21</v>
      </c>
      <c r="Z917" s="1">
        <f t="shared" si="62"/>
        <v>7.8107744934778456E-2</v>
      </c>
      <c r="AA917">
        <f t="shared" si="63"/>
        <v>-3.5000000000000031E-2</v>
      </c>
      <c r="AB917">
        <f t="shared" si="64"/>
        <v>0.46699999999999997</v>
      </c>
      <c r="AC917" t="s">
        <v>101</v>
      </c>
    </row>
    <row r="918" spans="1:29">
      <c r="A918" t="s">
        <v>105</v>
      </c>
      <c r="B918">
        <v>3679.75</v>
      </c>
      <c r="C918">
        <v>20.574000000000002</v>
      </c>
      <c r="D918">
        <v>44.970999999999997</v>
      </c>
      <c r="E918">
        <v>159.97</v>
      </c>
      <c r="F918">
        <v>0.111</v>
      </c>
      <c r="G918">
        <v>22.774000000000001</v>
      </c>
      <c r="H918">
        <v>0.999</v>
      </c>
      <c r="I918">
        <v>2.7360000000000002</v>
      </c>
      <c r="J918">
        <v>0.41299999999999998</v>
      </c>
      <c r="K918">
        <v>7.6989999999999998</v>
      </c>
      <c r="L918">
        <v>0.36699999999999999</v>
      </c>
      <c r="M918">
        <v>2.8889999999999998</v>
      </c>
      <c r="N918">
        <v>139.095</v>
      </c>
      <c r="O918">
        <v>116.33499999999999</v>
      </c>
      <c r="P918">
        <f t="shared" si="65"/>
        <v>2.1433115188386487</v>
      </c>
      <c r="Q918">
        <f t="shared" si="65"/>
        <v>2.0657103941789292</v>
      </c>
      <c r="R918">
        <v>75.156999999999996</v>
      </c>
      <c r="S918">
        <v>81.337999999999994</v>
      </c>
      <c r="T918">
        <v>88.616</v>
      </c>
      <c r="U918">
        <v>4.2809999999999997</v>
      </c>
      <c r="V918">
        <v>63.207999999999998</v>
      </c>
      <c r="W918">
        <v>0.36399999999999999</v>
      </c>
      <c r="X918" t="s">
        <v>106</v>
      </c>
      <c r="Y918" t="s">
        <v>21</v>
      </c>
      <c r="Z918" s="1">
        <f t="shared" si="62"/>
        <v>7.7601124659719467E-2</v>
      </c>
      <c r="AA918">
        <f t="shared" si="63"/>
        <v>-4.5999999999999985E-2</v>
      </c>
      <c r="AB918">
        <f t="shared" si="64"/>
        <v>0.47799999999999998</v>
      </c>
      <c r="AC918" t="s">
        <v>101</v>
      </c>
    </row>
    <row r="919" spans="1:29">
      <c r="A919" t="s">
        <v>105</v>
      </c>
      <c r="B919">
        <v>3679.875</v>
      </c>
      <c r="C919">
        <v>20.811</v>
      </c>
      <c r="D919">
        <v>44.756999999999998</v>
      </c>
      <c r="E919">
        <v>160.12799999999999</v>
      </c>
      <c r="F919">
        <v>0.113</v>
      </c>
      <c r="G919">
        <v>22.739000000000001</v>
      </c>
      <c r="H919">
        <v>0.82699999999999996</v>
      </c>
      <c r="I919">
        <v>2.7440000000000002</v>
      </c>
      <c r="J919">
        <v>0.439</v>
      </c>
      <c r="K919">
        <v>7.6879999999999997</v>
      </c>
      <c r="L919">
        <v>0.36699999999999999</v>
      </c>
      <c r="M919">
        <v>2.8380000000000001</v>
      </c>
      <c r="N919">
        <v>136.286</v>
      </c>
      <c r="O919">
        <v>114.009</v>
      </c>
      <c r="P919">
        <f t="shared" si="65"/>
        <v>2.1344512451594957</v>
      </c>
      <c r="Q919">
        <f t="shared" si="65"/>
        <v>2.056939136389599</v>
      </c>
      <c r="R919">
        <v>71.328000000000003</v>
      </c>
      <c r="S919">
        <v>77.316000000000003</v>
      </c>
      <c r="T919">
        <v>84.277000000000001</v>
      </c>
      <c r="U919">
        <v>4.1630000000000003</v>
      </c>
      <c r="V919">
        <v>68.228999999999999</v>
      </c>
      <c r="W919">
        <v>0.32200000000000001</v>
      </c>
      <c r="X919" t="s">
        <v>106</v>
      </c>
      <c r="Y919" t="s">
        <v>21</v>
      </c>
      <c r="Z919" s="1">
        <f t="shared" si="62"/>
        <v>7.751210876989667E-2</v>
      </c>
      <c r="AA919">
        <f t="shared" si="63"/>
        <v>-7.2000000000000008E-2</v>
      </c>
      <c r="AB919">
        <f t="shared" si="64"/>
        <v>0.48</v>
      </c>
      <c r="AC919" t="s">
        <v>101</v>
      </c>
    </row>
    <row r="920" spans="1:29">
      <c r="A920" t="s">
        <v>105</v>
      </c>
      <c r="B920">
        <v>3680</v>
      </c>
      <c r="C920">
        <v>21.722999999999999</v>
      </c>
      <c r="D920">
        <v>44.564999999999998</v>
      </c>
      <c r="E920">
        <v>160.02000000000001</v>
      </c>
      <c r="F920">
        <v>0.111</v>
      </c>
      <c r="G920">
        <v>22.722000000000001</v>
      </c>
      <c r="H920">
        <v>0.81499999999999995</v>
      </c>
      <c r="I920">
        <v>2.75</v>
      </c>
      <c r="J920">
        <v>0.45800000000000002</v>
      </c>
      <c r="K920">
        <v>7.63</v>
      </c>
      <c r="L920">
        <v>0.36299999999999999</v>
      </c>
      <c r="M920">
        <v>2.8220000000000001</v>
      </c>
      <c r="N920">
        <v>135.56</v>
      </c>
      <c r="O920">
        <v>113.268</v>
      </c>
      <c r="P920">
        <f t="shared" si="65"/>
        <v>2.1321315601653406</v>
      </c>
      <c r="Q920">
        <f t="shared" si="65"/>
        <v>2.0541072321373872</v>
      </c>
      <c r="R920">
        <v>67.831999999999994</v>
      </c>
      <c r="S920">
        <v>73.614999999999995</v>
      </c>
      <c r="T920">
        <v>80.519000000000005</v>
      </c>
      <c r="U920">
        <v>4.0609999999999999</v>
      </c>
      <c r="V920">
        <v>73.22</v>
      </c>
      <c r="W920">
        <v>0.28799999999999998</v>
      </c>
      <c r="X920" t="s">
        <v>106</v>
      </c>
      <c r="Y920" t="s">
        <v>21</v>
      </c>
      <c r="Z920" s="1">
        <f t="shared" si="62"/>
        <v>7.8024328027953338E-2</v>
      </c>
      <c r="AA920">
        <f t="shared" si="63"/>
        <v>-9.5000000000000029E-2</v>
      </c>
      <c r="AB920">
        <f t="shared" si="64"/>
        <v>0.47399999999999998</v>
      </c>
      <c r="AC920" t="s">
        <v>101</v>
      </c>
    </row>
    <row r="921" spans="1:29">
      <c r="A921" t="s">
        <v>105</v>
      </c>
      <c r="B921">
        <v>3680.125</v>
      </c>
      <c r="C921">
        <v>22.890999999999998</v>
      </c>
      <c r="D921">
        <v>44.395000000000003</v>
      </c>
      <c r="E921">
        <v>159.739</v>
      </c>
      <c r="F921">
        <v>0.107</v>
      </c>
      <c r="G921">
        <v>22.745999999999999</v>
      </c>
      <c r="H921">
        <v>0.98899999999999999</v>
      </c>
      <c r="I921">
        <v>2.7519999999999998</v>
      </c>
      <c r="J921">
        <v>0.46500000000000002</v>
      </c>
      <c r="K921">
        <v>7.5720000000000001</v>
      </c>
      <c r="L921">
        <v>0.36</v>
      </c>
      <c r="M921">
        <v>2.8479999999999999</v>
      </c>
      <c r="N921">
        <v>137.06899999999999</v>
      </c>
      <c r="O921">
        <v>114.26300000000001</v>
      </c>
      <c r="P921">
        <f t="shared" si="65"/>
        <v>2.1369392443499926</v>
      </c>
      <c r="Q921">
        <f t="shared" si="65"/>
        <v>2.0579056223706167</v>
      </c>
      <c r="R921">
        <v>65.11</v>
      </c>
      <c r="S921">
        <v>70.741</v>
      </c>
      <c r="T921">
        <v>78.010999999999996</v>
      </c>
      <c r="U921">
        <v>4</v>
      </c>
      <c r="V921">
        <v>76.816999999999993</v>
      </c>
      <c r="W921">
        <v>0.26900000000000002</v>
      </c>
      <c r="X921" t="s">
        <v>106</v>
      </c>
      <c r="Y921" t="s">
        <v>21</v>
      </c>
      <c r="Z921" s="1">
        <f t="shared" si="62"/>
        <v>7.9033621979375912E-2</v>
      </c>
      <c r="AA921">
        <f t="shared" si="63"/>
        <v>-0.10500000000000004</v>
      </c>
      <c r="AB921">
        <f t="shared" si="64"/>
        <v>0.46699999999999997</v>
      </c>
      <c r="AC921" t="s">
        <v>101</v>
      </c>
    </row>
    <row r="922" spans="1:29">
      <c r="A922" t="s">
        <v>105</v>
      </c>
      <c r="B922">
        <v>3680.25</v>
      </c>
      <c r="C922">
        <v>24.001999999999999</v>
      </c>
      <c r="D922">
        <v>44.250999999999998</v>
      </c>
      <c r="E922">
        <v>159.464</v>
      </c>
      <c r="F922">
        <v>0.10299999999999999</v>
      </c>
      <c r="G922">
        <v>22.821000000000002</v>
      </c>
      <c r="H922">
        <v>1.216</v>
      </c>
      <c r="I922">
        <v>2.7519999999999998</v>
      </c>
      <c r="J922">
        <v>0.46500000000000002</v>
      </c>
      <c r="K922">
        <v>7.5339999999999998</v>
      </c>
      <c r="L922">
        <v>0.35799999999999998</v>
      </c>
      <c r="M922">
        <v>2.915</v>
      </c>
      <c r="N922">
        <v>139.62299999999999</v>
      </c>
      <c r="O922">
        <v>116.092</v>
      </c>
      <c r="P922">
        <f t="shared" si="65"/>
        <v>2.144956965209182</v>
      </c>
      <c r="Q922">
        <f t="shared" si="65"/>
        <v>2.0648022931618044</v>
      </c>
      <c r="R922">
        <v>63.616999999999997</v>
      </c>
      <c r="S922">
        <v>69.209000000000003</v>
      </c>
      <c r="T922">
        <v>77.23</v>
      </c>
      <c r="U922">
        <v>3.9710000000000001</v>
      </c>
      <c r="V922">
        <v>78.677999999999997</v>
      </c>
      <c r="W922">
        <v>0.26100000000000001</v>
      </c>
      <c r="X922" t="s">
        <v>106</v>
      </c>
      <c r="Y922" t="s">
        <v>21</v>
      </c>
      <c r="Z922" s="1">
        <f t="shared" si="62"/>
        <v>8.0154672047377584E-2</v>
      </c>
      <c r="AA922">
        <f t="shared" si="63"/>
        <v>-0.10700000000000004</v>
      </c>
      <c r="AB922">
        <f t="shared" si="64"/>
        <v>0.46099999999999997</v>
      </c>
      <c r="AC922" t="s">
        <v>101</v>
      </c>
    </row>
    <row r="923" spans="1:29">
      <c r="A923" t="s">
        <v>105</v>
      </c>
      <c r="B923">
        <v>3680.375</v>
      </c>
      <c r="C923">
        <v>24.927</v>
      </c>
      <c r="D923">
        <v>44.134999999999998</v>
      </c>
      <c r="E923">
        <v>159.274</v>
      </c>
      <c r="F923">
        <v>0.10100000000000001</v>
      </c>
      <c r="G923">
        <v>22.905000000000001</v>
      </c>
      <c r="H923">
        <v>1.4179999999999999</v>
      </c>
      <c r="I923">
        <v>2.7509999999999999</v>
      </c>
      <c r="J923">
        <v>0.46200000000000002</v>
      </c>
      <c r="K923">
        <v>7.5330000000000004</v>
      </c>
      <c r="L923">
        <v>0.35799999999999998</v>
      </c>
      <c r="M923">
        <v>3.01</v>
      </c>
      <c r="N923">
        <v>142.16999999999999</v>
      </c>
      <c r="O923">
        <v>117.85</v>
      </c>
      <c r="P923">
        <f t="shared" si="65"/>
        <v>2.1528079634190633</v>
      </c>
      <c r="Q923">
        <f t="shared" si="65"/>
        <v>2.0713295868603425</v>
      </c>
      <c r="R923">
        <v>63.634</v>
      </c>
      <c r="S923">
        <v>69.334000000000003</v>
      </c>
      <c r="T923">
        <v>78.453999999999994</v>
      </c>
      <c r="U923">
        <v>3.96</v>
      </c>
      <c r="V923">
        <v>79.003</v>
      </c>
      <c r="W923">
        <v>0.25800000000000001</v>
      </c>
      <c r="X923" t="s">
        <v>106</v>
      </c>
      <c r="Y923" t="s">
        <v>21</v>
      </c>
      <c r="Z923" s="1">
        <f t="shared" si="62"/>
        <v>8.1478376558720811E-2</v>
      </c>
      <c r="AA923">
        <f t="shared" si="63"/>
        <v>-0.10400000000000004</v>
      </c>
      <c r="AB923">
        <f t="shared" si="64"/>
        <v>0.45899999999999996</v>
      </c>
      <c r="AC923" t="s">
        <v>101</v>
      </c>
    </row>
    <row r="924" spans="1:29">
      <c r="A924" t="s">
        <v>105</v>
      </c>
      <c r="B924">
        <v>3680.5</v>
      </c>
      <c r="C924">
        <v>24.811</v>
      </c>
      <c r="D924">
        <v>44.052</v>
      </c>
      <c r="E924">
        <v>159.102</v>
      </c>
      <c r="F924">
        <v>9.8000000000000004E-2</v>
      </c>
      <c r="G924">
        <v>22.931000000000001</v>
      </c>
      <c r="H924">
        <v>1.605</v>
      </c>
      <c r="I924">
        <v>2.75</v>
      </c>
      <c r="J924">
        <v>0.45800000000000002</v>
      </c>
      <c r="K924">
        <v>7.5709999999999997</v>
      </c>
      <c r="L924">
        <v>0.36</v>
      </c>
      <c r="M924">
        <v>3.1120000000000001</v>
      </c>
      <c r="N924">
        <v>145.08799999999999</v>
      </c>
      <c r="O924">
        <v>119.746</v>
      </c>
      <c r="P924">
        <f t="shared" si="65"/>
        <v>2.1616314941104045</v>
      </c>
      <c r="Q924">
        <f t="shared" si="65"/>
        <v>2.07826101513928</v>
      </c>
      <c r="R924">
        <v>65.448999999999998</v>
      </c>
      <c r="S924">
        <v>71.445999999999998</v>
      </c>
      <c r="T924">
        <v>81.808999999999997</v>
      </c>
      <c r="U924">
        <v>3.976</v>
      </c>
      <c r="V924">
        <v>77.233999999999995</v>
      </c>
      <c r="W924">
        <v>0.26200000000000001</v>
      </c>
      <c r="X924" t="s">
        <v>106</v>
      </c>
      <c r="Y924" t="s">
        <v>21</v>
      </c>
      <c r="Z924" s="1">
        <f t="shared" si="62"/>
        <v>8.3370478971124484E-2</v>
      </c>
      <c r="AA924">
        <f t="shared" si="63"/>
        <v>-9.8000000000000032E-2</v>
      </c>
      <c r="AB924">
        <f t="shared" si="64"/>
        <v>0.45799999999999996</v>
      </c>
      <c r="AC924" t="s">
        <v>101</v>
      </c>
    </row>
    <row r="925" spans="1:29">
      <c r="A925" t="s">
        <v>105</v>
      </c>
      <c r="B925">
        <v>3680.625</v>
      </c>
      <c r="C925">
        <v>24.332999999999998</v>
      </c>
      <c r="D925">
        <v>44</v>
      </c>
      <c r="E925">
        <v>158.88</v>
      </c>
      <c r="F925">
        <v>9.5000000000000001E-2</v>
      </c>
      <c r="G925">
        <v>22.887</v>
      </c>
      <c r="H925">
        <v>1.823</v>
      </c>
      <c r="I925">
        <v>2.75</v>
      </c>
      <c r="J925">
        <v>0.45800000000000002</v>
      </c>
      <c r="K925">
        <v>7.6150000000000002</v>
      </c>
      <c r="L925">
        <v>0.36199999999999999</v>
      </c>
      <c r="M925">
        <v>3.198</v>
      </c>
      <c r="N925">
        <v>149.04400000000001</v>
      </c>
      <c r="O925">
        <v>122.31699999999999</v>
      </c>
      <c r="P925">
        <f t="shared" si="65"/>
        <v>2.1733144975149741</v>
      </c>
      <c r="Q925">
        <f t="shared" si="65"/>
        <v>2.0874868208393265</v>
      </c>
      <c r="R925">
        <v>69.14</v>
      </c>
      <c r="S925">
        <v>75.62</v>
      </c>
      <c r="T925">
        <v>87.266999999999996</v>
      </c>
      <c r="U925">
        <v>3.9940000000000002</v>
      </c>
      <c r="V925">
        <v>74.492999999999995</v>
      </c>
      <c r="W925">
        <v>0.26800000000000002</v>
      </c>
      <c r="X925" t="s">
        <v>106</v>
      </c>
      <c r="Y925" t="s">
        <v>21</v>
      </c>
      <c r="Z925" s="1">
        <f t="shared" si="62"/>
        <v>8.5827676675647613E-2</v>
      </c>
      <c r="AA925">
        <f t="shared" si="63"/>
        <v>-9.600000000000003E-2</v>
      </c>
      <c r="AB925">
        <f t="shared" si="64"/>
        <v>0.45699999999999996</v>
      </c>
      <c r="AC925" t="s">
        <v>101</v>
      </c>
    </row>
    <row r="926" spans="1:29">
      <c r="A926" t="s">
        <v>105</v>
      </c>
      <c r="B926">
        <v>3680.75</v>
      </c>
      <c r="C926">
        <v>24.512</v>
      </c>
      <c r="D926">
        <v>43.981000000000002</v>
      </c>
      <c r="E926">
        <v>158.50299999999999</v>
      </c>
      <c r="F926">
        <v>0.09</v>
      </c>
      <c r="G926">
        <v>22.826000000000001</v>
      </c>
      <c r="H926">
        <v>2.097</v>
      </c>
      <c r="I926">
        <v>2.75</v>
      </c>
      <c r="J926">
        <v>0.45800000000000002</v>
      </c>
      <c r="K926">
        <v>7.6070000000000002</v>
      </c>
      <c r="L926">
        <v>0.36199999999999999</v>
      </c>
      <c r="M926">
        <v>3.2480000000000002</v>
      </c>
      <c r="N926">
        <v>155.19800000000001</v>
      </c>
      <c r="O926">
        <v>126.434</v>
      </c>
      <c r="P926">
        <f t="shared" si="65"/>
        <v>2.1908861203077339</v>
      </c>
      <c r="Q926">
        <f t="shared" si="65"/>
        <v>2.1018638779559038</v>
      </c>
      <c r="R926">
        <v>74.820999999999998</v>
      </c>
      <c r="S926">
        <v>81.97</v>
      </c>
      <c r="T926">
        <v>94.942999999999998</v>
      </c>
      <c r="U926">
        <v>3.9820000000000002</v>
      </c>
      <c r="V926">
        <v>72.174000000000007</v>
      </c>
      <c r="W926">
        <v>0.26400000000000001</v>
      </c>
      <c r="X926" t="s">
        <v>106</v>
      </c>
      <c r="Y926" t="s">
        <v>21</v>
      </c>
      <c r="Z926" s="1">
        <f t="shared" si="62"/>
        <v>8.9022242351830094E-2</v>
      </c>
      <c r="AA926">
        <f t="shared" si="63"/>
        <v>-9.600000000000003E-2</v>
      </c>
      <c r="AB926">
        <f t="shared" si="64"/>
        <v>0.45199999999999996</v>
      </c>
      <c r="AC926" t="s">
        <v>101</v>
      </c>
    </row>
    <row r="927" spans="1:29">
      <c r="A927" t="s">
        <v>105</v>
      </c>
      <c r="B927">
        <v>3680.875</v>
      </c>
      <c r="C927">
        <v>25.010999999999999</v>
      </c>
      <c r="D927">
        <v>43.996000000000002</v>
      </c>
      <c r="E927">
        <v>157.804</v>
      </c>
      <c r="F927">
        <v>0.08</v>
      </c>
      <c r="G927">
        <v>22.789000000000001</v>
      </c>
      <c r="H927">
        <v>2.4159999999999999</v>
      </c>
      <c r="I927">
        <v>2.7509999999999999</v>
      </c>
      <c r="J927">
        <v>0.46200000000000002</v>
      </c>
      <c r="K927">
        <v>7.48</v>
      </c>
      <c r="L927">
        <v>0.35499999999999998</v>
      </c>
      <c r="M927">
        <v>3.25</v>
      </c>
      <c r="N927">
        <v>165.99</v>
      </c>
      <c r="O927">
        <v>133.88200000000001</v>
      </c>
      <c r="P927">
        <f t="shared" si="65"/>
        <v>2.2200819249338148</v>
      </c>
      <c r="Q927">
        <f t="shared" si="65"/>
        <v>2.1267221914544581</v>
      </c>
      <c r="R927">
        <v>82.867999999999995</v>
      </c>
      <c r="S927">
        <v>90.908000000000001</v>
      </c>
      <c r="T927">
        <v>105.264</v>
      </c>
      <c r="U927">
        <v>3.9550000000000001</v>
      </c>
      <c r="V927">
        <v>69.799000000000007</v>
      </c>
      <c r="W927">
        <v>0.25600000000000001</v>
      </c>
      <c r="X927" t="s">
        <v>106</v>
      </c>
      <c r="Y927" t="s">
        <v>21</v>
      </c>
      <c r="Z927" s="1">
        <f t="shared" si="62"/>
        <v>9.3359733479356777E-2</v>
      </c>
      <c r="AA927">
        <f t="shared" si="63"/>
        <v>-0.10700000000000004</v>
      </c>
      <c r="AB927">
        <f t="shared" si="64"/>
        <v>0.435</v>
      </c>
      <c r="AC927" t="s">
        <v>101</v>
      </c>
    </row>
    <row r="928" spans="1:29">
      <c r="A928" t="s">
        <v>105</v>
      </c>
      <c r="B928">
        <v>3681</v>
      </c>
      <c r="C928">
        <v>25.992000000000001</v>
      </c>
      <c r="D928">
        <v>44.045999999999999</v>
      </c>
      <c r="E928">
        <v>156.77600000000001</v>
      </c>
      <c r="F928">
        <v>6.5000000000000002E-2</v>
      </c>
      <c r="G928">
        <v>22.786000000000001</v>
      </c>
      <c r="H928">
        <v>2.6850000000000001</v>
      </c>
      <c r="I928">
        <v>2.7519999999999998</v>
      </c>
      <c r="J928">
        <v>0.46500000000000002</v>
      </c>
      <c r="K928">
        <v>7.202</v>
      </c>
      <c r="L928">
        <v>0.33900000000000002</v>
      </c>
      <c r="M928">
        <v>3.202</v>
      </c>
      <c r="N928">
        <v>183.364</v>
      </c>
      <c r="O928">
        <v>146.203</v>
      </c>
      <c r="P928">
        <f t="shared" si="65"/>
        <v>2.2633140743218707</v>
      </c>
      <c r="Q928">
        <f t="shared" si="65"/>
        <v>2.1649562841818857</v>
      </c>
      <c r="R928">
        <v>94.194999999999993</v>
      </c>
      <c r="S928">
        <v>103.392</v>
      </c>
      <c r="T928">
        <v>119.047</v>
      </c>
      <c r="U928">
        <v>3.9340000000000002</v>
      </c>
      <c r="V928">
        <v>66.688999999999993</v>
      </c>
      <c r="W928">
        <v>0.25</v>
      </c>
      <c r="X928" t="s">
        <v>106</v>
      </c>
      <c r="Y928" t="s">
        <v>21</v>
      </c>
      <c r="Z928" s="1">
        <f t="shared" si="62"/>
        <v>9.8357790139985024E-2</v>
      </c>
      <c r="AA928">
        <f t="shared" si="63"/>
        <v>-0.126</v>
      </c>
      <c r="AB928">
        <f t="shared" si="64"/>
        <v>0.40400000000000003</v>
      </c>
      <c r="AC928" t="s">
        <v>101</v>
      </c>
    </row>
    <row r="929" spans="1:29">
      <c r="A929" t="s">
        <v>120</v>
      </c>
      <c r="B929">
        <v>3958</v>
      </c>
      <c r="C929">
        <v>18.111999999999998</v>
      </c>
      <c r="D929">
        <v>127.41800000000001</v>
      </c>
      <c r="E929">
        <v>161.821</v>
      </c>
      <c r="F929">
        <v>0.19900000000000001</v>
      </c>
      <c r="G929">
        <v>21.9</v>
      </c>
      <c r="H929">
        <v>1.554</v>
      </c>
      <c r="I929">
        <v>2.7149999999999999</v>
      </c>
      <c r="J929">
        <v>0.189</v>
      </c>
      <c r="K929">
        <v>3.4020000000000001</v>
      </c>
      <c r="L929">
        <v>0.28199999999999997</v>
      </c>
      <c r="M929">
        <v>3.5550000000000002</v>
      </c>
      <c r="N929">
        <v>110.98399999999999</v>
      </c>
      <c r="O929">
        <v>105.435</v>
      </c>
      <c r="P929">
        <f t="shared" si="65"/>
        <v>2.045260373268039</v>
      </c>
      <c r="Q929">
        <f t="shared" si="65"/>
        <v>2.0229848023723065</v>
      </c>
      <c r="R929">
        <v>91.813000000000002</v>
      </c>
      <c r="S929">
        <v>-9999</v>
      </c>
      <c r="T929">
        <v>97.403999999999996</v>
      </c>
      <c r="U929">
        <v>4.1909999999999998</v>
      </c>
      <c r="V929">
        <v>94.093999999999994</v>
      </c>
      <c r="W929">
        <v>3.7999999999999999E-2</v>
      </c>
      <c r="X929" t="s">
        <v>106</v>
      </c>
      <c r="Y929" t="s">
        <v>21</v>
      </c>
      <c r="Z929" s="1">
        <f t="shared" si="62"/>
        <v>2.227557089573251E-2</v>
      </c>
      <c r="AA929">
        <f t="shared" si="63"/>
        <v>9.2999999999999972E-2</v>
      </c>
      <c r="AB929">
        <f t="shared" si="64"/>
        <v>0.48099999999999998</v>
      </c>
      <c r="AC929" t="s">
        <v>101</v>
      </c>
    </row>
    <row r="930" spans="1:29">
      <c r="A930" t="s">
        <v>120</v>
      </c>
      <c r="B930">
        <v>3958.125</v>
      </c>
      <c r="C930">
        <v>15.347</v>
      </c>
      <c r="D930">
        <v>126.34699999999999</v>
      </c>
      <c r="E930">
        <v>162.762</v>
      </c>
      <c r="F930">
        <v>0.21299999999999999</v>
      </c>
      <c r="G930">
        <v>21.884</v>
      </c>
      <c r="H930">
        <v>1.41</v>
      </c>
      <c r="I930">
        <v>2.71</v>
      </c>
      <c r="J930">
        <v>0.13300000000000001</v>
      </c>
      <c r="K930">
        <v>4.0129999999999999</v>
      </c>
      <c r="L930">
        <v>0.36099999999999999</v>
      </c>
      <c r="M930">
        <v>3.55</v>
      </c>
      <c r="N930">
        <v>73.034999999999997</v>
      </c>
      <c r="O930">
        <v>69.382999999999996</v>
      </c>
      <c r="P930">
        <f t="shared" si="65"/>
        <v>1.8635310336015756</v>
      </c>
      <c r="Q930">
        <f t="shared" si="65"/>
        <v>1.8412530740485331</v>
      </c>
      <c r="R930">
        <v>58.661999999999999</v>
      </c>
      <c r="S930">
        <v>-9999</v>
      </c>
      <c r="T930">
        <v>62.234000000000002</v>
      </c>
      <c r="U930">
        <v>4.87</v>
      </c>
      <c r="V930">
        <v>99.477999999999994</v>
      </c>
      <c r="W930">
        <v>5.5E-2</v>
      </c>
      <c r="X930" t="s">
        <v>106</v>
      </c>
      <c r="Y930" t="s">
        <v>21</v>
      </c>
      <c r="Z930" s="1">
        <f t="shared" si="62"/>
        <v>2.2277959553042459E-2</v>
      </c>
      <c r="AA930">
        <f t="shared" si="63"/>
        <v>0.22799999999999998</v>
      </c>
      <c r="AB930">
        <f t="shared" si="64"/>
        <v>0.57399999999999995</v>
      </c>
      <c r="AC930" t="s">
        <v>101</v>
      </c>
    </row>
    <row r="931" spans="1:29">
      <c r="A931" t="s">
        <v>120</v>
      </c>
      <c r="B931">
        <v>3958.25</v>
      </c>
      <c r="C931">
        <v>13.112</v>
      </c>
      <c r="D931">
        <v>125.32899999999999</v>
      </c>
      <c r="E931">
        <v>164.79</v>
      </c>
      <c r="F931">
        <v>0.24299999999999999</v>
      </c>
      <c r="G931">
        <v>21.879000000000001</v>
      </c>
      <c r="H931">
        <v>1.2629999999999999</v>
      </c>
      <c r="I931">
        <v>2.706</v>
      </c>
      <c r="J931">
        <v>8.8999999999999996E-2</v>
      </c>
      <c r="K931">
        <v>4.6849999999999996</v>
      </c>
      <c r="L931">
        <v>0.44700000000000001</v>
      </c>
      <c r="M931">
        <v>3.57</v>
      </c>
      <c r="N931">
        <v>55.192</v>
      </c>
      <c r="O931">
        <v>52.432000000000002</v>
      </c>
      <c r="P931">
        <f t="shared" si="65"/>
        <v>1.7418761319385383</v>
      </c>
      <c r="Q931">
        <f t="shared" si="65"/>
        <v>1.7195964240383006</v>
      </c>
      <c r="R931">
        <v>39.328000000000003</v>
      </c>
      <c r="S931">
        <v>-9999</v>
      </c>
      <c r="T931">
        <v>41.722999999999999</v>
      </c>
      <c r="U931">
        <v>5.4459999999999997</v>
      </c>
      <c r="V931">
        <v>100</v>
      </c>
      <c r="W931">
        <v>7.2999999999999995E-2</v>
      </c>
      <c r="X931" t="s">
        <v>106</v>
      </c>
      <c r="Y931" t="s">
        <v>21</v>
      </c>
      <c r="Z931" s="1">
        <f t="shared" si="62"/>
        <v>2.22797079002377E-2</v>
      </c>
      <c r="AA931">
        <f t="shared" si="63"/>
        <v>0.35799999999999998</v>
      </c>
      <c r="AB931">
        <f t="shared" si="64"/>
        <v>0.69</v>
      </c>
      <c r="AC931" t="s">
        <v>101</v>
      </c>
    </row>
    <row r="932" spans="1:29">
      <c r="A932" t="s">
        <v>120</v>
      </c>
      <c r="B932">
        <v>3958.375</v>
      </c>
      <c r="C932">
        <v>12.961</v>
      </c>
      <c r="D932">
        <v>124.387</v>
      </c>
      <c r="E932">
        <v>167.81800000000001</v>
      </c>
      <c r="F932">
        <v>0.28799999999999998</v>
      </c>
      <c r="G932">
        <v>21.855</v>
      </c>
      <c r="H932">
        <v>1.19</v>
      </c>
      <c r="I932">
        <v>2.7050000000000001</v>
      </c>
      <c r="J932">
        <v>7.8E-2</v>
      </c>
      <c r="K932">
        <v>5.173</v>
      </c>
      <c r="L932">
        <v>0.51</v>
      </c>
      <c r="M932">
        <v>3.6349999999999998</v>
      </c>
      <c r="N932">
        <v>49.613999999999997</v>
      </c>
      <c r="O932">
        <v>47.133000000000003</v>
      </c>
      <c r="P932">
        <f t="shared" si="65"/>
        <v>1.6956042423133071</v>
      </c>
      <c r="Q932">
        <f t="shared" si="65"/>
        <v>1.6733250833408109</v>
      </c>
      <c r="R932">
        <v>29.381</v>
      </c>
      <c r="S932">
        <v>-9999</v>
      </c>
      <c r="T932">
        <v>31.170999999999999</v>
      </c>
      <c r="U932">
        <v>5.806</v>
      </c>
      <c r="V932">
        <v>100</v>
      </c>
      <c r="W932">
        <v>8.5999999999999993E-2</v>
      </c>
      <c r="X932" t="s">
        <v>106</v>
      </c>
      <c r="Y932" t="s">
        <v>21</v>
      </c>
      <c r="Z932" s="1">
        <f t="shared" si="62"/>
        <v>2.2279158972496216E-2</v>
      </c>
      <c r="AA932">
        <f t="shared" si="63"/>
        <v>0.432</v>
      </c>
      <c r="AB932">
        <f t="shared" si="64"/>
        <v>0.79800000000000004</v>
      </c>
      <c r="AC932" t="s">
        <v>101</v>
      </c>
    </row>
    <row r="933" spans="1:29">
      <c r="A933" t="s">
        <v>120</v>
      </c>
      <c r="B933">
        <v>3958.5</v>
      </c>
      <c r="C933">
        <v>13.804</v>
      </c>
      <c r="D933">
        <v>123.506</v>
      </c>
      <c r="E933">
        <v>168.404</v>
      </c>
      <c r="F933">
        <v>0.29699999999999999</v>
      </c>
      <c r="G933">
        <v>21.827000000000002</v>
      </c>
      <c r="H933">
        <v>1.1679999999999999</v>
      </c>
      <c r="I933">
        <v>2.71</v>
      </c>
      <c r="J933">
        <v>0.13300000000000001</v>
      </c>
      <c r="K933">
        <v>5.3689999999999998</v>
      </c>
      <c r="L933">
        <v>0.53600000000000003</v>
      </c>
      <c r="M933">
        <v>3.65</v>
      </c>
      <c r="N933">
        <v>47.042000000000002</v>
      </c>
      <c r="O933">
        <v>44.69</v>
      </c>
      <c r="P933">
        <f t="shared" si="65"/>
        <v>1.6724857775769986</v>
      </c>
      <c r="Q933">
        <f t="shared" si="65"/>
        <v>1.650210354660359</v>
      </c>
      <c r="R933">
        <v>24.908000000000001</v>
      </c>
      <c r="S933">
        <v>-9999</v>
      </c>
      <c r="T933">
        <v>26.425000000000001</v>
      </c>
      <c r="U933">
        <v>5.7720000000000002</v>
      </c>
      <c r="V933">
        <v>100</v>
      </c>
      <c r="W933">
        <v>8.4000000000000005E-2</v>
      </c>
      <c r="X933" t="s">
        <v>106</v>
      </c>
      <c r="Y933" t="s">
        <v>21</v>
      </c>
      <c r="Z933" s="1">
        <f t="shared" si="62"/>
        <v>2.2275422916639531E-2</v>
      </c>
      <c r="AA933">
        <f t="shared" si="63"/>
        <v>0.40300000000000002</v>
      </c>
      <c r="AB933">
        <f t="shared" si="64"/>
        <v>0.83299999999999996</v>
      </c>
      <c r="AC933" t="s">
        <v>101</v>
      </c>
    </row>
    <row r="934" spans="1:29">
      <c r="A934" t="s">
        <v>120</v>
      </c>
      <c r="B934">
        <v>3958.625</v>
      </c>
      <c r="C934">
        <v>15.862</v>
      </c>
      <c r="D934">
        <v>122.675</v>
      </c>
      <c r="E934">
        <v>167.303</v>
      </c>
      <c r="F934">
        <v>0.28100000000000003</v>
      </c>
      <c r="G934">
        <v>21.805</v>
      </c>
      <c r="H934">
        <v>1.1819999999999999</v>
      </c>
      <c r="I934">
        <v>2.7189999999999999</v>
      </c>
      <c r="J934">
        <v>0.23300000000000001</v>
      </c>
      <c r="K934">
        <v>5.3179999999999996</v>
      </c>
      <c r="L934">
        <v>0.52900000000000003</v>
      </c>
      <c r="M934">
        <v>3.65</v>
      </c>
      <c r="N934">
        <v>46.859000000000002</v>
      </c>
      <c r="O934">
        <v>44.515999999999998</v>
      </c>
      <c r="P934">
        <f t="shared" si="65"/>
        <v>1.6707930162473732</v>
      </c>
      <c r="Q934">
        <f t="shared" si="65"/>
        <v>1.6485161337405543</v>
      </c>
      <c r="R934">
        <v>23.58</v>
      </c>
      <c r="S934">
        <v>-9999</v>
      </c>
      <c r="T934">
        <v>25.015999999999998</v>
      </c>
      <c r="U934">
        <v>5.4340000000000002</v>
      </c>
      <c r="V934">
        <v>100</v>
      </c>
      <c r="W934">
        <v>7.1999999999999995E-2</v>
      </c>
      <c r="X934" t="s">
        <v>106</v>
      </c>
      <c r="Y934" t="s">
        <v>21</v>
      </c>
      <c r="Z934" s="1">
        <f t="shared" si="62"/>
        <v>2.2276882506818918E-2</v>
      </c>
      <c r="AA934">
        <f t="shared" si="63"/>
        <v>0.29600000000000004</v>
      </c>
      <c r="AB934">
        <f t="shared" si="64"/>
        <v>0.81</v>
      </c>
      <c r="AC934" t="s">
        <v>101</v>
      </c>
    </row>
    <row r="935" spans="1:29">
      <c r="A935" t="s">
        <v>120</v>
      </c>
      <c r="B935">
        <v>3958.75</v>
      </c>
      <c r="C935">
        <v>18.155000000000001</v>
      </c>
      <c r="D935">
        <v>121.881</v>
      </c>
      <c r="E935">
        <v>165.62200000000001</v>
      </c>
      <c r="F935">
        <v>0.25600000000000001</v>
      </c>
      <c r="G935">
        <v>21.855</v>
      </c>
      <c r="H935">
        <v>1.2270000000000001</v>
      </c>
      <c r="I935">
        <v>2.7280000000000002</v>
      </c>
      <c r="J935">
        <v>0.33300000000000002</v>
      </c>
      <c r="K935">
        <v>5.1639999999999997</v>
      </c>
      <c r="L935">
        <v>0.50900000000000001</v>
      </c>
      <c r="M935">
        <v>3.617</v>
      </c>
      <c r="N935">
        <v>48.816000000000003</v>
      </c>
      <c r="O935">
        <v>46.375</v>
      </c>
      <c r="P935">
        <f t="shared" si="65"/>
        <v>1.6885621902983319</v>
      </c>
      <c r="Q935">
        <f t="shared" si="65"/>
        <v>1.6662839226231023</v>
      </c>
      <c r="R935">
        <v>23.548999999999999</v>
      </c>
      <c r="S935">
        <v>-9999</v>
      </c>
      <c r="T935">
        <v>24.983000000000001</v>
      </c>
      <c r="U935">
        <v>4.9909999999999997</v>
      </c>
      <c r="V935">
        <v>100</v>
      </c>
      <c r="W935">
        <v>5.8000000000000003E-2</v>
      </c>
      <c r="X935" t="s">
        <v>106</v>
      </c>
      <c r="Y935" t="s">
        <v>21</v>
      </c>
      <c r="Z935" s="1">
        <f t="shared" si="62"/>
        <v>2.2278267675229557E-2</v>
      </c>
      <c r="AA935">
        <f t="shared" si="63"/>
        <v>0.17599999999999999</v>
      </c>
      <c r="AB935">
        <f t="shared" si="64"/>
        <v>0.76500000000000001</v>
      </c>
      <c r="AC935" t="s">
        <v>101</v>
      </c>
    </row>
    <row r="936" spans="1:29">
      <c r="A936" t="s">
        <v>120</v>
      </c>
      <c r="B936">
        <v>3958.875</v>
      </c>
      <c r="C936">
        <v>19.404</v>
      </c>
      <c r="D936">
        <v>121.126</v>
      </c>
      <c r="E936">
        <v>163.90799999999999</v>
      </c>
      <c r="F936">
        <v>0.23</v>
      </c>
      <c r="G936">
        <v>21.847999999999999</v>
      </c>
      <c r="H936">
        <v>1.2729999999999999</v>
      </c>
      <c r="I936">
        <v>2.7349999999999999</v>
      </c>
      <c r="J936">
        <v>0.41099999999999998</v>
      </c>
      <c r="K936">
        <v>4.9930000000000003</v>
      </c>
      <c r="L936">
        <v>0.48699999999999999</v>
      </c>
      <c r="M936">
        <v>3.5350000000000001</v>
      </c>
      <c r="N936">
        <v>51.576999999999998</v>
      </c>
      <c r="O936">
        <v>48.997999999999998</v>
      </c>
      <c r="P936">
        <f t="shared" si="65"/>
        <v>1.7124560775976461</v>
      </c>
      <c r="Q936">
        <f t="shared" si="65"/>
        <v>1.6901783533613586</v>
      </c>
      <c r="R936">
        <v>23.353000000000002</v>
      </c>
      <c r="S936">
        <v>-9999</v>
      </c>
      <c r="T936">
        <v>24.774999999999999</v>
      </c>
      <c r="U936">
        <v>4.6319999999999997</v>
      </c>
      <c r="V936">
        <v>100</v>
      </c>
      <c r="W936">
        <v>4.9000000000000002E-2</v>
      </c>
      <c r="X936" t="s">
        <v>106</v>
      </c>
      <c r="Y936" t="s">
        <v>21</v>
      </c>
      <c r="Z936" s="1">
        <f t="shared" si="62"/>
        <v>2.2277724236287488E-2</v>
      </c>
      <c r="AA936">
        <f t="shared" si="63"/>
        <v>7.6000000000000012E-2</v>
      </c>
      <c r="AB936">
        <f t="shared" si="64"/>
        <v>0.71699999999999997</v>
      </c>
      <c r="AC936" t="s">
        <v>101</v>
      </c>
    </row>
    <row r="937" spans="1:29">
      <c r="A937" t="s">
        <v>120</v>
      </c>
      <c r="B937">
        <v>3959</v>
      </c>
      <c r="C937">
        <v>20.611999999999998</v>
      </c>
      <c r="D937">
        <v>120.41</v>
      </c>
      <c r="E937">
        <v>162.09800000000001</v>
      </c>
      <c r="F937">
        <v>0.20300000000000001</v>
      </c>
      <c r="G937">
        <v>21.879000000000001</v>
      </c>
      <c r="H937">
        <v>1.3260000000000001</v>
      </c>
      <c r="I937">
        <v>2.7410000000000001</v>
      </c>
      <c r="J937">
        <v>0.47799999999999998</v>
      </c>
      <c r="K937">
        <v>4.8600000000000003</v>
      </c>
      <c r="L937">
        <v>0.47</v>
      </c>
      <c r="M937">
        <v>3.609</v>
      </c>
      <c r="N937">
        <v>53.832000000000001</v>
      </c>
      <c r="O937">
        <v>51.140999999999998</v>
      </c>
      <c r="P937">
        <f t="shared" si="65"/>
        <v>1.7310405152945738</v>
      </c>
      <c r="Q937">
        <f t="shared" si="65"/>
        <v>1.7087692158732619</v>
      </c>
      <c r="R937">
        <v>21.712</v>
      </c>
      <c r="S937">
        <v>-9999</v>
      </c>
      <c r="T937">
        <v>23.033999999999999</v>
      </c>
      <c r="U937">
        <v>4.3639999999999999</v>
      </c>
      <c r="V937">
        <v>100</v>
      </c>
      <c r="W937">
        <v>4.2000000000000003E-2</v>
      </c>
      <c r="X937" t="s">
        <v>106</v>
      </c>
      <c r="Y937" t="s">
        <v>21</v>
      </c>
      <c r="Z937" s="1">
        <f t="shared" si="62"/>
        <v>2.2271299421311896E-2</v>
      </c>
      <c r="AA937">
        <f t="shared" si="63"/>
        <v>-8.0000000000000071E-3</v>
      </c>
      <c r="AB937">
        <f t="shared" si="64"/>
        <v>0.67300000000000004</v>
      </c>
      <c r="AC937" t="s">
        <v>101</v>
      </c>
    </row>
    <row r="938" spans="1:29">
      <c r="A938" t="s">
        <v>120</v>
      </c>
      <c r="B938">
        <v>3959.125</v>
      </c>
      <c r="C938">
        <v>21.484000000000002</v>
      </c>
      <c r="D938">
        <v>119.747</v>
      </c>
      <c r="E938">
        <v>160.982</v>
      </c>
      <c r="F938">
        <v>0.187</v>
      </c>
      <c r="G938">
        <v>21.914000000000001</v>
      </c>
      <c r="H938">
        <v>1.3089999999999999</v>
      </c>
      <c r="I938">
        <v>2.7480000000000002</v>
      </c>
      <c r="J938">
        <v>0.55600000000000005</v>
      </c>
      <c r="K938">
        <v>4.79</v>
      </c>
      <c r="L938">
        <v>0.46100000000000002</v>
      </c>
      <c r="M938">
        <v>3.6429999999999998</v>
      </c>
      <c r="N938">
        <v>54.841999999999999</v>
      </c>
      <c r="O938">
        <v>52.1</v>
      </c>
      <c r="P938">
        <f t="shared" si="65"/>
        <v>1.7391132844312167</v>
      </c>
      <c r="Q938">
        <f t="shared" si="65"/>
        <v>1.7168377232995244</v>
      </c>
      <c r="R938">
        <v>18.571999999999999</v>
      </c>
      <c r="S938">
        <v>-9999</v>
      </c>
      <c r="T938">
        <v>19.702999999999999</v>
      </c>
      <c r="U938">
        <v>4.0960000000000001</v>
      </c>
      <c r="V938">
        <v>100</v>
      </c>
      <c r="W938">
        <v>3.6999999999999998E-2</v>
      </c>
      <c r="X938" t="s">
        <v>106</v>
      </c>
      <c r="Y938" t="s">
        <v>21</v>
      </c>
      <c r="Z938" s="1">
        <f t="shared" si="62"/>
        <v>2.2275561131692267E-2</v>
      </c>
      <c r="AA938">
        <f t="shared" si="63"/>
        <v>-9.5000000000000029E-2</v>
      </c>
      <c r="AB938">
        <f t="shared" si="64"/>
        <v>0.64800000000000002</v>
      </c>
      <c r="AC938" t="s">
        <v>101</v>
      </c>
    </row>
    <row r="939" spans="1:29">
      <c r="A939" t="s">
        <v>120</v>
      </c>
      <c r="B939">
        <v>3959.25</v>
      </c>
      <c r="C939">
        <v>21.370999999999999</v>
      </c>
      <c r="D939">
        <v>119.143</v>
      </c>
      <c r="E939">
        <v>160.61500000000001</v>
      </c>
      <c r="F939">
        <v>0.18099999999999999</v>
      </c>
      <c r="G939">
        <v>21.957000000000001</v>
      </c>
      <c r="H939">
        <v>1.2589999999999999</v>
      </c>
      <c r="I939">
        <v>2.7530000000000001</v>
      </c>
      <c r="J939">
        <v>0.61099999999999999</v>
      </c>
      <c r="K939">
        <v>4.8109999999999999</v>
      </c>
      <c r="L939">
        <v>0.46400000000000002</v>
      </c>
      <c r="M939">
        <v>3.5870000000000002</v>
      </c>
      <c r="N939">
        <v>54.981999999999999</v>
      </c>
      <c r="O939">
        <v>52.232999999999997</v>
      </c>
      <c r="P939">
        <f t="shared" si="65"/>
        <v>1.7402205334915515</v>
      </c>
      <c r="Q939">
        <f t="shared" si="65"/>
        <v>1.717944970237328</v>
      </c>
      <c r="R939">
        <v>17.027999999999999</v>
      </c>
      <c r="S939">
        <v>-9999</v>
      </c>
      <c r="T939">
        <v>18.065000000000001</v>
      </c>
      <c r="U939">
        <v>3.9830000000000001</v>
      </c>
      <c r="V939">
        <v>100</v>
      </c>
      <c r="W939">
        <v>3.4000000000000002E-2</v>
      </c>
      <c r="X939" t="s">
        <v>106</v>
      </c>
      <c r="Y939" t="s">
        <v>21</v>
      </c>
      <c r="Z939" s="1">
        <f t="shared" si="62"/>
        <v>2.2275563254223529E-2</v>
      </c>
      <c r="AA939">
        <f t="shared" si="63"/>
        <v>-0.14699999999999996</v>
      </c>
      <c r="AB939">
        <f t="shared" si="64"/>
        <v>0.64500000000000002</v>
      </c>
      <c r="AC939" t="s">
        <v>101</v>
      </c>
    </row>
    <row r="940" spans="1:29">
      <c r="A940" t="s">
        <v>120</v>
      </c>
      <c r="B940">
        <v>3959.375</v>
      </c>
      <c r="C940">
        <v>19.219000000000001</v>
      </c>
      <c r="D940">
        <v>118.607</v>
      </c>
      <c r="E940">
        <v>160.16200000000001</v>
      </c>
      <c r="F940">
        <v>0.17499999999999999</v>
      </c>
      <c r="G940">
        <v>21.940999999999999</v>
      </c>
      <c r="H940">
        <v>1.2529999999999999</v>
      </c>
      <c r="I940">
        <v>2.754</v>
      </c>
      <c r="J940">
        <v>0.622</v>
      </c>
      <c r="K940">
        <v>4.7240000000000002</v>
      </c>
      <c r="L940">
        <v>0.45200000000000001</v>
      </c>
      <c r="M940">
        <v>3.5670000000000002</v>
      </c>
      <c r="N940">
        <v>54.9</v>
      </c>
      <c r="O940">
        <v>52.155000000000001</v>
      </c>
      <c r="P940">
        <f t="shared" si="65"/>
        <v>1.7395723444500919</v>
      </c>
      <c r="Q940">
        <f t="shared" si="65"/>
        <v>1.7172959497389397</v>
      </c>
      <c r="R940">
        <v>17.190000000000001</v>
      </c>
      <c r="S940">
        <v>-9999</v>
      </c>
      <c r="T940">
        <v>18.236999999999998</v>
      </c>
      <c r="U940">
        <v>3.9849999999999999</v>
      </c>
      <c r="V940">
        <v>100</v>
      </c>
      <c r="W940">
        <v>3.4000000000000002E-2</v>
      </c>
      <c r="X940" t="s">
        <v>106</v>
      </c>
      <c r="Y940" t="s">
        <v>21</v>
      </c>
      <c r="Z940" s="1">
        <f t="shared" si="62"/>
        <v>2.227639471115217E-2</v>
      </c>
      <c r="AA940">
        <f t="shared" si="63"/>
        <v>-0.16999999999999998</v>
      </c>
      <c r="AB940">
        <f t="shared" si="64"/>
        <v>0.627</v>
      </c>
      <c r="AC940" t="s">
        <v>101</v>
      </c>
    </row>
    <row r="941" spans="1:29">
      <c r="A941" t="s">
        <v>120</v>
      </c>
      <c r="B941">
        <v>3959.5</v>
      </c>
      <c r="C941">
        <v>16.672999999999998</v>
      </c>
      <c r="D941">
        <v>118.13</v>
      </c>
      <c r="E941">
        <v>159.55000000000001</v>
      </c>
      <c r="F941">
        <v>0.16500000000000001</v>
      </c>
      <c r="G941">
        <v>21.948</v>
      </c>
      <c r="H941">
        <v>1.2569999999999999</v>
      </c>
      <c r="I941">
        <v>2.7519999999999998</v>
      </c>
      <c r="J941">
        <v>0.6</v>
      </c>
      <c r="K941">
        <v>4.6920000000000002</v>
      </c>
      <c r="L941">
        <v>0.44800000000000001</v>
      </c>
      <c r="M941">
        <v>3.6720000000000002</v>
      </c>
      <c r="N941">
        <v>55.707999999999998</v>
      </c>
      <c r="O941">
        <v>52.921999999999997</v>
      </c>
      <c r="P941">
        <f t="shared" si="65"/>
        <v>1.7459175669219194</v>
      </c>
      <c r="Q941">
        <f t="shared" si="65"/>
        <v>1.7236362484510448</v>
      </c>
      <c r="R941">
        <v>18.187000000000001</v>
      </c>
      <c r="S941">
        <v>-9999</v>
      </c>
      <c r="T941">
        <v>19.294</v>
      </c>
      <c r="U941">
        <v>4.1900000000000004</v>
      </c>
      <c r="V941">
        <v>100</v>
      </c>
      <c r="W941">
        <v>3.7999999999999999E-2</v>
      </c>
      <c r="X941" t="s">
        <v>106</v>
      </c>
      <c r="Y941" t="s">
        <v>21</v>
      </c>
      <c r="Z941" s="1">
        <f t="shared" si="62"/>
        <v>2.2281318470874556E-2</v>
      </c>
      <c r="AA941">
        <f t="shared" si="63"/>
        <v>-0.15199999999999997</v>
      </c>
      <c r="AB941">
        <f t="shared" si="64"/>
        <v>0.61299999999999999</v>
      </c>
      <c r="AC941" t="s">
        <v>101</v>
      </c>
    </row>
    <row r="942" spans="1:29">
      <c r="A942" t="s">
        <v>120</v>
      </c>
      <c r="B942">
        <v>3959.625</v>
      </c>
      <c r="C942">
        <v>15.584</v>
      </c>
      <c r="D942">
        <v>117.703</v>
      </c>
      <c r="E942">
        <v>158.279</v>
      </c>
      <c r="F942">
        <v>0.14699999999999999</v>
      </c>
      <c r="G942">
        <v>21.965</v>
      </c>
      <c r="H942">
        <v>1.23</v>
      </c>
      <c r="I942">
        <v>2.7490000000000001</v>
      </c>
      <c r="J942">
        <v>0.56699999999999995</v>
      </c>
      <c r="K942">
        <v>4.2670000000000003</v>
      </c>
      <c r="L942">
        <v>0.39400000000000002</v>
      </c>
      <c r="M942">
        <v>3.786</v>
      </c>
      <c r="N942">
        <v>57.487000000000002</v>
      </c>
      <c r="O942">
        <v>54.612000000000002</v>
      </c>
      <c r="P942">
        <f t="shared" si="65"/>
        <v>1.7595696452707605</v>
      </c>
      <c r="Q942">
        <f t="shared" si="65"/>
        <v>1.7372880815540177</v>
      </c>
      <c r="R942">
        <v>19.597000000000001</v>
      </c>
      <c r="S942">
        <v>-9999</v>
      </c>
      <c r="T942">
        <v>21.05</v>
      </c>
      <c r="U942">
        <v>4.1479999999999997</v>
      </c>
      <c r="V942">
        <v>100</v>
      </c>
      <c r="W942">
        <v>3.7999999999999999E-2</v>
      </c>
      <c r="X942" t="s">
        <v>106</v>
      </c>
      <c r="Y942" t="s">
        <v>21</v>
      </c>
      <c r="Z942" s="1">
        <f t="shared" si="62"/>
        <v>2.2281563716742836E-2</v>
      </c>
      <c r="AA942">
        <f t="shared" si="63"/>
        <v>-0.17299999999999993</v>
      </c>
      <c r="AB942">
        <f t="shared" si="64"/>
        <v>0.54100000000000004</v>
      </c>
      <c r="AC942" t="s">
        <v>101</v>
      </c>
    </row>
    <row r="943" spans="1:29">
      <c r="A943" t="s">
        <v>120</v>
      </c>
      <c r="B943">
        <v>3959.75</v>
      </c>
      <c r="C943">
        <v>16.600000000000001</v>
      </c>
      <c r="D943">
        <v>117.3</v>
      </c>
      <c r="E943">
        <v>157.36500000000001</v>
      </c>
      <c r="F943">
        <v>0.13300000000000001</v>
      </c>
      <c r="G943">
        <v>21.978000000000002</v>
      </c>
      <c r="H943">
        <v>1.1619999999999999</v>
      </c>
      <c r="I943">
        <v>2.7480000000000002</v>
      </c>
      <c r="J943">
        <v>0.55600000000000005</v>
      </c>
      <c r="K943">
        <v>3.7749999999999999</v>
      </c>
      <c r="L943">
        <v>0.33</v>
      </c>
      <c r="M943">
        <v>3.8420000000000001</v>
      </c>
      <c r="N943">
        <v>61.058999999999997</v>
      </c>
      <c r="O943">
        <v>58.006</v>
      </c>
      <c r="P943">
        <f t="shared" si="65"/>
        <v>1.7857496873187151</v>
      </c>
      <c r="Q943">
        <f t="shared" si="65"/>
        <v>1.7634729182546558</v>
      </c>
      <c r="R943">
        <v>21.524000000000001</v>
      </c>
      <c r="S943">
        <v>-9999</v>
      </c>
      <c r="T943">
        <v>23.119</v>
      </c>
      <c r="U943">
        <v>3.899</v>
      </c>
      <c r="V943">
        <v>100</v>
      </c>
      <c r="W943">
        <v>3.3000000000000002E-2</v>
      </c>
      <c r="X943" t="s">
        <v>106</v>
      </c>
      <c r="Y943" t="s">
        <v>21</v>
      </c>
      <c r="Z943" s="1">
        <f t="shared" si="62"/>
        <v>2.2276769064059287E-2</v>
      </c>
      <c r="AA943">
        <f t="shared" si="63"/>
        <v>-0.22600000000000003</v>
      </c>
      <c r="AB943">
        <f t="shared" si="64"/>
        <v>0.46300000000000002</v>
      </c>
      <c r="AC943" t="s">
        <v>101</v>
      </c>
    </row>
    <row r="944" spans="1:29">
      <c r="A944" t="s">
        <v>120</v>
      </c>
      <c r="B944">
        <v>3959.875</v>
      </c>
      <c r="C944">
        <v>18.98</v>
      </c>
      <c r="D944">
        <v>116.887</v>
      </c>
      <c r="E944">
        <v>156.89500000000001</v>
      </c>
      <c r="F944">
        <v>0.126</v>
      </c>
      <c r="G944">
        <v>21.992999999999999</v>
      </c>
      <c r="H944">
        <v>1.1910000000000001</v>
      </c>
      <c r="I944">
        <v>2.7519999999999998</v>
      </c>
      <c r="J944">
        <v>0.6</v>
      </c>
      <c r="K944">
        <v>3.1930000000000001</v>
      </c>
      <c r="L944">
        <v>0.255</v>
      </c>
      <c r="M944">
        <v>3.8010000000000002</v>
      </c>
      <c r="N944">
        <v>67.849999999999994</v>
      </c>
      <c r="O944">
        <v>64.457999999999998</v>
      </c>
      <c r="P944">
        <f t="shared" si="65"/>
        <v>1.8315498519957558</v>
      </c>
      <c r="Q944">
        <f t="shared" si="65"/>
        <v>1.809276826115209</v>
      </c>
      <c r="R944">
        <v>24.228000000000002</v>
      </c>
      <c r="S944">
        <v>-9999</v>
      </c>
      <c r="T944">
        <v>26.024000000000001</v>
      </c>
      <c r="U944">
        <v>3.4129999999999998</v>
      </c>
      <c r="V944">
        <v>100</v>
      </c>
      <c r="W944">
        <v>2.5999999999999999E-2</v>
      </c>
      <c r="X944" t="s">
        <v>106</v>
      </c>
      <c r="Y944" t="s">
        <v>21</v>
      </c>
      <c r="Z944" s="1">
        <f t="shared" si="62"/>
        <v>2.2273025880546804E-2</v>
      </c>
      <c r="AA944">
        <f t="shared" si="63"/>
        <v>-0.34499999999999997</v>
      </c>
      <c r="AB944">
        <f t="shared" si="64"/>
        <v>0.38100000000000001</v>
      </c>
      <c r="AC944" t="s">
        <v>101</v>
      </c>
    </row>
    <row r="945" spans="1:29">
      <c r="A945" t="s">
        <v>120</v>
      </c>
      <c r="B945">
        <v>3960</v>
      </c>
      <c r="C945">
        <v>21.808</v>
      </c>
      <c r="D945">
        <v>116.459</v>
      </c>
      <c r="E945">
        <v>156.935</v>
      </c>
      <c r="F945">
        <v>0.127</v>
      </c>
      <c r="G945">
        <v>21.992000000000001</v>
      </c>
      <c r="H945">
        <v>1.276</v>
      </c>
      <c r="I945">
        <v>2.76</v>
      </c>
      <c r="J945">
        <v>0.68899999999999995</v>
      </c>
      <c r="K945">
        <v>2.5550000000000002</v>
      </c>
      <c r="L945">
        <v>0.17299999999999999</v>
      </c>
      <c r="M945">
        <v>3.734</v>
      </c>
      <c r="N945">
        <v>76.968000000000004</v>
      </c>
      <c r="O945">
        <v>73.12</v>
      </c>
      <c r="P945">
        <f t="shared" si="65"/>
        <v>1.8863102016400466</v>
      </c>
      <c r="Q945">
        <f t="shared" si="65"/>
        <v>1.864036182725775</v>
      </c>
      <c r="R945">
        <v>28.055</v>
      </c>
      <c r="S945">
        <v>-9999</v>
      </c>
      <c r="T945">
        <v>30.135000000000002</v>
      </c>
      <c r="U945">
        <v>2.8410000000000002</v>
      </c>
      <c r="V945">
        <v>100</v>
      </c>
      <c r="W945">
        <v>1.9E-2</v>
      </c>
      <c r="X945" t="s">
        <v>106</v>
      </c>
      <c r="Y945" t="s">
        <v>21</v>
      </c>
      <c r="Z945" s="1">
        <f t="shared" si="62"/>
        <v>2.2274018914271609E-2</v>
      </c>
      <c r="AA945">
        <f t="shared" si="63"/>
        <v>-0.51600000000000001</v>
      </c>
      <c r="AB945">
        <f t="shared" si="64"/>
        <v>0.3</v>
      </c>
      <c r="AC945" t="s">
        <v>101</v>
      </c>
    </row>
    <row r="946" spans="1:29">
      <c r="A946" t="s">
        <v>46</v>
      </c>
      <c r="B946">
        <v>4125</v>
      </c>
      <c r="C946">
        <v>14.827</v>
      </c>
      <c r="D946">
        <v>80.831999999999994</v>
      </c>
      <c r="E946">
        <v>156.999</v>
      </c>
      <c r="F946">
        <v>1.0999999999999999E-2</v>
      </c>
      <c r="G946">
        <v>22.084</v>
      </c>
      <c r="H946">
        <v>1.0780000000000001</v>
      </c>
      <c r="I946">
        <v>2.7549999999999999</v>
      </c>
      <c r="J946">
        <v>0.32400000000000001</v>
      </c>
      <c r="K946">
        <v>7.29</v>
      </c>
      <c r="L946">
        <v>0.13</v>
      </c>
      <c r="M946">
        <v>3.0640000000000001</v>
      </c>
      <c r="N946">
        <v>538.56299999999999</v>
      </c>
      <c r="O946">
        <v>495.69</v>
      </c>
      <c r="P946">
        <f t="shared" si="65"/>
        <v>2.7312365134873091</v>
      </c>
      <c r="Q946">
        <f t="shared" si="65"/>
        <v>2.6952101575805072</v>
      </c>
      <c r="R946">
        <v>97.334999999999994</v>
      </c>
      <c r="S946">
        <v>100.346</v>
      </c>
      <c r="T946">
        <v>103.449</v>
      </c>
      <c r="U946">
        <v>4.1360000000000001</v>
      </c>
      <c r="V946">
        <v>46.631</v>
      </c>
      <c r="W946">
        <v>3.7999999999999999E-2</v>
      </c>
      <c r="X946" t="s">
        <v>47</v>
      </c>
      <c r="Y946" t="s">
        <v>21</v>
      </c>
      <c r="Z946" s="1">
        <f t="shared" si="62"/>
        <v>3.6026355906801921E-2</v>
      </c>
      <c r="AA946">
        <f t="shared" si="63"/>
        <v>-0.19400000000000001</v>
      </c>
      <c r="AB946">
        <f t="shared" si="64"/>
        <v>0.14100000000000001</v>
      </c>
      <c r="AC946" t="s">
        <v>102</v>
      </c>
    </row>
    <row r="947" spans="1:29">
      <c r="A947" t="s">
        <v>46</v>
      </c>
      <c r="B947">
        <v>4125.125</v>
      </c>
      <c r="C947">
        <v>14.92</v>
      </c>
      <c r="D947">
        <v>81.266000000000005</v>
      </c>
      <c r="E947">
        <v>157.148</v>
      </c>
      <c r="F947">
        <v>1.2999999999999999E-2</v>
      </c>
      <c r="G947">
        <v>22.04</v>
      </c>
      <c r="H947">
        <v>1.083</v>
      </c>
      <c r="I947">
        <v>2.7440000000000002</v>
      </c>
      <c r="J947">
        <v>0.26</v>
      </c>
      <c r="K947">
        <v>7.4509999999999996</v>
      </c>
      <c r="L947">
        <v>0.14299999999999999</v>
      </c>
      <c r="M947">
        <v>3.0659999999999998</v>
      </c>
      <c r="N947">
        <v>530.81600000000003</v>
      </c>
      <c r="O947">
        <v>491.65100000000001</v>
      </c>
      <c r="P947">
        <f t="shared" si="65"/>
        <v>2.7249440050118863</v>
      </c>
      <c r="Q947">
        <f t="shared" si="65"/>
        <v>2.6916569268380028</v>
      </c>
      <c r="R947">
        <v>94.031000000000006</v>
      </c>
      <c r="S947">
        <v>96.938000000000002</v>
      </c>
      <c r="T947">
        <v>99.936999999999998</v>
      </c>
      <c r="U947">
        <v>4.7069999999999999</v>
      </c>
      <c r="V947">
        <v>42.154000000000003</v>
      </c>
      <c r="W947">
        <v>4.2000000000000003E-2</v>
      </c>
      <c r="X947" t="s">
        <v>47</v>
      </c>
      <c r="Y947" t="s">
        <v>21</v>
      </c>
      <c r="Z947" s="1">
        <f t="shared" si="62"/>
        <v>3.3287078173883433E-2</v>
      </c>
      <c r="AA947">
        <f t="shared" si="63"/>
        <v>-0.11700000000000002</v>
      </c>
      <c r="AB947">
        <f t="shared" si="64"/>
        <v>0.156</v>
      </c>
      <c r="AC947" t="s">
        <v>102</v>
      </c>
    </row>
    <row r="948" spans="1:29">
      <c r="A948" t="s">
        <v>46</v>
      </c>
      <c r="B948">
        <v>4125.25</v>
      </c>
      <c r="C948">
        <v>14.629</v>
      </c>
      <c r="D948">
        <v>81.665999999999997</v>
      </c>
      <c r="E948">
        <v>157.11600000000001</v>
      </c>
      <c r="F948">
        <v>1.2999999999999999E-2</v>
      </c>
      <c r="G948">
        <v>22.012</v>
      </c>
      <c r="H948">
        <v>1.093</v>
      </c>
      <c r="I948">
        <v>2.7410000000000001</v>
      </c>
      <c r="J948">
        <v>0.24299999999999999</v>
      </c>
      <c r="K948">
        <v>7.423</v>
      </c>
      <c r="L948">
        <v>0.14000000000000001</v>
      </c>
      <c r="M948">
        <v>3.0150000000000001</v>
      </c>
      <c r="N948">
        <v>520.78</v>
      </c>
      <c r="O948">
        <v>485.56200000000001</v>
      </c>
      <c r="P948">
        <f t="shared" si="65"/>
        <v>2.7166542972643941</v>
      </c>
      <c r="Q948">
        <f t="shared" si="65"/>
        <v>2.6862446915843678</v>
      </c>
      <c r="R948">
        <v>91.483999999999995</v>
      </c>
      <c r="S948">
        <v>94.313000000000002</v>
      </c>
      <c r="T948">
        <v>97.23</v>
      </c>
      <c r="U948">
        <v>4.8520000000000003</v>
      </c>
      <c r="V948">
        <v>40.034999999999997</v>
      </c>
      <c r="W948">
        <v>4.4999999999999998E-2</v>
      </c>
      <c r="X948" t="s">
        <v>47</v>
      </c>
      <c r="Y948" t="s">
        <v>21</v>
      </c>
      <c r="Z948" s="1">
        <f t="shared" si="62"/>
        <v>3.0409605680026264E-2</v>
      </c>
      <c r="AA948">
        <f t="shared" si="63"/>
        <v>-0.10299999999999998</v>
      </c>
      <c r="AB948">
        <f t="shared" si="64"/>
        <v>0.15300000000000002</v>
      </c>
      <c r="AC948" t="s">
        <v>102</v>
      </c>
    </row>
    <row r="949" spans="1:29">
      <c r="A949" t="s">
        <v>46</v>
      </c>
      <c r="B949">
        <v>4125.375</v>
      </c>
      <c r="C949">
        <v>13.933</v>
      </c>
      <c r="D949">
        <v>81.667000000000002</v>
      </c>
      <c r="E949">
        <v>157.15299999999999</v>
      </c>
      <c r="F949">
        <v>1.2999999999999999E-2</v>
      </c>
      <c r="G949">
        <v>21.998000000000001</v>
      </c>
      <c r="H949">
        <v>1.1080000000000001</v>
      </c>
      <c r="I949">
        <v>2.742</v>
      </c>
      <c r="J949">
        <v>0.249</v>
      </c>
      <c r="K949">
        <v>7.3049999999999997</v>
      </c>
      <c r="L949">
        <v>0.13100000000000001</v>
      </c>
      <c r="M949">
        <v>2.9420000000000002</v>
      </c>
      <c r="N949">
        <v>510.59</v>
      </c>
      <c r="O949">
        <v>478.76</v>
      </c>
      <c r="P949">
        <f t="shared" si="65"/>
        <v>2.7080723048134185</v>
      </c>
      <c r="Q949">
        <f t="shared" si="65"/>
        <v>2.680117858307149</v>
      </c>
      <c r="R949">
        <v>89.626999999999995</v>
      </c>
      <c r="S949">
        <v>92.399000000000001</v>
      </c>
      <c r="T949">
        <v>95.257000000000005</v>
      </c>
      <c r="U949">
        <v>4.8710000000000004</v>
      </c>
      <c r="V949">
        <v>40.018000000000001</v>
      </c>
      <c r="W949">
        <v>4.4999999999999998E-2</v>
      </c>
      <c r="X949" t="s">
        <v>47</v>
      </c>
      <c r="Y949" t="s">
        <v>21</v>
      </c>
      <c r="Z949" s="1">
        <f t="shared" si="62"/>
        <v>2.7954446506269548E-2</v>
      </c>
      <c r="AA949">
        <f t="shared" si="63"/>
        <v>-0.11799999999999999</v>
      </c>
      <c r="AB949">
        <f t="shared" si="64"/>
        <v>0.14400000000000002</v>
      </c>
      <c r="AC949" t="s">
        <v>102</v>
      </c>
    </row>
    <row r="950" spans="1:29">
      <c r="A950" t="s">
        <v>46</v>
      </c>
      <c r="B950">
        <v>4125.5</v>
      </c>
      <c r="C950">
        <v>13.503</v>
      </c>
      <c r="D950">
        <v>81.575999999999993</v>
      </c>
      <c r="E950">
        <v>157.345</v>
      </c>
      <c r="F950">
        <v>1.6E-2</v>
      </c>
      <c r="G950">
        <v>21.992999999999999</v>
      </c>
      <c r="H950">
        <v>1.129</v>
      </c>
      <c r="I950">
        <v>2.7429999999999999</v>
      </c>
      <c r="J950">
        <v>0.254</v>
      </c>
      <c r="K950">
        <v>7.141</v>
      </c>
      <c r="L950">
        <v>0.11799999999999999</v>
      </c>
      <c r="M950">
        <v>2.895</v>
      </c>
      <c r="N950">
        <v>504.94400000000002</v>
      </c>
      <c r="O950">
        <v>475.19900000000001</v>
      </c>
      <c r="P950">
        <f t="shared" si="65"/>
        <v>2.7032432160601481</v>
      </c>
      <c r="Q950">
        <f t="shared" si="65"/>
        <v>2.6768755180528112</v>
      </c>
      <c r="R950">
        <v>88.483999999999995</v>
      </c>
      <c r="S950">
        <v>91.221000000000004</v>
      </c>
      <c r="T950">
        <v>94.042000000000002</v>
      </c>
      <c r="U950">
        <v>4.8710000000000004</v>
      </c>
      <c r="V950">
        <v>41.448</v>
      </c>
      <c r="W950">
        <v>4.7E-2</v>
      </c>
      <c r="X950" t="s">
        <v>47</v>
      </c>
      <c r="Y950" t="s">
        <v>21</v>
      </c>
      <c r="Z950" s="1">
        <f t="shared" si="62"/>
        <v>2.6367698007336848E-2</v>
      </c>
      <c r="AA950">
        <f t="shared" si="63"/>
        <v>-0.13600000000000001</v>
      </c>
      <c r="AB950">
        <f t="shared" si="64"/>
        <v>0.13400000000000001</v>
      </c>
      <c r="AC950" t="s">
        <v>102</v>
      </c>
    </row>
    <row r="951" spans="1:29">
      <c r="A951" t="s">
        <v>46</v>
      </c>
      <c r="B951">
        <v>4125.625</v>
      </c>
      <c r="C951">
        <v>13.53</v>
      </c>
      <c r="D951">
        <v>80.962999999999994</v>
      </c>
      <c r="E951">
        <v>157.441</v>
      </c>
      <c r="F951">
        <v>1.7999999999999999E-2</v>
      </c>
      <c r="G951">
        <v>21.992999999999999</v>
      </c>
      <c r="H951">
        <v>1.153</v>
      </c>
      <c r="I951">
        <v>2.7410000000000001</v>
      </c>
      <c r="J951">
        <v>0.24299999999999999</v>
      </c>
      <c r="K951">
        <v>6.9059999999999997</v>
      </c>
      <c r="L951">
        <v>0.1</v>
      </c>
      <c r="M951">
        <v>2.895</v>
      </c>
      <c r="N951">
        <v>505.065</v>
      </c>
      <c r="O951">
        <v>476.18700000000001</v>
      </c>
      <c r="P951">
        <f t="shared" si="65"/>
        <v>2.7033472738112407</v>
      </c>
      <c r="Q951">
        <f t="shared" si="65"/>
        <v>2.677777534904791</v>
      </c>
      <c r="R951">
        <v>87.977999999999994</v>
      </c>
      <c r="S951">
        <v>90.698999999999998</v>
      </c>
      <c r="T951">
        <v>93.504000000000005</v>
      </c>
      <c r="U951">
        <v>4.5330000000000004</v>
      </c>
      <c r="V951">
        <v>43.713000000000001</v>
      </c>
      <c r="W951">
        <v>4.2999999999999997E-2</v>
      </c>
      <c r="X951" t="s">
        <v>47</v>
      </c>
      <c r="Y951" t="s">
        <v>21</v>
      </c>
      <c r="Z951" s="1">
        <f t="shared" si="62"/>
        <v>2.5569738906449757E-2</v>
      </c>
      <c r="AA951">
        <f t="shared" si="63"/>
        <v>-0.14299999999999999</v>
      </c>
      <c r="AB951">
        <f t="shared" si="64"/>
        <v>0.11800000000000001</v>
      </c>
      <c r="AC951" t="s">
        <v>102</v>
      </c>
    </row>
    <row r="952" spans="1:29">
      <c r="A952" t="s">
        <v>46</v>
      </c>
      <c r="B952">
        <v>4125.75</v>
      </c>
      <c r="C952">
        <v>13.769</v>
      </c>
      <c r="D952">
        <v>80.832999999999998</v>
      </c>
      <c r="E952">
        <v>157.376</v>
      </c>
      <c r="F952">
        <v>1.7000000000000001E-2</v>
      </c>
      <c r="G952">
        <v>21.998999999999999</v>
      </c>
      <c r="H952">
        <v>1.177</v>
      </c>
      <c r="I952">
        <v>2.734</v>
      </c>
      <c r="J952">
        <v>0.20200000000000001</v>
      </c>
      <c r="K952">
        <v>6.5110000000000001</v>
      </c>
      <c r="L952">
        <v>6.9000000000000006E-2</v>
      </c>
      <c r="M952">
        <v>2.903</v>
      </c>
      <c r="N952">
        <v>508.41500000000002</v>
      </c>
      <c r="O952">
        <v>479.786</v>
      </c>
      <c r="P952">
        <f t="shared" si="65"/>
        <v>2.7062183552594856</v>
      </c>
      <c r="Q952">
        <f t="shared" si="65"/>
        <v>2.6810475712444553</v>
      </c>
      <c r="R952">
        <v>87.834000000000003</v>
      </c>
      <c r="S952">
        <v>90.55</v>
      </c>
      <c r="T952">
        <v>93.35</v>
      </c>
      <c r="U952">
        <v>4.2640000000000002</v>
      </c>
      <c r="V952">
        <v>48.673999999999999</v>
      </c>
      <c r="W952">
        <v>3.7999999999999999E-2</v>
      </c>
      <c r="X952" t="s">
        <v>47</v>
      </c>
      <c r="Y952" t="s">
        <v>21</v>
      </c>
      <c r="Z952" s="1">
        <f t="shared" si="62"/>
        <v>2.5170784015030367E-2</v>
      </c>
      <c r="AA952">
        <f t="shared" si="63"/>
        <v>-0.13300000000000001</v>
      </c>
      <c r="AB952">
        <f t="shared" si="64"/>
        <v>8.6000000000000007E-2</v>
      </c>
      <c r="AC952" t="s">
        <v>102</v>
      </c>
    </row>
    <row r="953" spans="1:29">
      <c r="A953" t="s">
        <v>46</v>
      </c>
      <c r="B953">
        <v>4125.875</v>
      </c>
      <c r="C953">
        <v>14.143000000000001</v>
      </c>
      <c r="D953">
        <v>80.629000000000005</v>
      </c>
      <c r="E953">
        <v>157.55000000000001</v>
      </c>
      <c r="F953">
        <v>0.02</v>
      </c>
      <c r="G953">
        <v>22.004999999999999</v>
      </c>
      <c r="H953">
        <v>1.1930000000000001</v>
      </c>
      <c r="I953">
        <v>2.7269999999999999</v>
      </c>
      <c r="J953">
        <v>0.16200000000000001</v>
      </c>
      <c r="K953">
        <v>6.0640000000000001</v>
      </c>
      <c r="L953">
        <v>3.4000000000000002E-2</v>
      </c>
      <c r="M953">
        <v>2.9590000000000001</v>
      </c>
      <c r="N953">
        <v>510.05700000000002</v>
      </c>
      <c r="O953">
        <v>481.78100000000001</v>
      </c>
      <c r="P953">
        <f t="shared" si="65"/>
        <v>2.7076187121807127</v>
      </c>
      <c r="Q953">
        <f t="shared" si="65"/>
        <v>2.6828496687261203</v>
      </c>
      <c r="R953">
        <v>87.510999999999996</v>
      </c>
      <c r="S953">
        <v>90.216999999999999</v>
      </c>
      <c r="T953">
        <v>93.007999999999996</v>
      </c>
      <c r="U953">
        <v>3.645</v>
      </c>
      <c r="V953">
        <v>54.064999999999998</v>
      </c>
      <c r="W953">
        <v>3.3000000000000002E-2</v>
      </c>
      <c r="X953" t="s">
        <v>47</v>
      </c>
      <c r="Y953" t="s">
        <v>21</v>
      </c>
      <c r="Z953" s="1">
        <f t="shared" si="62"/>
        <v>2.476904345459241E-2</v>
      </c>
      <c r="AA953">
        <f t="shared" si="63"/>
        <v>-0.128</v>
      </c>
      <c r="AB953">
        <f t="shared" si="64"/>
        <v>5.4000000000000006E-2</v>
      </c>
      <c r="AC953" t="s">
        <v>102</v>
      </c>
    </row>
    <row r="954" spans="1:29">
      <c r="A954" t="s">
        <v>46</v>
      </c>
      <c r="B954">
        <v>4126</v>
      </c>
      <c r="C954">
        <v>14.757</v>
      </c>
      <c r="D954">
        <v>80.012</v>
      </c>
      <c r="E954">
        <v>158.21799999999999</v>
      </c>
      <c r="F954">
        <v>3.1E-2</v>
      </c>
      <c r="G954">
        <v>22.007999999999999</v>
      </c>
      <c r="H954">
        <v>1.1990000000000001</v>
      </c>
      <c r="I954">
        <v>2.7229999999999999</v>
      </c>
      <c r="J954">
        <v>0.13900000000000001</v>
      </c>
      <c r="K954">
        <v>5.7530000000000001</v>
      </c>
      <c r="L954">
        <v>0.01</v>
      </c>
      <c r="M954">
        <v>2.9820000000000002</v>
      </c>
      <c r="N954">
        <v>508.29599999999999</v>
      </c>
      <c r="O954">
        <v>480.524</v>
      </c>
      <c r="P954">
        <f t="shared" si="65"/>
        <v>2.7061166920659478</v>
      </c>
      <c r="Q954">
        <f t="shared" si="65"/>
        <v>2.6817150835909715</v>
      </c>
      <c r="R954">
        <v>86.64</v>
      </c>
      <c r="S954">
        <v>89.320999999999998</v>
      </c>
      <c r="T954">
        <v>92.082999999999998</v>
      </c>
      <c r="U954">
        <v>3.3639999999999999</v>
      </c>
      <c r="V954">
        <v>60.970999999999997</v>
      </c>
      <c r="W954">
        <v>2.8000000000000001E-2</v>
      </c>
      <c r="X954" t="s">
        <v>47</v>
      </c>
      <c r="Y954" t="s">
        <v>21</v>
      </c>
      <c r="Z954" s="1">
        <f t="shared" si="62"/>
        <v>2.44016084749763E-2</v>
      </c>
      <c r="AA954">
        <f t="shared" si="63"/>
        <v>-0.129</v>
      </c>
      <c r="AB954">
        <f t="shared" si="64"/>
        <v>4.1000000000000002E-2</v>
      </c>
      <c r="AC954" t="s">
        <v>102</v>
      </c>
    </row>
    <row r="955" spans="1:29">
      <c r="A955" t="s">
        <v>46</v>
      </c>
      <c r="B955">
        <v>4126.125</v>
      </c>
      <c r="C955">
        <v>15.526</v>
      </c>
      <c r="D955">
        <v>80</v>
      </c>
      <c r="E955">
        <v>159.553</v>
      </c>
      <c r="F955">
        <v>5.3999999999999999E-2</v>
      </c>
      <c r="G955">
        <v>22.001000000000001</v>
      </c>
      <c r="H955">
        <v>1.202</v>
      </c>
      <c r="I955">
        <v>2.726</v>
      </c>
      <c r="J955">
        <v>0.156</v>
      </c>
      <c r="K955">
        <v>5.6429999999999998</v>
      </c>
      <c r="L955">
        <v>1E-3</v>
      </c>
      <c r="M955">
        <v>2.9820000000000002</v>
      </c>
      <c r="N955">
        <v>504.87799999999999</v>
      </c>
      <c r="O955">
        <v>477.21199999999999</v>
      </c>
      <c r="P955">
        <f t="shared" si="65"/>
        <v>2.7031864467763609</v>
      </c>
      <c r="Q955">
        <f t="shared" si="65"/>
        <v>2.6787113559292712</v>
      </c>
      <c r="R955">
        <v>85.028999999999996</v>
      </c>
      <c r="S955">
        <v>87.659000000000006</v>
      </c>
      <c r="T955">
        <v>90.37</v>
      </c>
      <c r="U955">
        <v>2.97</v>
      </c>
      <c r="V955">
        <v>66.087000000000003</v>
      </c>
      <c r="W955">
        <v>2.3E-2</v>
      </c>
      <c r="X955" t="s">
        <v>47</v>
      </c>
      <c r="Y955" t="s">
        <v>21</v>
      </c>
      <c r="Z955" s="1">
        <f t="shared" si="62"/>
        <v>2.4475090847089653E-2</v>
      </c>
      <c r="AA955">
        <f t="shared" si="63"/>
        <v>-0.155</v>
      </c>
      <c r="AB955">
        <f t="shared" si="64"/>
        <v>5.5E-2</v>
      </c>
      <c r="AC955" t="s">
        <v>102</v>
      </c>
    </row>
    <row r="956" spans="1:29">
      <c r="A956" t="s">
        <v>46</v>
      </c>
      <c r="B956">
        <v>4126.25</v>
      </c>
      <c r="C956">
        <v>16.399000000000001</v>
      </c>
      <c r="D956">
        <v>80</v>
      </c>
      <c r="E956">
        <v>161.48500000000001</v>
      </c>
      <c r="F956">
        <v>8.5999999999999993E-2</v>
      </c>
      <c r="G956">
        <v>21.981000000000002</v>
      </c>
      <c r="H956">
        <v>1.204</v>
      </c>
      <c r="I956">
        <v>2.7349999999999999</v>
      </c>
      <c r="J956">
        <v>0.20799999999999999</v>
      </c>
      <c r="K956">
        <v>5.6260000000000003</v>
      </c>
      <c r="L956">
        <v>0</v>
      </c>
      <c r="M956">
        <v>2.9590000000000001</v>
      </c>
      <c r="N956">
        <v>503.61599999999999</v>
      </c>
      <c r="O956">
        <v>475.21699999999998</v>
      </c>
      <c r="P956">
        <f t="shared" si="65"/>
        <v>2.702099519293903</v>
      </c>
      <c r="Q956">
        <f t="shared" si="65"/>
        <v>2.6768919683244294</v>
      </c>
      <c r="R956">
        <v>83.045000000000002</v>
      </c>
      <c r="S956">
        <v>85.614000000000004</v>
      </c>
      <c r="T956">
        <v>88.262</v>
      </c>
      <c r="U956">
        <v>2.8759999999999999</v>
      </c>
      <c r="V956">
        <v>70.974999999999994</v>
      </c>
      <c r="W956">
        <v>0.02</v>
      </c>
      <c r="X956" t="s">
        <v>47</v>
      </c>
      <c r="Y956" t="s">
        <v>21</v>
      </c>
      <c r="Z956" s="1">
        <f t="shared" si="62"/>
        <v>2.520755096947358E-2</v>
      </c>
      <c r="AA956">
        <f t="shared" si="63"/>
        <v>-0.20799999999999999</v>
      </c>
      <c r="AB956">
        <f t="shared" si="64"/>
        <v>8.5999999999999993E-2</v>
      </c>
      <c r="AC956" t="s">
        <v>102</v>
      </c>
    </row>
    <row r="957" spans="1:29">
      <c r="A957" t="s">
        <v>46</v>
      </c>
      <c r="B957">
        <v>4126.375</v>
      </c>
      <c r="C957">
        <v>17.45</v>
      </c>
      <c r="D957">
        <v>80</v>
      </c>
      <c r="E957">
        <v>163.756</v>
      </c>
      <c r="F957">
        <v>0.125</v>
      </c>
      <c r="G957">
        <v>21.957999999999998</v>
      </c>
      <c r="H957">
        <v>1.2</v>
      </c>
      <c r="I957">
        <v>2.7440000000000002</v>
      </c>
      <c r="J957">
        <v>0.26</v>
      </c>
      <c r="K957">
        <v>5.681</v>
      </c>
      <c r="L957">
        <v>4.0000000000000001E-3</v>
      </c>
      <c r="M957">
        <v>2.8980000000000001</v>
      </c>
      <c r="N957">
        <v>505.95</v>
      </c>
      <c r="O957">
        <v>476.06900000000002</v>
      </c>
      <c r="P957">
        <f t="shared" ref="P957:Q972" si="66">LOG(N957)</f>
        <v>2.7041076002448827</v>
      </c>
      <c r="Q957">
        <f t="shared" si="66"/>
        <v>2.6776699026102677</v>
      </c>
      <c r="R957">
        <v>81.355000000000004</v>
      </c>
      <c r="S957">
        <v>83.870999999999995</v>
      </c>
      <c r="T957">
        <v>86.465999999999994</v>
      </c>
      <c r="U957">
        <v>2.7360000000000002</v>
      </c>
      <c r="V957">
        <v>74.197999999999993</v>
      </c>
      <c r="W957">
        <v>1.7999999999999999E-2</v>
      </c>
      <c r="X957" t="s">
        <v>47</v>
      </c>
      <c r="Y957" t="s">
        <v>21</v>
      </c>
      <c r="Z957" s="1">
        <f t="shared" si="62"/>
        <v>2.6437697634615009E-2</v>
      </c>
      <c r="AA957">
        <f t="shared" si="63"/>
        <v>-0.25600000000000001</v>
      </c>
      <c r="AB957">
        <f t="shared" si="64"/>
        <v>0.129</v>
      </c>
      <c r="AC957" t="s">
        <v>102</v>
      </c>
    </row>
    <row r="958" spans="1:29">
      <c r="A958" t="s">
        <v>46</v>
      </c>
      <c r="B958">
        <v>4126.5</v>
      </c>
      <c r="C958">
        <v>18.207000000000001</v>
      </c>
      <c r="D958">
        <v>79.790000000000006</v>
      </c>
      <c r="E958">
        <v>165.84399999999999</v>
      </c>
      <c r="F958">
        <v>0.16</v>
      </c>
      <c r="G958">
        <v>21.943999999999999</v>
      </c>
      <c r="H958">
        <v>1.1970000000000001</v>
      </c>
      <c r="I958">
        <v>2.746</v>
      </c>
      <c r="J958">
        <v>0.27200000000000002</v>
      </c>
      <c r="K958">
        <v>5.7880000000000003</v>
      </c>
      <c r="L958">
        <v>1.2999999999999999E-2</v>
      </c>
      <c r="M958">
        <v>2.895</v>
      </c>
      <c r="N958">
        <v>508.976</v>
      </c>
      <c r="O958">
        <v>477.71899999999999</v>
      </c>
      <c r="P958">
        <f t="shared" si="66"/>
        <v>2.7066973043145506</v>
      </c>
      <c r="Q958">
        <f t="shared" si="66"/>
        <v>2.6791725145323833</v>
      </c>
      <c r="R958">
        <v>80.155000000000001</v>
      </c>
      <c r="S958">
        <v>82.634</v>
      </c>
      <c r="T958">
        <v>85.19</v>
      </c>
      <c r="U958">
        <v>2.673</v>
      </c>
      <c r="V958">
        <v>76.411000000000001</v>
      </c>
      <c r="W958">
        <v>1.9E-2</v>
      </c>
      <c r="X958" t="s">
        <v>47</v>
      </c>
      <c r="Y958" t="s">
        <v>21</v>
      </c>
      <c r="Z958" s="1">
        <f t="shared" si="62"/>
        <v>2.7524789782167325E-2</v>
      </c>
      <c r="AA958">
        <f t="shared" si="63"/>
        <v>-0.25900000000000001</v>
      </c>
      <c r="AB958">
        <f t="shared" si="64"/>
        <v>0.17300000000000001</v>
      </c>
      <c r="AC958" t="s">
        <v>102</v>
      </c>
    </row>
    <row r="959" spans="1:29">
      <c r="A959" t="s">
        <v>46</v>
      </c>
      <c r="B959">
        <v>4126.625</v>
      </c>
      <c r="C959">
        <v>17.896999999999998</v>
      </c>
      <c r="D959">
        <v>79.174000000000007</v>
      </c>
      <c r="E959">
        <v>167.697</v>
      </c>
      <c r="F959">
        <v>0.191</v>
      </c>
      <c r="G959">
        <v>21.943000000000001</v>
      </c>
      <c r="H959">
        <v>1.1950000000000001</v>
      </c>
      <c r="I959">
        <v>2.742</v>
      </c>
      <c r="J959">
        <v>0.249</v>
      </c>
      <c r="K959">
        <v>5.9050000000000002</v>
      </c>
      <c r="L959">
        <v>2.1999999999999999E-2</v>
      </c>
      <c r="M959">
        <v>2.8690000000000002</v>
      </c>
      <c r="N959">
        <v>508.29899999999998</v>
      </c>
      <c r="O959">
        <v>476.50200000000001</v>
      </c>
      <c r="P959">
        <f t="shared" si="66"/>
        <v>2.706119255296036</v>
      </c>
      <c r="Q959">
        <f t="shared" si="66"/>
        <v>2.6780647278224898</v>
      </c>
      <c r="R959">
        <v>79.194000000000003</v>
      </c>
      <c r="S959">
        <v>81.643000000000001</v>
      </c>
      <c r="T959">
        <v>84.168000000000006</v>
      </c>
      <c r="U959">
        <v>2.6920000000000002</v>
      </c>
      <c r="V959">
        <v>73.933999999999997</v>
      </c>
      <c r="W959">
        <v>1.9E-2</v>
      </c>
      <c r="X959" t="s">
        <v>47</v>
      </c>
      <c r="Y959" t="s">
        <v>21</v>
      </c>
      <c r="Z959" s="1">
        <f t="shared" si="62"/>
        <v>2.8054527473546198E-2</v>
      </c>
      <c r="AA959">
        <f t="shared" si="63"/>
        <v>-0.22700000000000001</v>
      </c>
      <c r="AB959">
        <f t="shared" si="64"/>
        <v>0.21299999999999999</v>
      </c>
      <c r="AC959" t="s">
        <v>102</v>
      </c>
    </row>
    <row r="960" spans="1:29">
      <c r="A960" t="s">
        <v>46</v>
      </c>
      <c r="B960">
        <v>4126.75</v>
      </c>
      <c r="C960">
        <v>16.37</v>
      </c>
      <c r="D960">
        <v>79.167000000000002</v>
      </c>
      <c r="E960">
        <v>169.50399999999999</v>
      </c>
      <c r="F960">
        <v>0.222</v>
      </c>
      <c r="G960">
        <v>21.946999999999999</v>
      </c>
      <c r="H960">
        <v>1.194</v>
      </c>
      <c r="I960">
        <v>2.7290000000000001</v>
      </c>
      <c r="J960">
        <v>0.17299999999999999</v>
      </c>
      <c r="K960">
        <v>5.9909999999999997</v>
      </c>
      <c r="L960">
        <v>2.9000000000000001E-2</v>
      </c>
      <c r="M960">
        <v>2.7970000000000002</v>
      </c>
      <c r="N960">
        <v>502.95299999999997</v>
      </c>
      <c r="O960">
        <v>471.42399999999998</v>
      </c>
      <c r="P960">
        <f t="shared" si="66"/>
        <v>2.7015274029598171</v>
      </c>
      <c r="Q960">
        <f t="shared" si="66"/>
        <v>2.6734116885027812</v>
      </c>
      <c r="R960">
        <v>78.876999999999995</v>
      </c>
      <c r="S960">
        <v>81.316999999999993</v>
      </c>
      <c r="T960">
        <v>83.831999999999994</v>
      </c>
      <c r="U960">
        <v>3.2189999999999999</v>
      </c>
      <c r="V960">
        <v>67.313999999999993</v>
      </c>
      <c r="W960">
        <v>1.9E-2</v>
      </c>
      <c r="X960" t="s">
        <v>47</v>
      </c>
      <c r="Y960" t="s">
        <v>21</v>
      </c>
      <c r="Z960" s="1">
        <f t="shared" si="62"/>
        <v>2.8115714457035867E-2</v>
      </c>
      <c r="AA960">
        <f t="shared" si="63"/>
        <v>-0.14399999999999999</v>
      </c>
      <c r="AB960">
        <f t="shared" si="64"/>
        <v>0.251</v>
      </c>
      <c r="AC960" t="s">
        <v>102</v>
      </c>
    </row>
    <row r="961" spans="1:29">
      <c r="A961" t="s">
        <v>46</v>
      </c>
      <c r="B961">
        <v>4126.875</v>
      </c>
      <c r="C961">
        <v>14.776999999999999</v>
      </c>
      <c r="D961">
        <v>79.167000000000002</v>
      </c>
      <c r="E961">
        <v>171.053</v>
      </c>
      <c r="F961">
        <v>0.248</v>
      </c>
      <c r="G961">
        <v>21.95</v>
      </c>
      <c r="H961">
        <v>1.1970000000000001</v>
      </c>
      <c r="I961">
        <v>2.7170000000000001</v>
      </c>
      <c r="J961">
        <v>0.104</v>
      </c>
      <c r="K961">
        <v>6.14</v>
      </c>
      <c r="L961">
        <v>0.04</v>
      </c>
      <c r="M961">
        <v>2.7410000000000001</v>
      </c>
      <c r="N961">
        <v>499.42599999999999</v>
      </c>
      <c r="O961">
        <v>467.79599999999999</v>
      </c>
      <c r="P961">
        <f t="shared" si="66"/>
        <v>2.6984711478723651</v>
      </c>
      <c r="Q961">
        <f t="shared" si="66"/>
        <v>2.6700565039516406</v>
      </c>
      <c r="R961">
        <v>78.397999999999996</v>
      </c>
      <c r="S961">
        <v>80.822000000000003</v>
      </c>
      <c r="T961">
        <v>83.322000000000003</v>
      </c>
      <c r="U961">
        <v>3.7970000000000002</v>
      </c>
      <c r="V961">
        <v>57.722999999999999</v>
      </c>
      <c r="W961">
        <v>2.1000000000000001E-2</v>
      </c>
      <c r="X961" t="s">
        <v>47</v>
      </c>
      <c r="Y961" t="s">
        <v>21</v>
      </c>
      <c r="Z961" s="1">
        <f t="shared" si="62"/>
        <v>2.8414643920724458E-2</v>
      </c>
      <c r="AA961">
        <f t="shared" si="63"/>
        <v>-6.4000000000000001E-2</v>
      </c>
      <c r="AB961">
        <f t="shared" si="64"/>
        <v>0.28799999999999998</v>
      </c>
      <c r="AC961" t="s">
        <v>102</v>
      </c>
    </row>
    <row r="962" spans="1:29">
      <c r="A962" t="s">
        <v>46</v>
      </c>
      <c r="B962">
        <v>4127</v>
      </c>
      <c r="C962">
        <v>14.097</v>
      </c>
      <c r="D962">
        <v>79.167000000000002</v>
      </c>
      <c r="E962">
        <v>171.93600000000001</v>
      </c>
      <c r="F962">
        <v>0.26300000000000001</v>
      </c>
      <c r="G962">
        <v>21.946000000000002</v>
      </c>
      <c r="H962">
        <v>1.1990000000000001</v>
      </c>
      <c r="I962">
        <v>2.7090000000000001</v>
      </c>
      <c r="J962">
        <v>5.8000000000000003E-2</v>
      </c>
      <c r="K962">
        <v>6.492</v>
      </c>
      <c r="L962">
        <v>6.8000000000000005E-2</v>
      </c>
      <c r="M962">
        <v>2.7879999999999998</v>
      </c>
      <c r="N962">
        <v>507.47500000000002</v>
      </c>
      <c r="O962">
        <v>473.93599999999998</v>
      </c>
      <c r="P962">
        <f t="shared" si="66"/>
        <v>2.7054146522414495</v>
      </c>
      <c r="Q962">
        <f t="shared" si="66"/>
        <v>2.6757196987975953</v>
      </c>
      <c r="R962">
        <v>77.585999999999999</v>
      </c>
      <c r="S962">
        <v>79.984999999999999</v>
      </c>
      <c r="T962">
        <v>82.459000000000003</v>
      </c>
      <c r="U962">
        <v>4.3419999999999996</v>
      </c>
      <c r="V962">
        <v>50.158000000000001</v>
      </c>
      <c r="W962">
        <v>2.3E-2</v>
      </c>
      <c r="X962" t="s">
        <v>47</v>
      </c>
      <c r="Y962" t="s">
        <v>21</v>
      </c>
      <c r="Z962" s="1">
        <f t="shared" si="62"/>
        <v>2.96949534438542E-2</v>
      </c>
      <c r="AA962">
        <f t="shared" si="63"/>
        <v>1.0000000000000002E-2</v>
      </c>
      <c r="AB962">
        <f t="shared" si="64"/>
        <v>0.33100000000000002</v>
      </c>
      <c r="AC962" t="s">
        <v>102</v>
      </c>
    </row>
    <row r="963" spans="1:29">
      <c r="A963" t="s">
        <v>48</v>
      </c>
      <c r="B963">
        <v>3754</v>
      </c>
      <c r="C963">
        <v>21.954000000000001</v>
      </c>
      <c r="D963">
        <v>38.570999999999998</v>
      </c>
      <c r="E963">
        <v>170.178</v>
      </c>
      <c r="F963">
        <v>0.09</v>
      </c>
      <c r="G963">
        <v>22.076000000000001</v>
      </c>
      <c r="H963">
        <v>1.9059999999999999</v>
      </c>
      <c r="I963">
        <v>2.673</v>
      </c>
      <c r="J963">
        <v>0.33600000000000002</v>
      </c>
      <c r="K963">
        <v>9.5719999999999992</v>
      </c>
      <c r="L963">
        <v>0.46200000000000002</v>
      </c>
      <c r="M963">
        <v>3.3740000000000001</v>
      </c>
      <c r="N963">
        <v>97.935000000000002</v>
      </c>
      <c r="O963">
        <v>94.995999999999995</v>
      </c>
      <c r="P963">
        <f t="shared" si="66"/>
        <v>1.9909379276601444</v>
      </c>
      <c r="Q963">
        <f t="shared" si="66"/>
        <v>1.9777053188204181</v>
      </c>
      <c r="R963">
        <v>71.340999999999994</v>
      </c>
      <c r="S963">
        <v>72.516000000000005</v>
      </c>
      <c r="T963">
        <v>73.691000000000003</v>
      </c>
      <c r="U963">
        <v>4.4930000000000003</v>
      </c>
      <c r="V963">
        <v>56.408000000000001</v>
      </c>
      <c r="W963">
        <v>0.253</v>
      </c>
      <c r="X963" t="s">
        <v>47</v>
      </c>
      <c r="Y963" t="s">
        <v>21</v>
      </c>
      <c r="Z963" s="1">
        <f t="shared" si="62"/>
        <v>1.3232608839726323E-2</v>
      </c>
      <c r="AA963">
        <f t="shared" si="63"/>
        <v>0.126</v>
      </c>
      <c r="AB963">
        <f t="shared" si="64"/>
        <v>0.55200000000000005</v>
      </c>
      <c r="AC963" t="s">
        <v>102</v>
      </c>
    </row>
    <row r="964" spans="1:29">
      <c r="A964" t="s">
        <v>48</v>
      </c>
      <c r="B964">
        <v>3754.125</v>
      </c>
      <c r="C964">
        <v>20.818999999999999</v>
      </c>
      <c r="D964">
        <v>38.85</v>
      </c>
      <c r="E964">
        <v>168.435</v>
      </c>
      <c r="F964">
        <v>6.8000000000000005E-2</v>
      </c>
      <c r="G964">
        <v>22.140999999999998</v>
      </c>
      <c r="H964">
        <v>1.6659999999999999</v>
      </c>
      <c r="I964">
        <v>2.6840000000000002</v>
      </c>
      <c r="J964">
        <v>0.371</v>
      </c>
      <c r="K964">
        <v>9.5640000000000001</v>
      </c>
      <c r="L964">
        <v>0.46200000000000002</v>
      </c>
      <c r="M964">
        <v>3.351</v>
      </c>
      <c r="N964">
        <v>86.403000000000006</v>
      </c>
      <c r="O964">
        <v>83.811000000000007</v>
      </c>
      <c r="P964">
        <f t="shared" si="66"/>
        <v>1.9365288218866101</v>
      </c>
      <c r="Q964">
        <f t="shared" si="66"/>
        <v>1.9233010225179425</v>
      </c>
      <c r="R964">
        <v>75.069999999999993</v>
      </c>
      <c r="S964">
        <v>76.106999999999999</v>
      </c>
      <c r="T964">
        <v>77.143000000000001</v>
      </c>
      <c r="U964">
        <v>4.2880000000000003</v>
      </c>
      <c r="V964">
        <v>59.932000000000002</v>
      </c>
      <c r="W964">
        <v>0.20599999999999999</v>
      </c>
      <c r="X964" t="s">
        <v>47</v>
      </c>
      <c r="Y964" t="s">
        <v>21</v>
      </c>
      <c r="Z964" s="1">
        <f t="shared" si="62"/>
        <v>1.3227799368667581E-2</v>
      </c>
      <c r="AA964">
        <f t="shared" si="63"/>
        <v>9.1000000000000025E-2</v>
      </c>
      <c r="AB964">
        <f t="shared" si="64"/>
        <v>0.53</v>
      </c>
      <c r="AC964" t="s">
        <v>102</v>
      </c>
    </row>
    <row r="965" spans="1:29">
      <c r="A965" t="s">
        <v>48</v>
      </c>
      <c r="B965">
        <v>3754.25</v>
      </c>
      <c r="C965">
        <v>20.806000000000001</v>
      </c>
      <c r="D965">
        <v>39.137999999999998</v>
      </c>
      <c r="E965">
        <v>168.20099999999999</v>
      </c>
      <c r="F965">
        <v>6.5000000000000002E-2</v>
      </c>
      <c r="G965">
        <v>22.257999999999999</v>
      </c>
      <c r="H965">
        <v>1.5029999999999999</v>
      </c>
      <c r="I965">
        <v>2.698</v>
      </c>
      <c r="J965">
        <v>0.41399999999999998</v>
      </c>
      <c r="K965">
        <v>9.8889999999999993</v>
      </c>
      <c r="L965">
        <v>0.47799999999999998</v>
      </c>
      <c r="M965">
        <v>3.2360000000000002</v>
      </c>
      <c r="N965">
        <v>76.471000000000004</v>
      </c>
      <c r="O965">
        <v>74.177000000000007</v>
      </c>
      <c r="P965">
        <f t="shared" si="66"/>
        <v>1.8834967694310156</v>
      </c>
      <c r="Q965">
        <f t="shared" si="66"/>
        <v>1.8702692648271542</v>
      </c>
      <c r="R965">
        <v>77.573999999999998</v>
      </c>
      <c r="S965">
        <v>78.492000000000004</v>
      </c>
      <c r="T965">
        <v>79.41</v>
      </c>
      <c r="U965">
        <v>4.09</v>
      </c>
      <c r="V965">
        <v>64.471999999999994</v>
      </c>
      <c r="W965">
        <v>0.16700000000000001</v>
      </c>
      <c r="X965" t="s">
        <v>47</v>
      </c>
      <c r="Y965" t="s">
        <v>21</v>
      </c>
      <c r="Z965" s="1">
        <f t="shared" si="62"/>
        <v>1.3227504603861462E-2</v>
      </c>
      <c r="AA965">
        <f t="shared" si="63"/>
        <v>6.4000000000000001E-2</v>
      </c>
      <c r="AB965">
        <f t="shared" si="64"/>
        <v>0.54299999999999993</v>
      </c>
      <c r="AC965" t="s">
        <v>102</v>
      </c>
    </row>
    <row r="966" spans="1:29">
      <c r="A966" t="s">
        <v>48</v>
      </c>
      <c r="B966">
        <v>3754.375</v>
      </c>
      <c r="C966">
        <v>20.463000000000001</v>
      </c>
      <c r="D966">
        <v>39.420999999999999</v>
      </c>
      <c r="E966">
        <v>168.58</v>
      </c>
      <c r="F966">
        <v>7.0000000000000007E-2</v>
      </c>
      <c r="G966">
        <v>22.318999999999999</v>
      </c>
      <c r="H966">
        <v>1.389</v>
      </c>
      <c r="I966">
        <v>2.71</v>
      </c>
      <c r="J966">
        <v>0.45200000000000001</v>
      </c>
      <c r="K966">
        <v>10.332000000000001</v>
      </c>
      <c r="L966">
        <v>0.501</v>
      </c>
      <c r="M966">
        <v>3.0449999999999999</v>
      </c>
      <c r="N966">
        <v>69.727999999999994</v>
      </c>
      <c r="O966">
        <v>67.637</v>
      </c>
      <c r="P966">
        <f t="shared" si="66"/>
        <v>1.8434072085661615</v>
      </c>
      <c r="Q966">
        <f t="shared" si="66"/>
        <v>1.830184336472428</v>
      </c>
      <c r="R966">
        <v>78.253</v>
      </c>
      <c r="S966">
        <v>79.09</v>
      </c>
      <c r="T966">
        <v>79.926000000000002</v>
      </c>
      <c r="U966">
        <v>3.9740000000000002</v>
      </c>
      <c r="V966">
        <v>67.869</v>
      </c>
      <c r="W966">
        <v>0.14699999999999999</v>
      </c>
      <c r="X966" t="s">
        <v>47</v>
      </c>
      <c r="Y966" t="s">
        <v>21</v>
      </c>
      <c r="Z966" s="1">
        <f t="shared" si="62"/>
        <v>1.3222872093733518E-2</v>
      </c>
      <c r="AA966">
        <f t="shared" si="63"/>
        <v>4.8999999999999988E-2</v>
      </c>
      <c r="AB966">
        <f t="shared" si="64"/>
        <v>0.57099999999999995</v>
      </c>
      <c r="AC966" t="s">
        <v>102</v>
      </c>
    </row>
    <row r="967" spans="1:29">
      <c r="A967" t="s">
        <v>48</v>
      </c>
      <c r="B967">
        <v>3754.5</v>
      </c>
      <c r="C967">
        <v>20.593</v>
      </c>
      <c r="D967">
        <v>39.688000000000002</v>
      </c>
      <c r="E967">
        <v>169.07499999999999</v>
      </c>
      <c r="F967">
        <v>7.5999999999999998E-2</v>
      </c>
      <c r="G967">
        <v>22.356999999999999</v>
      </c>
      <c r="H967">
        <v>1.359</v>
      </c>
      <c r="I967">
        <v>2.72</v>
      </c>
      <c r="J967">
        <v>0.48299999999999998</v>
      </c>
      <c r="K967">
        <v>10.763999999999999</v>
      </c>
      <c r="L967">
        <v>0.52300000000000002</v>
      </c>
      <c r="M967">
        <v>2.8479999999999999</v>
      </c>
      <c r="N967">
        <v>65.739000000000004</v>
      </c>
      <c r="O967">
        <v>63.767000000000003</v>
      </c>
      <c r="P967">
        <f t="shared" si="66"/>
        <v>1.8178230934513395</v>
      </c>
      <c r="Q967">
        <f t="shared" si="66"/>
        <v>1.8045959855289968</v>
      </c>
      <c r="R967">
        <v>76.899000000000001</v>
      </c>
      <c r="S967">
        <v>77.688000000000002</v>
      </c>
      <c r="T967">
        <v>78.477000000000004</v>
      </c>
      <c r="U967">
        <v>3.89</v>
      </c>
      <c r="V967">
        <v>71.364999999999995</v>
      </c>
      <c r="W967">
        <v>0.13400000000000001</v>
      </c>
      <c r="X967" t="s">
        <v>47</v>
      </c>
      <c r="Y967" t="s">
        <v>21</v>
      </c>
      <c r="Z967" s="1">
        <f t="shared" si="62"/>
        <v>1.3227107922342718E-2</v>
      </c>
      <c r="AA967">
        <f t="shared" si="63"/>
        <v>4.0000000000000036E-2</v>
      </c>
      <c r="AB967">
        <f t="shared" si="64"/>
        <v>0.59899999999999998</v>
      </c>
      <c r="AC967" t="s">
        <v>102</v>
      </c>
    </row>
    <row r="968" spans="1:29">
      <c r="A968" t="s">
        <v>48</v>
      </c>
      <c r="B968">
        <v>3754.625</v>
      </c>
      <c r="C968">
        <v>20.853999999999999</v>
      </c>
      <c r="D968">
        <v>39.93</v>
      </c>
      <c r="E968">
        <v>169.58699999999999</v>
      </c>
      <c r="F968">
        <v>8.3000000000000004E-2</v>
      </c>
      <c r="G968">
        <v>22.385000000000002</v>
      </c>
      <c r="H968">
        <v>1.19</v>
      </c>
      <c r="I968">
        <v>2.7290000000000001</v>
      </c>
      <c r="J968">
        <v>0.51100000000000001</v>
      </c>
      <c r="K968">
        <v>11.105</v>
      </c>
      <c r="L968">
        <v>0.54100000000000004</v>
      </c>
      <c r="M968">
        <v>2.7530000000000001</v>
      </c>
      <c r="N968">
        <v>64.759</v>
      </c>
      <c r="O968">
        <v>62.816000000000003</v>
      </c>
      <c r="P968">
        <f t="shared" si="66"/>
        <v>1.8113001338145813</v>
      </c>
      <c r="Q968">
        <f t="shared" si="66"/>
        <v>1.7980702779199123</v>
      </c>
      <c r="R968">
        <v>73.962000000000003</v>
      </c>
      <c r="S968">
        <v>74.739000000000004</v>
      </c>
      <c r="T968">
        <v>75.516999999999996</v>
      </c>
      <c r="U968">
        <v>3.7949999999999999</v>
      </c>
      <c r="V968">
        <v>76.334999999999994</v>
      </c>
      <c r="W968">
        <v>0.12</v>
      </c>
      <c r="X968" t="s">
        <v>47</v>
      </c>
      <c r="Y968" t="s">
        <v>21</v>
      </c>
      <c r="Z968" s="1">
        <f t="shared" si="62"/>
        <v>1.3229855894669074E-2</v>
      </c>
      <c r="AA968">
        <f t="shared" si="63"/>
        <v>3.0000000000000027E-2</v>
      </c>
      <c r="AB968">
        <f t="shared" si="64"/>
        <v>0.624</v>
      </c>
      <c r="AC968" t="s">
        <v>102</v>
      </c>
    </row>
    <row r="969" spans="1:29">
      <c r="A969" t="s">
        <v>48</v>
      </c>
      <c r="B969">
        <v>3754.75</v>
      </c>
      <c r="C969">
        <v>20.971</v>
      </c>
      <c r="D969">
        <v>40.15</v>
      </c>
      <c r="E969">
        <v>170.37700000000001</v>
      </c>
      <c r="F969">
        <v>9.2999999999999999E-2</v>
      </c>
      <c r="G969">
        <v>22.405000000000001</v>
      </c>
      <c r="H969">
        <v>0.878</v>
      </c>
      <c r="I969">
        <v>2.7370000000000001</v>
      </c>
      <c r="J969">
        <v>0.53600000000000003</v>
      </c>
      <c r="K969">
        <v>11.487</v>
      </c>
      <c r="L969">
        <v>0.56100000000000005</v>
      </c>
      <c r="M969">
        <v>2.8180000000000001</v>
      </c>
      <c r="N969">
        <v>65.325999999999993</v>
      </c>
      <c r="O969">
        <v>63.366</v>
      </c>
      <c r="P969">
        <f t="shared" si="66"/>
        <v>1.8150860665609834</v>
      </c>
      <c r="Q969">
        <f t="shared" si="66"/>
        <v>1.801856293005681</v>
      </c>
      <c r="R969">
        <v>71.308000000000007</v>
      </c>
      <c r="S969">
        <v>72.091999999999999</v>
      </c>
      <c r="T969">
        <v>72.876000000000005</v>
      </c>
      <c r="U969">
        <v>3.7250000000000001</v>
      </c>
      <c r="V969">
        <v>80.605999999999995</v>
      </c>
      <c r="W969">
        <v>0.111</v>
      </c>
      <c r="X969" t="s">
        <v>47</v>
      </c>
      <c r="Y969" t="s">
        <v>21</v>
      </c>
      <c r="Z969" s="1">
        <f t="shared" si="62"/>
        <v>1.3229773555302415E-2</v>
      </c>
      <c r="AA969">
        <f t="shared" si="63"/>
        <v>2.5000000000000022E-2</v>
      </c>
      <c r="AB969">
        <f t="shared" si="64"/>
        <v>0.65400000000000003</v>
      </c>
      <c r="AC969" t="s">
        <v>102</v>
      </c>
    </row>
    <row r="970" spans="1:29">
      <c r="A970" t="s">
        <v>48</v>
      </c>
      <c r="B970">
        <v>3754.875</v>
      </c>
      <c r="C970">
        <v>20.780999999999999</v>
      </c>
      <c r="D970">
        <v>40.353999999999999</v>
      </c>
      <c r="E970">
        <v>171.49100000000001</v>
      </c>
      <c r="F970">
        <v>0.107</v>
      </c>
      <c r="G970">
        <v>22.436</v>
      </c>
      <c r="H970">
        <v>0.60599999999999998</v>
      </c>
      <c r="I970">
        <v>2.7469999999999999</v>
      </c>
      <c r="J970">
        <v>0.56699999999999995</v>
      </c>
      <c r="K970">
        <v>12.047000000000001</v>
      </c>
      <c r="L970">
        <v>0.58899999999999997</v>
      </c>
      <c r="M970">
        <v>2.9660000000000002</v>
      </c>
      <c r="N970">
        <v>66.155000000000001</v>
      </c>
      <c r="O970">
        <v>64.17</v>
      </c>
      <c r="P970">
        <f t="shared" si="66"/>
        <v>1.8205626737744256</v>
      </c>
      <c r="Q970">
        <f t="shared" si="66"/>
        <v>1.8073320392911905</v>
      </c>
      <c r="R970">
        <v>70.293000000000006</v>
      </c>
      <c r="S970">
        <v>71.087000000000003</v>
      </c>
      <c r="T970">
        <v>71.881</v>
      </c>
      <c r="U970">
        <v>3.698</v>
      </c>
      <c r="V970">
        <v>82.353999999999999</v>
      </c>
      <c r="W970">
        <v>0.107</v>
      </c>
      <c r="X970" t="s">
        <v>47</v>
      </c>
      <c r="Y970" t="s">
        <v>21</v>
      </c>
      <c r="Z970" s="1">
        <f t="shared" si="62"/>
        <v>1.3230634483235137E-2</v>
      </c>
      <c r="AA970">
        <f t="shared" si="63"/>
        <v>2.200000000000002E-2</v>
      </c>
      <c r="AB970">
        <f t="shared" si="64"/>
        <v>0.69599999999999995</v>
      </c>
      <c r="AC970" t="s">
        <v>102</v>
      </c>
    </row>
    <row r="971" spans="1:29">
      <c r="A971" t="s">
        <v>48</v>
      </c>
      <c r="B971">
        <v>3755</v>
      </c>
      <c r="C971">
        <v>20.794</v>
      </c>
      <c r="D971">
        <v>40.545000000000002</v>
      </c>
      <c r="E971">
        <v>172.56399999999999</v>
      </c>
      <c r="F971">
        <v>0.12</v>
      </c>
      <c r="G971">
        <v>22.548999999999999</v>
      </c>
      <c r="H971">
        <v>0.43</v>
      </c>
      <c r="I971">
        <v>2.7549999999999999</v>
      </c>
      <c r="J971">
        <v>0.59199999999999997</v>
      </c>
      <c r="K971">
        <v>12.864000000000001</v>
      </c>
      <c r="L971">
        <v>0.63100000000000001</v>
      </c>
      <c r="M971">
        <v>3.0009999999999999</v>
      </c>
      <c r="N971">
        <v>66.668999999999997</v>
      </c>
      <c r="O971">
        <v>64.668999999999997</v>
      </c>
      <c r="P971">
        <f t="shared" si="66"/>
        <v>1.8239239409851862</v>
      </c>
      <c r="Q971">
        <f t="shared" si="66"/>
        <v>1.8106961453473067</v>
      </c>
      <c r="R971">
        <v>71.718999999999994</v>
      </c>
      <c r="S971">
        <v>72.519000000000005</v>
      </c>
      <c r="T971">
        <v>73.319000000000003</v>
      </c>
      <c r="U971">
        <v>3.7469999999999999</v>
      </c>
      <c r="V971">
        <v>79.438999999999993</v>
      </c>
      <c r="W971">
        <v>0.114</v>
      </c>
      <c r="X971" t="s">
        <v>47</v>
      </c>
      <c r="Y971" t="s">
        <v>21</v>
      </c>
      <c r="Z971" s="1">
        <f t="shared" si="62"/>
        <v>1.3227795637879458E-2</v>
      </c>
      <c r="AA971">
        <f t="shared" si="63"/>
        <v>3.9000000000000035E-2</v>
      </c>
      <c r="AB971">
        <f t="shared" si="64"/>
        <v>0.751</v>
      </c>
      <c r="AC971" t="s">
        <v>102</v>
      </c>
    </row>
    <row r="972" spans="1:29">
      <c r="A972" t="s">
        <v>48</v>
      </c>
      <c r="B972">
        <v>3755.125</v>
      </c>
      <c r="C972">
        <v>20.641999999999999</v>
      </c>
      <c r="D972">
        <v>40.720999999999997</v>
      </c>
      <c r="E972">
        <v>173.197</v>
      </c>
      <c r="F972">
        <v>0.128</v>
      </c>
      <c r="G972">
        <v>22.774999999999999</v>
      </c>
      <c r="H972">
        <v>0.439</v>
      </c>
      <c r="I972">
        <v>2.7570000000000001</v>
      </c>
      <c r="J972">
        <v>0.59799999999999998</v>
      </c>
      <c r="K972">
        <v>13.696</v>
      </c>
      <c r="L972">
        <v>0.67400000000000004</v>
      </c>
      <c r="M972">
        <v>2.8839999999999999</v>
      </c>
      <c r="N972">
        <v>67.667000000000002</v>
      </c>
      <c r="O972">
        <v>65.637</v>
      </c>
      <c r="P972">
        <f t="shared" si="66"/>
        <v>1.8303769225699653</v>
      </c>
      <c r="Q972">
        <f t="shared" si="66"/>
        <v>1.8171487230023231</v>
      </c>
      <c r="R972">
        <v>76.468000000000004</v>
      </c>
      <c r="S972">
        <v>77.28</v>
      </c>
      <c r="T972">
        <v>78.091999999999999</v>
      </c>
      <c r="U972">
        <v>3.7160000000000002</v>
      </c>
      <c r="V972">
        <v>78.253</v>
      </c>
      <c r="W972">
        <v>0.11</v>
      </c>
      <c r="X972" t="s">
        <v>47</v>
      </c>
      <c r="Y972" t="s">
        <v>21</v>
      </c>
      <c r="Z972" s="1">
        <f t="shared" si="62"/>
        <v>1.3228199567642207E-2</v>
      </c>
      <c r="AA972">
        <f t="shared" si="63"/>
        <v>7.6000000000000068E-2</v>
      </c>
      <c r="AB972">
        <f t="shared" si="64"/>
        <v>0.80200000000000005</v>
      </c>
      <c r="AC972" t="s">
        <v>102</v>
      </c>
    </row>
    <row r="973" spans="1:29">
      <c r="A973" t="s">
        <v>48</v>
      </c>
      <c r="B973">
        <v>3755.25</v>
      </c>
      <c r="C973">
        <v>20.193999999999999</v>
      </c>
      <c r="D973">
        <v>40.884</v>
      </c>
      <c r="E973">
        <v>173.572</v>
      </c>
      <c r="F973">
        <v>0.13300000000000001</v>
      </c>
      <c r="G973">
        <v>22.954999999999998</v>
      </c>
      <c r="H973">
        <v>0.43099999999999999</v>
      </c>
      <c r="I973">
        <v>2.75</v>
      </c>
      <c r="J973">
        <v>0.57599999999999996</v>
      </c>
      <c r="K973">
        <v>14.282</v>
      </c>
      <c r="L973">
        <v>0.70399999999999996</v>
      </c>
      <c r="M973">
        <v>2.73</v>
      </c>
      <c r="N973">
        <v>68.787999999999997</v>
      </c>
      <c r="O973">
        <v>66.724999999999994</v>
      </c>
      <c r="P973">
        <f t="shared" ref="P973:Q1079" si="67">LOG(N973)</f>
        <v>1.8375126825911812</v>
      </c>
      <c r="Q973">
        <f t="shared" si="67"/>
        <v>1.8242885824595452</v>
      </c>
      <c r="R973">
        <v>83.763000000000005</v>
      </c>
      <c r="S973">
        <v>84.588999999999999</v>
      </c>
      <c r="T973">
        <v>85.414000000000001</v>
      </c>
      <c r="U973">
        <v>3.8740000000000001</v>
      </c>
      <c r="V973">
        <v>68.927999999999997</v>
      </c>
      <c r="W973">
        <v>0.13200000000000001</v>
      </c>
      <c r="X973" t="s">
        <v>47</v>
      </c>
      <c r="Y973" t="s">
        <v>21</v>
      </c>
      <c r="Z973" s="1">
        <f t="shared" si="62"/>
        <v>1.3224100131635996E-2</v>
      </c>
      <c r="AA973">
        <f t="shared" si="63"/>
        <v>0.128</v>
      </c>
      <c r="AB973">
        <f t="shared" si="64"/>
        <v>0.83699999999999997</v>
      </c>
      <c r="AC973" t="s">
        <v>102</v>
      </c>
    </row>
    <row r="974" spans="1:29">
      <c r="A974" t="s">
        <v>48</v>
      </c>
      <c r="B974">
        <v>3755.375</v>
      </c>
      <c r="C974">
        <v>20.763000000000002</v>
      </c>
      <c r="D974">
        <v>41.029000000000003</v>
      </c>
      <c r="E974">
        <v>173.89699999999999</v>
      </c>
      <c r="F974">
        <v>0.13700000000000001</v>
      </c>
      <c r="G974">
        <v>22.99</v>
      </c>
      <c r="H974">
        <v>0.48</v>
      </c>
      <c r="I974">
        <v>2.7370000000000001</v>
      </c>
      <c r="J974">
        <v>0.53600000000000003</v>
      </c>
      <c r="K974">
        <v>14.516</v>
      </c>
      <c r="L974">
        <v>0.71599999999999997</v>
      </c>
      <c r="M974">
        <v>2.6419999999999999</v>
      </c>
      <c r="N974">
        <v>69.802999999999997</v>
      </c>
      <c r="O974">
        <v>67.709000000000003</v>
      </c>
      <c r="P974">
        <f t="shared" si="67"/>
        <v>1.8438740881739861</v>
      </c>
      <c r="Q974">
        <f t="shared" si="67"/>
        <v>1.8306463997125189</v>
      </c>
      <c r="R974">
        <v>89.914000000000001</v>
      </c>
      <c r="S974">
        <v>90.751000000000005</v>
      </c>
      <c r="T974">
        <v>91.588999999999999</v>
      </c>
      <c r="U974">
        <v>4.1440000000000001</v>
      </c>
      <c r="V974">
        <v>58.58</v>
      </c>
      <c r="W974">
        <v>0.17699999999999999</v>
      </c>
      <c r="X974" t="s">
        <v>47</v>
      </c>
      <c r="Y974" t="s">
        <v>21</v>
      </c>
      <c r="Z974" s="1">
        <f t="shared" si="62"/>
        <v>1.3227688461467269E-2</v>
      </c>
      <c r="AA974">
        <f t="shared" si="63"/>
        <v>0.17999999999999994</v>
      </c>
      <c r="AB974">
        <f t="shared" si="64"/>
        <v>0.85299999999999998</v>
      </c>
      <c r="AC974" t="s">
        <v>102</v>
      </c>
    </row>
    <row r="975" spans="1:29">
      <c r="A975" t="s">
        <v>48</v>
      </c>
      <c r="B975">
        <v>3755.5</v>
      </c>
      <c r="C975">
        <v>21.552</v>
      </c>
      <c r="D975">
        <v>41.155000000000001</v>
      </c>
      <c r="E975">
        <v>174.24299999999999</v>
      </c>
      <c r="F975">
        <v>0.14199999999999999</v>
      </c>
      <c r="G975">
        <v>22.847999999999999</v>
      </c>
      <c r="H975">
        <v>0.626</v>
      </c>
      <c r="I975">
        <v>2.7210000000000001</v>
      </c>
      <c r="J975">
        <v>0.48599999999999999</v>
      </c>
      <c r="K975">
        <v>14.445</v>
      </c>
      <c r="L975">
        <v>0.71299999999999997</v>
      </c>
      <c r="M975">
        <v>2.6509999999999998</v>
      </c>
      <c r="N975">
        <v>70.929000000000002</v>
      </c>
      <c r="O975">
        <v>68.801000000000002</v>
      </c>
      <c r="P975">
        <f t="shared" si="67"/>
        <v>1.8508238369450576</v>
      </c>
      <c r="Q975">
        <f t="shared" si="67"/>
        <v>1.8375947506094317</v>
      </c>
      <c r="R975">
        <v>89.430999999999997</v>
      </c>
      <c r="S975">
        <v>90.281999999999996</v>
      </c>
      <c r="T975">
        <v>91.132999999999996</v>
      </c>
      <c r="U975">
        <v>4.4829999999999997</v>
      </c>
      <c r="V975">
        <v>50.911999999999999</v>
      </c>
      <c r="W975">
        <v>0.25</v>
      </c>
      <c r="X975" t="s">
        <v>47</v>
      </c>
      <c r="Y975" t="s">
        <v>21</v>
      </c>
      <c r="Z975" s="1">
        <f t="shared" ref="Z975:Z1124" si="68">P975-Q975</f>
        <v>1.3229086335625917E-2</v>
      </c>
      <c r="AA975">
        <f t="shared" ref="AA975:AA1081" si="69">L975-J975</f>
        <v>0.22699999999999998</v>
      </c>
      <c r="AB975">
        <f t="shared" ref="AB975:AB1081" si="70">L975+F975</f>
        <v>0.85499999999999998</v>
      </c>
      <c r="AC975" t="s">
        <v>102</v>
      </c>
    </row>
    <row r="976" spans="1:29">
      <c r="A976" t="s">
        <v>48</v>
      </c>
      <c r="B976">
        <v>3755.625</v>
      </c>
      <c r="C976">
        <v>21.454000000000001</v>
      </c>
      <c r="D976">
        <v>41.256999999999998</v>
      </c>
      <c r="E976">
        <v>174.648</v>
      </c>
      <c r="F976">
        <v>0.14699999999999999</v>
      </c>
      <c r="G976">
        <v>22.577000000000002</v>
      </c>
      <c r="H976">
        <v>0.86499999999999999</v>
      </c>
      <c r="I976">
        <v>2.7040000000000002</v>
      </c>
      <c r="J976">
        <v>0.433</v>
      </c>
      <c r="K976">
        <v>14.25</v>
      </c>
      <c r="L976">
        <v>0.70299999999999996</v>
      </c>
      <c r="M976">
        <v>2.7010000000000001</v>
      </c>
      <c r="N976">
        <v>72.534000000000006</v>
      </c>
      <c r="O976">
        <v>70.358000000000004</v>
      </c>
      <c r="P976">
        <f t="shared" si="67"/>
        <v>1.8605416279653593</v>
      </c>
      <c r="Q976">
        <f t="shared" si="67"/>
        <v>1.8473134856843867</v>
      </c>
      <c r="R976">
        <v>80.337999999999994</v>
      </c>
      <c r="S976">
        <v>81.207999999999998</v>
      </c>
      <c r="T976">
        <v>82.078999999999994</v>
      </c>
      <c r="U976">
        <v>4.8579999999999997</v>
      </c>
      <c r="V976">
        <v>46.695999999999998</v>
      </c>
      <c r="W976">
        <v>0.35599999999999998</v>
      </c>
      <c r="X976" t="s">
        <v>47</v>
      </c>
      <c r="Y976" t="s">
        <v>21</v>
      </c>
      <c r="Z976" s="1">
        <f t="shared" si="68"/>
        <v>1.3228142280972577E-2</v>
      </c>
      <c r="AA976">
        <f t="shared" si="69"/>
        <v>0.26999999999999996</v>
      </c>
      <c r="AB976">
        <f t="shared" si="70"/>
        <v>0.85</v>
      </c>
      <c r="AC976" t="s">
        <v>102</v>
      </c>
    </row>
    <row r="977" spans="1:29">
      <c r="A977" t="s">
        <v>48</v>
      </c>
      <c r="B977">
        <v>3755.75</v>
      </c>
      <c r="C977">
        <v>21.585000000000001</v>
      </c>
      <c r="D977">
        <v>41.34</v>
      </c>
      <c r="E977">
        <v>175.12200000000001</v>
      </c>
      <c r="F977">
        <v>0.153</v>
      </c>
      <c r="G977">
        <v>22.286000000000001</v>
      </c>
      <c r="H977">
        <v>1.175</v>
      </c>
      <c r="I977">
        <v>2.6909999999999998</v>
      </c>
      <c r="J977">
        <v>0.39300000000000002</v>
      </c>
      <c r="K977">
        <v>14.134</v>
      </c>
      <c r="L977">
        <v>0.69699999999999995</v>
      </c>
      <c r="M977">
        <v>2.7629999999999999</v>
      </c>
      <c r="N977">
        <v>75.242999999999995</v>
      </c>
      <c r="O977">
        <v>72.986000000000004</v>
      </c>
      <c r="P977">
        <f t="shared" si="67"/>
        <v>1.8764661029000298</v>
      </c>
      <c r="Q977">
        <f t="shared" si="67"/>
        <v>1.8632395627800906</v>
      </c>
      <c r="R977">
        <v>73.694999999999993</v>
      </c>
      <c r="S977">
        <v>74.597999999999999</v>
      </c>
      <c r="T977">
        <v>75.5</v>
      </c>
      <c r="U977">
        <v>5.173</v>
      </c>
      <c r="V977">
        <v>43.875</v>
      </c>
      <c r="W977">
        <v>0.47</v>
      </c>
      <c r="X977" t="s">
        <v>47</v>
      </c>
      <c r="Y977" t="s">
        <v>21</v>
      </c>
      <c r="Z977" s="1">
        <f t="shared" si="68"/>
        <v>1.3226540119939179E-2</v>
      </c>
      <c r="AA977">
        <f t="shared" si="69"/>
        <v>0.30399999999999994</v>
      </c>
      <c r="AB977">
        <f t="shared" si="70"/>
        <v>0.85</v>
      </c>
      <c r="AC977" t="s">
        <v>102</v>
      </c>
    </row>
    <row r="978" spans="1:29">
      <c r="A978" t="s">
        <v>48</v>
      </c>
      <c r="B978">
        <v>3755.875</v>
      </c>
      <c r="C978">
        <v>21.193000000000001</v>
      </c>
      <c r="D978">
        <v>41.406999999999996</v>
      </c>
      <c r="E978">
        <v>175.631</v>
      </c>
      <c r="F978">
        <v>0.159</v>
      </c>
      <c r="G978">
        <v>22.084</v>
      </c>
      <c r="H978">
        <v>1.42</v>
      </c>
      <c r="I978">
        <v>2.6840000000000002</v>
      </c>
      <c r="J978">
        <v>0.371</v>
      </c>
      <c r="K978">
        <v>14.153</v>
      </c>
      <c r="L978">
        <v>0.69799999999999995</v>
      </c>
      <c r="M978">
        <v>2.8460000000000001</v>
      </c>
      <c r="N978">
        <v>79.138000000000005</v>
      </c>
      <c r="O978">
        <v>76.763999999999996</v>
      </c>
      <c r="P978">
        <f t="shared" si="67"/>
        <v>1.8983850704442957</v>
      </c>
      <c r="Q978">
        <f t="shared" si="67"/>
        <v>1.8851575967651875</v>
      </c>
      <c r="R978">
        <v>73.682000000000002</v>
      </c>
      <c r="S978">
        <v>74.632000000000005</v>
      </c>
      <c r="T978">
        <v>75.581000000000003</v>
      </c>
      <c r="U978">
        <v>5.3540000000000001</v>
      </c>
      <c r="V978">
        <v>41.478999999999999</v>
      </c>
      <c r="W978">
        <v>0.54700000000000004</v>
      </c>
      <c r="X978" t="s">
        <v>47</v>
      </c>
      <c r="Y978" t="s">
        <v>21</v>
      </c>
      <c r="Z978" s="1">
        <f t="shared" si="68"/>
        <v>1.3227473679108259E-2</v>
      </c>
      <c r="AA978">
        <f t="shared" si="69"/>
        <v>0.32699999999999996</v>
      </c>
      <c r="AB978">
        <f t="shared" si="70"/>
        <v>0.85699999999999998</v>
      </c>
      <c r="AC978" t="s">
        <v>102</v>
      </c>
    </row>
    <row r="979" spans="1:29">
      <c r="A979" t="s">
        <v>48</v>
      </c>
      <c r="B979">
        <v>3756</v>
      </c>
      <c r="C979">
        <v>20.968</v>
      </c>
      <c r="D979">
        <v>41.46</v>
      </c>
      <c r="E979">
        <v>176.14</v>
      </c>
      <c r="F979">
        <v>0.16600000000000001</v>
      </c>
      <c r="G979">
        <v>22.071000000000002</v>
      </c>
      <c r="H979">
        <v>1.498</v>
      </c>
      <c r="I979">
        <v>2.6880000000000002</v>
      </c>
      <c r="J979">
        <v>0.38300000000000001</v>
      </c>
      <c r="K979">
        <v>14.194000000000001</v>
      </c>
      <c r="L979">
        <v>0.7</v>
      </c>
      <c r="M979">
        <v>2.9670000000000001</v>
      </c>
      <c r="N979">
        <v>83.275999999999996</v>
      </c>
      <c r="O979">
        <v>80.777000000000001</v>
      </c>
      <c r="P979">
        <f t="shared" si="67"/>
        <v>1.9205198565163135</v>
      </c>
      <c r="Q979">
        <f t="shared" si="67"/>
        <v>1.907287719747073</v>
      </c>
      <c r="R979">
        <v>78.840999999999994</v>
      </c>
      <c r="S979">
        <v>79.84</v>
      </c>
      <c r="T979">
        <v>80.838999999999999</v>
      </c>
      <c r="U979">
        <v>5.2640000000000002</v>
      </c>
      <c r="V979">
        <v>41.216000000000001</v>
      </c>
      <c r="W979">
        <v>0.50700000000000001</v>
      </c>
      <c r="X979" t="s">
        <v>47</v>
      </c>
      <c r="Y979" t="s">
        <v>21</v>
      </c>
      <c r="Z979" s="1">
        <f t="shared" si="68"/>
        <v>1.323213676924051E-2</v>
      </c>
      <c r="AA979">
        <f t="shared" si="69"/>
        <v>0.31699999999999995</v>
      </c>
      <c r="AB979">
        <f t="shared" si="70"/>
        <v>0.86599999999999999</v>
      </c>
      <c r="AC979" t="s">
        <v>102</v>
      </c>
    </row>
    <row r="980" spans="1:29">
      <c r="A980" t="s">
        <v>96</v>
      </c>
      <c r="B980">
        <v>3621</v>
      </c>
      <c r="C980">
        <v>20.164999999999999</v>
      </c>
      <c r="D980">
        <v>56.402000000000001</v>
      </c>
      <c r="E980">
        <v>168.166</v>
      </c>
      <c r="F980">
        <v>0.20899999999999999</v>
      </c>
      <c r="G980">
        <v>23.353000000000002</v>
      </c>
      <c r="H980">
        <v>1.752</v>
      </c>
      <c r="I980">
        <v>2.758</v>
      </c>
      <c r="J980">
        <v>0.33800000000000002</v>
      </c>
      <c r="K980">
        <v>11.728999999999999</v>
      </c>
      <c r="L980">
        <v>0.59899999999999998</v>
      </c>
      <c r="M980">
        <v>3.101</v>
      </c>
      <c r="N980">
        <v>120.545</v>
      </c>
      <c r="O980">
        <v>104.84699999999999</v>
      </c>
      <c r="P980">
        <f t="shared" si="67"/>
        <v>2.0811492012962733</v>
      </c>
      <c r="Q980">
        <f t="shared" si="67"/>
        <v>2.0205560084581551</v>
      </c>
      <c r="R980">
        <v>104.84699999999999</v>
      </c>
      <c r="S980">
        <v>104.84699999999999</v>
      </c>
      <c r="T980">
        <v>120.545</v>
      </c>
      <c r="U980">
        <v>5.5910000000000002</v>
      </c>
      <c r="V980">
        <v>35.612000000000002</v>
      </c>
      <c r="W980">
        <v>3.3000000000000002E-2</v>
      </c>
      <c r="X980" t="s">
        <v>47</v>
      </c>
      <c r="Y980" t="s">
        <v>21</v>
      </c>
      <c r="Z980" s="1">
        <f t="shared" si="68"/>
        <v>6.0593192838118259E-2</v>
      </c>
      <c r="AA980">
        <f t="shared" si="69"/>
        <v>0.26099999999999995</v>
      </c>
      <c r="AB980">
        <f t="shared" si="70"/>
        <v>0.80799999999999994</v>
      </c>
      <c r="AC980" t="s">
        <v>101</v>
      </c>
    </row>
    <row r="981" spans="1:29">
      <c r="A981" t="s">
        <v>96</v>
      </c>
      <c r="B981">
        <v>3621.125</v>
      </c>
      <c r="C981">
        <v>20.393999999999998</v>
      </c>
      <c r="D981">
        <v>56.207000000000001</v>
      </c>
      <c r="E981">
        <v>170.673</v>
      </c>
      <c r="F981">
        <v>0.23899999999999999</v>
      </c>
      <c r="G981">
        <v>23.266999999999999</v>
      </c>
      <c r="H981">
        <v>1.7010000000000001</v>
      </c>
      <c r="I981">
        <v>2.7410000000000001</v>
      </c>
      <c r="J981">
        <v>0.27600000000000002</v>
      </c>
      <c r="K981">
        <v>11.797000000000001</v>
      </c>
      <c r="L981">
        <v>0.60299999999999998</v>
      </c>
      <c r="M981">
        <v>3.1230000000000002</v>
      </c>
      <c r="N981">
        <v>119.322</v>
      </c>
      <c r="O981">
        <v>103.806</v>
      </c>
      <c r="P981">
        <f t="shared" si="67"/>
        <v>2.0767205241208364</v>
      </c>
      <c r="Q981">
        <f t="shared" si="67"/>
        <v>2.0162224565142033</v>
      </c>
      <c r="R981">
        <v>103.806</v>
      </c>
      <c r="S981">
        <v>103.806</v>
      </c>
      <c r="T981">
        <v>119.322</v>
      </c>
      <c r="U981">
        <v>5.907</v>
      </c>
      <c r="V981">
        <v>33.673000000000002</v>
      </c>
      <c r="W981">
        <v>4.2000000000000003E-2</v>
      </c>
      <c r="X981" t="s">
        <v>47</v>
      </c>
      <c r="Y981" t="s">
        <v>21</v>
      </c>
      <c r="Z981" s="1">
        <f t="shared" si="68"/>
        <v>6.0498067606633121E-2</v>
      </c>
      <c r="AA981">
        <f t="shared" si="69"/>
        <v>0.32699999999999996</v>
      </c>
      <c r="AB981">
        <f t="shared" si="70"/>
        <v>0.84199999999999997</v>
      </c>
      <c r="AC981" t="s">
        <v>101</v>
      </c>
    </row>
    <row r="982" spans="1:29">
      <c r="A982" t="s">
        <v>96</v>
      </c>
      <c r="B982">
        <v>3621.25</v>
      </c>
      <c r="C982">
        <v>20.744</v>
      </c>
      <c r="D982">
        <v>56.024999999999999</v>
      </c>
      <c r="E982">
        <v>170.101</v>
      </c>
      <c r="F982">
        <v>0.23200000000000001</v>
      </c>
      <c r="G982">
        <v>23.074000000000002</v>
      </c>
      <c r="H982">
        <v>1.653</v>
      </c>
      <c r="I982">
        <v>2.7250000000000001</v>
      </c>
      <c r="J982">
        <v>0.217</v>
      </c>
      <c r="K982">
        <v>11.606</v>
      </c>
      <c r="L982">
        <v>0.59099999999999997</v>
      </c>
      <c r="M982">
        <v>3.1709999999999998</v>
      </c>
      <c r="N982">
        <v>117.095</v>
      </c>
      <c r="O982">
        <v>101.869</v>
      </c>
      <c r="P982">
        <f t="shared" si="67"/>
        <v>2.0685383509325663</v>
      </c>
      <c r="Q982">
        <f t="shared" si="67"/>
        <v>2.0080420429148682</v>
      </c>
      <c r="R982">
        <v>101.869</v>
      </c>
      <c r="S982">
        <v>101.869</v>
      </c>
      <c r="T982">
        <v>117.095</v>
      </c>
      <c r="U982">
        <v>5.9669999999999996</v>
      </c>
      <c r="V982">
        <v>33.558</v>
      </c>
      <c r="W982">
        <v>4.2999999999999997E-2</v>
      </c>
      <c r="X982" t="s">
        <v>47</v>
      </c>
      <c r="Y982" t="s">
        <v>21</v>
      </c>
      <c r="Z982" s="1">
        <f t="shared" si="68"/>
        <v>6.0496308017698119E-2</v>
      </c>
      <c r="AA982">
        <f t="shared" si="69"/>
        <v>0.374</v>
      </c>
      <c r="AB982">
        <f t="shared" si="70"/>
        <v>0.82299999999999995</v>
      </c>
      <c r="AC982" t="s">
        <v>101</v>
      </c>
    </row>
    <row r="983" spans="1:29">
      <c r="A983" t="s">
        <v>96</v>
      </c>
      <c r="B983">
        <v>3621.375</v>
      </c>
      <c r="C983">
        <v>20.898</v>
      </c>
      <c r="D983">
        <v>55.857999999999997</v>
      </c>
      <c r="E983">
        <v>166.82900000000001</v>
      </c>
      <c r="F983">
        <v>0.193</v>
      </c>
      <c r="G983">
        <v>22.884</v>
      </c>
      <c r="H983">
        <v>1.633</v>
      </c>
      <c r="I983">
        <v>2.7149999999999999</v>
      </c>
      <c r="J983">
        <v>0.18</v>
      </c>
      <c r="K983">
        <v>11.125999999999999</v>
      </c>
      <c r="L983">
        <v>0.56100000000000005</v>
      </c>
      <c r="M983">
        <v>3.2869999999999999</v>
      </c>
      <c r="N983">
        <v>116.32</v>
      </c>
      <c r="O983">
        <v>101.23699999999999</v>
      </c>
      <c r="P983">
        <f t="shared" si="67"/>
        <v>2.0656543935149627</v>
      </c>
      <c r="Q983">
        <f t="shared" si="67"/>
        <v>2.0053392670398518</v>
      </c>
      <c r="R983">
        <v>101.23699999999999</v>
      </c>
      <c r="S983">
        <v>101.23699999999999</v>
      </c>
      <c r="T983">
        <v>116.32</v>
      </c>
      <c r="U983">
        <v>4.891</v>
      </c>
      <c r="V983">
        <v>41.841999999999999</v>
      </c>
      <c r="W983">
        <v>1.7999999999999999E-2</v>
      </c>
      <c r="X983" t="s">
        <v>47</v>
      </c>
      <c r="Y983" t="s">
        <v>21</v>
      </c>
      <c r="Z983" s="1">
        <f t="shared" si="68"/>
        <v>6.0315126475110947E-2</v>
      </c>
      <c r="AA983">
        <f t="shared" si="69"/>
        <v>0.38100000000000006</v>
      </c>
      <c r="AB983">
        <f t="shared" si="70"/>
        <v>0.754</v>
      </c>
      <c r="AC983" t="s">
        <v>101</v>
      </c>
    </row>
    <row r="984" spans="1:29">
      <c r="A984" t="s">
        <v>96</v>
      </c>
      <c r="B984">
        <v>3621.5</v>
      </c>
      <c r="C984">
        <v>20.716000000000001</v>
      </c>
      <c r="D984">
        <v>55.706000000000003</v>
      </c>
      <c r="E984">
        <v>163.126</v>
      </c>
      <c r="F984">
        <v>0.14799999999999999</v>
      </c>
      <c r="G984">
        <v>22.812000000000001</v>
      </c>
      <c r="H984">
        <v>1.6559999999999999</v>
      </c>
      <c r="I984">
        <v>2.7109999999999999</v>
      </c>
      <c r="J984">
        <v>0.16500000000000001</v>
      </c>
      <c r="K984">
        <v>10.468999999999999</v>
      </c>
      <c r="L984">
        <v>0.52</v>
      </c>
      <c r="M984">
        <v>3.4460000000000002</v>
      </c>
      <c r="N984">
        <v>121.035</v>
      </c>
      <c r="O984">
        <v>105.456</v>
      </c>
      <c r="P984">
        <f t="shared" si="67"/>
        <v>2.0829109745222265</v>
      </c>
      <c r="Q984">
        <f t="shared" si="67"/>
        <v>2.0230712942960976</v>
      </c>
      <c r="R984">
        <v>105.456</v>
      </c>
      <c r="S984">
        <v>105.456</v>
      </c>
      <c r="T984">
        <v>121.035</v>
      </c>
      <c r="U984">
        <v>4.5060000000000002</v>
      </c>
      <c r="V984">
        <v>44.816000000000003</v>
      </c>
      <c r="W984">
        <v>1.2999999999999999E-2</v>
      </c>
      <c r="X984" t="s">
        <v>47</v>
      </c>
      <c r="Y984" t="s">
        <v>21</v>
      </c>
      <c r="Z984" s="1">
        <f t="shared" si="68"/>
        <v>5.9839680226128955E-2</v>
      </c>
      <c r="AA984">
        <f t="shared" si="69"/>
        <v>0.35499999999999998</v>
      </c>
      <c r="AB984">
        <f t="shared" si="70"/>
        <v>0.66800000000000004</v>
      </c>
      <c r="AC984" t="s">
        <v>101</v>
      </c>
    </row>
    <row r="985" spans="1:29">
      <c r="A985" t="s">
        <v>96</v>
      </c>
      <c r="B985">
        <v>3621.625</v>
      </c>
      <c r="C985">
        <v>20.417000000000002</v>
      </c>
      <c r="D985">
        <v>55.573</v>
      </c>
      <c r="E985">
        <v>161.28100000000001</v>
      </c>
      <c r="F985">
        <v>0.126</v>
      </c>
      <c r="G985">
        <v>22.94</v>
      </c>
      <c r="H985">
        <v>1.7090000000000001</v>
      </c>
      <c r="I985">
        <v>2.7109999999999999</v>
      </c>
      <c r="J985">
        <v>0.16500000000000001</v>
      </c>
      <c r="K985">
        <v>9.907</v>
      </c>
      <c r="L985">
        <v>0.48499999999999999</v>
      </c>
      <c r="M985">
        <v>3.6280000000000001</v>
      </c>
      <c r="N985">
        <v>133.29900000000001</v>
      </c>
      <c r="O985">
        <v>116.136</v>
      </c>
      <c r="P985">
        <f t="shared" si="67"/>
        <v>2.1248268913785187</v>
      </c>
      <c r="Q985">
        <f t="shared" si="67"/>
        <v>2.0649668638202301</v>
      </c>
      <c r="R985">
        <v>116.136</v>
      </c>
      <c r="S985">
        <v>116.136</v>
      </c>
      <c r="T985">
        <v>133.29900000000001</v>
      </c>
      <c r="U985">
        <v>3.8679999999999999</v>
      </c>
      <c r="V985">
        <v>50.85</v>
      </c>
      <c r="W985">
        <v>0.01</v>
      </c>
      <c r="X985" t="s">
        <v>47</v>
      </c>
      <c r="Y985" t="s">
        <v>21</v>
      </c>
      <c r="Z985" s="1">
        <f t="shared" si="68"/>
        <v>5.9860027558288564E-2</v>
      </c>
      <c r="AA985">
        <f t="shared" si="69"/>
        <v>0.31999999999999995</v>
      </c>
      <c r="AB985">
        <f t="shared" si="70"/>
        <v>0.61099999999999999</v>
      </c>
      <c r="AC985" t="s">
        <v>101</v>
      </c>
    </row>
    <row r="986" spans="1:29">
      <c r="A986" t="s">
        <v>96</v>
      </c>
      <c r="B986">
        <v>3621.75</v>
      </c>
      <c r="C986">
        <v>20.196000000000002</v>
      </c>
      <c r="D986">
        <v>55.454999999999998</v>
      </c>
      <c r="E986">
        <v>160.96700000000001</v>
      </c>
      <c r="F986">
        <v>0.122</v>
      </c>
      <c r="G986">
        <v>23.177</v>
      </c>
      <c r="H986">
        <v>1.78</v>
      </c>
      <c r="I986">
        <v>2.7109999999999999</v>
      </c>
      <c r="J986">
        <v>0.16500000000000001</v>
      </c>
      <c r="K986">
        <v>9.6679999999999993</v>
      </c>
      <c r="L986">
        <v>0.47</v>
      </c>
      <c r="M986">
        <v>3.8130000000000002</v>
      </c>
      <c r="N986">
        <v>145.423</v>
      </c>
      <c r="O986">
        <v>126.497</v>
      </c>
      <c r="P986">
        <f t="shared" si="67"/>
        <v>2.1626330996669902</v>
      </c>
      <c r="Q986">
        <f t="shared" si="67"/>
        <v>2.1020802259158273</v>
      </c>
      <c r="R986">
        <v>126.497</v>
      </c>
      <c r="S986">
        <v>126.497</v>
      </c>
      <c r="T986">
        <v>145.423</v>
      </c>
      <c r="U986">
        <v>3.7989999999999999</v>
      </c>
      <c r="V986">
        <v>49.76</v>
      </c>
      <c r="W986">
        <v>0.01</v>
      </c>
      <c r="X986" t="s">
        <v>47</v>
      </c>
      <c r="Y986" t="s">
        <v>21</v>
      </c>
      <c r="Z986" s="1">
        <f t="shared" si="68"/>
        <v>6.0552873751162917E-2</v>
      </c>
      <c r="AA986">
        <f t="shared" si="69"/>
        <v>0.30499999999999994</v>
      </c>
      <c r="AB986">
        <f t="shared" si="70"/>
        <v>0.59199999999999997</v>
      </c>
      <c r="AC986" t="s">
        <v>101</v>
      </c>
    </row>
    <row r="987" spans="1:29">
      <c r="A987" t="s">
        <v>96</v>
      </c>
      <c r="B987">
        <v>3621.875</v>
      </c>
      <c r="C987">
        <v>19.948</v>
      </c>
      <c r="D987">
        <v>55.353999999999999</v>
      </c>
      <c r="E987">
        <v>161.41399999999999</v>
      </c>
      <c r="F987">
        <v>0.128</v>
      </c>
      <c r="G987">
        <v>23.391999999999999</v>
      </c>
      <c r="H987">
        <v>1.857</v>
      </c>
      <c r="I987">
        <v>2.7080000000000002</v>
      </c>
      <c r="J987">
        <v>0.154</v>
      </c>
      <c r="K987">
        <v>9.81</v>
      </c>
      <c r="L987">
        <v>0.47899999999999998</v>
      </c>
      <c r="M987">
        <v>3.9350000000000001</v>
      </c>
      <c r="N987">
        <v>149.66999999999999</v>
      </c>
      <c r="O987">
        <v>130.16200000000001</v>
      </c>
      <c r="P987">
        <f t="shared" si="67"/>
        <v>2.1751347586588441</v>
      </c>
      <c r="Q987">
        <f t="shared" si="67"/>
        <v>2.114484213117882</v>
      </c>
      <c r="R987">
        <v>130.16200000000001</v>
      </c>
      <c r="S987">
        <v>130.16200000000001</v>
      </c>
      <c r="T987">
        <v>149.66999999999999</v>
      </c>
      <c r="U987">
        <v>3.8889999999999998</v>
      </c>
      <c r="V987">
        <v>47.185000000000002</v>
      </c>
      <c r="W987">
        <v>0.01</v>
      </c>
      <c r="X987" t="s">
        <v>47</v>
      </c>
      <c r="Y987" t="s">
        <v>21</v>
      </c>
      <c r="Z987" s="1">
        <f t="shared" si="68"/>
        <v>6.0650545540962053E-2</v>
      </c>
      <c r="AA987">
        <f t="shared" si="69"/>
        <v>0.32499999999999996</v>
      </c>
      <c r="AB987">
        <f t="shared" si="70"/>
        <v>0.60699999999999998</v>
      </c>
      <c r="AC987" t="s">
        <v>101</v>
      </c>
    </row>
    <row r="988" spans="1:29">
      <c r="A988" t="s">
        <v>96</v>
      </c>
      <c r="B988">
        <v>3622</v>
      </c>
      <c r="C988">
        <v>19.395</v>
      </c>
      <c r="D988">
        <v>55.268000000000001</v>
      </c>
      <c r="E988">
        <v>162.22</v>
      </c>
      <c r="F988">
        <v>0.13700000000000001</v>
      </c>
      <c r="G988">
        <v>23.471</v>
      </c>
      <c r="H988">
        <v>1.921</v>
      </c>
      <c r="I988">
        <v>2.7010000000000001</v>
      </c>
      <c r="J988">
        <v>0.129</v>
      </c>
      <c r="K988">
        <v>10.206</v>
      </c>
      <c r="L988">
        <v>0.504</v>
      </c>
      <c r="M988">
        <v>3.9409999999999998</v>
      </c>
      <c r="N988">
        <v>145.893</v>
      </c>
      <c r="O988">
        <v>127.111</v>
      </c>
      <c r="P988">
        <f t="shared" si="67"/>
        <v>2.1640344547837613</v>
      </c>
      <c r="Q988">
        <f t="shared" si="67"/>
        <v>2.1041831353894711</v>
      </c>
      <c r="R988">
        <v>127.111</v>
      </c>
      <c r="S988">
        <v>127.111</v>
      </c>
      <c r="T988">
        <v>145.893</v>
      </c>
      <c r="U988">
        <v>4.3959999999999999</v>
      </c>
      <c r="V988">
        <v>41.920999999999999</v>
      </c>
      <c r="W988">
        <v>1.0999999999999999E-2</v>
      </c>
      <c r="X988" t="s">
        <v>47</v>
      </c>
      <c r="Y988" t="s">
        <v>21</v>
      </c>
      <c r="Z988" s="1">
        <f t="shared" si="68"/>
        <v>5.9851319394290226E-2</v>
      </c>
      <c r="AA988">
        <f t="shared" si="69"/>
        <v>0.375</v>
      </c>
      <c r="AB988">
        <f t="shared" si="70"/>
        <v>0.64100000000000001</v>
      </c>
      <c r="AC988" t="s">
        <v>101</v>
      </c>
    </row>
    <row r="989" spans="1:29">
      <c r="A989" t="s">
        <v>96</v>
      </c>
      <c r="B989">
        <v>3622.125</v>
      </c>
      <c r="C989">
        <v>18.565000000000001</v>
      </c>
      <c r="D989">
        <v>55.201000000000001</v>
      </c>
      <c r="E989">
        <v>163.08000000000001</v>
      </c>
      <c r="F989">
        <v>0.14799999999999999</v>
      </c>
      <c r="G989">
        <v>23.363</v>
      </c>
      <c r="H989">
        <v>1.9390000000000001</v>
      </c>
      <c r="I989">
        <v>2.6949999999999998</v>
      </c>
      <c r="J989">
        <v>0.107</v>
      </c>
      <c r="K989">
        <v>10.564</v>
      </c>
      <c r="L989">
        <v>0.52600000000000002</v>
      </c>
      <c r="M989">
        <v>3.7440000000000002</v>
      </c>
      <c r="N989">
        <v>143.88200000000001</v>
      </c>
      <c r="O989">
        <v>125.372</v>
      </c>
      <c r="P989">
        <f t="shared" si="67"/>
        <v>2.1580064660030689</v>
      </c>
      <c r="Q989">
        <f t="shared" si="67"/>
        <v>2.0982005540122528</v>
      </c>
      <c r="R989">
        <v>125.372</v>
      </c>
      <c r="S989">
        <v>125.372</v>
      </c>
      <c r="T989">
        <v>143.88200000000001</v>
      </c>
      <c r="U989">
        <v>4.4980000000000002</v>
      </c>
      <c r="V989">
        <v>41.276000000000003</v>
      </c>
      <c r="W989">
        <v>1.2999999999999999E-2</v>
      </c>
      <c r="X989" t="s">
        <v>47</v>
      </c>
      <c r="Y989" t="s">
        <v>21</v>
      </c>
      <c r="Z989" s="1">
        <f t="shared" si="68"/>
        <v>5.9805911990816085E-2</v>
      </c>
      <c r="AA989">
        <f t="shared" si="69"/>
        <v>0.41900000000000004</v>
      </c>
      <c r="AB989">
        <f t="shared" si="70"/>
        <v>0.67400000000000004</v>
      </c>
      <c r="AC989" t="s">
        <v>101</v>
      </c>
    </row>
    <row r="990" spans="1:29">
      <c r="A990" t="s">
        <v>96</v>
      </c>
      <c r="B990">
        <v>3622.25</v>
      </c>
      <c r="C990">
        <v>18.143999999999998</v>
      </c>
      <c r="D990">
        <v>55.15</v>
      </c>
      <c r="E990">
        <v>163.495</v>
      </c>
      <c r="F990">
        <v>0.153</v>
      </c>
      <c r="G990">
        <v>23.187999999999999</v>
      </c>
      <c r="H990">
        <v>1.917</v>
      </c>
      <c r="I990">
        <v>2.6960000000000002</v>
      </c>
      <c r="J990">
        <v>0.11</v>
      </c>
      <c r="K990">
        <v>10.611000000000001</v>
      </c>
      <c r="L990">
        <v>0.52900000000000003</v>
      </c>
      <c r="M990">
        <v>3.4249999999999998</v>
      </c>
      <c r="N990">
        <v>150.148</v>
      </c>
      <c r="O990">
        <v>130.69300000000001</v>
      </c>
      <c r="P990">
        <f t="shared" si="67"/>
        <v>2.1765195516881888</v>
      </c>
      <c r="Q990">
        <f t="shared" si="67"/>
        <v>2.1162523271154665</v>
      </c>
      <c r="R990">
        <v>130.69300000000001</v>
      </c>
      <c r="S990">
        <v>130.69300000000001</v>
      </c>
      <c r="T990">
        <v>150.148</v>
      </c>
      <c r="U990">
        <v>4.5670000000000002</v>
      </c>
      <c r="V990">
        <v>40.219000000000001</v>
      </c>
      <c r="W990">
        <v>1.2999999999999999E-2</v>
      </c>
      <c r="X990" t="s">
        <v>47</v>
      </c>
      <c r="Y990" t="s">
        <v>21</v>
      </c>
      <c r="Z990" s="1">
        <f t="shared" si="68"/>
        <v>6.0267224572722267E-2</v>
      </c>
      <c r="AA990">
        <f t="shared" si="69"/>
        <v>0.41900000000000004</v>
      </c>
      <c r="AB990">
        <f t="shared" si="70"/>
        <v>0.68200000000000005</v>
      </c>
      <c r="AC990" t="s">
        <v>101</v>
      </c>
    </row>
    <row r="991" spans="1:29">
      <c r="A991" t="s">
        <v>96</v>
      </c>
      <c r="B991">
        <v>3622.375</v>
      </c>
      <c r="C991">
        <v>18.440999999999999</v>
      </c>
      <c r="D991">
        <v>55.113</v>
      </c>
      <c r="E991">
        <v>163.47999999999999</v>
      </c>
      <c r="F991">
        <v>0.153</v>
      </c>
      <c r="G991">
        <v>23.068000000000001</v>
      </c>
      <c r="H991">
        <v>1.863</v>
      </c>
      <c r="I991">
        <v>2.7040000000000002</v>
      </c>
      <c r="J991">
        <v>0.14000000000000001</v>
      </c>
      <c r="K991">
        <v>10.228</v>
      </c>
      <c r="L991">
        <v>0.505</v>
      </c>
      <c r="M991">
        <v>3.14</v>
      </c>
      <c r="N991">
        <v>162.24</v>
      </c>
      <c r="O991">
        <v>141.12299999999999</v>
      </c>
      <c r="P991">
        <f t="shared" si="67"/>
        <v>2.2101579376532419</v>
      </c>
      <c r="Q991">
        <f t="shared" si="67"/>
        <v>2.1495978001403326</v>
      </c>
      <c r="R991">
        <v>141.12299999999999</v>
      </c>
      <c r="S991">
        <v>141.12299999999999</v>
      </c>
      <c r="T991">
        <v>162.24</v>
      </c>
      <c r="U991">
        <v>4.5659999999999998</v>
      </c>
      <c r="V991">
        <v>37.853999999999999</v>
      </c>
      <c r="W991">
        <v>1.2999999999999999E-2</v>
      </c>
      <c r="X991" t="s">
        <v>47</v>
      </c>
      <c r="Y991" t="s">
        <v>21</v>
      </c>
      <c r="Z991" s="1">
        <f t="shared" si="68"/>
        <v>6.0560137512909229E-2</v>
      </c>
      <c r="AA991">
        <f t="shared" si="69"/>
        <v>0.36499999999999999</v>
      </c>
      <c r="AB991">
        <f t="shared" si="70"/>
        <v>0.65800000000000003</v>
      </c>
      <c r="AC991" t="s">
        <v>101</v>
      </c>
    </row>
    <row r="992" spans="1:29">
      <c r="A992" t="s">
        <v>96</v>
      </c>
      <c r="B992">
        <v>3622.5</v>
      </c>
      <c r="C992">
        <v>19.111999999999998</v>
      </c>
      <c r="D992">
        <v>55.091999999999999</v>
      </c>
      <c r="E992">
        <v>163.39599999999999</v>
      </c>
      <c r="F992">
        <v>0.152</v>
      </c>
      <c r="G992">
        <v>23.077000000000002</v>
      </c>
      <c r="H992">
        <v>1.7929999999999999</v>
      </c>
      <c r="I992">
        <v>2.72</v>
      </c>
      <c r="J992">
        <v>0.19900000000000001</v>
      </c>
      <c r="K992">
        <v>9.4870000000000001</v>
      </c>
      <c r="L992">
        <v>0.45800000000000002</v>
      </c>
      <c r="M992">
        <v>2.9820000000000002</v>
      </c>
      <c r="N992">
        <v>174.78399999999999</v>
      </c>
      <c r="O992">
        <v>152.09299999999999</v>
      </c>
      <c r="P992">
        <f t="shared" si="67"/>
        <v>2.2425016741236203</v>
      </c>
      <c r="Q992">
        <f t="shared" si="67"/>
        <v>2.1821092263387913</v>
      </c>
      <c r="R992">
        <v>152.09299999999999</v>
      </c>
      <c r="S992">
        <v>152.09299999999999</v>
      </c>
      <c r="T992">
        <v>174.78399999999999</v>
      </c>
      <c r="U992">
        <v>4.141</v>
      </c>
      <c r="V992">
        <v>40.832000000000001</v>
      </c>
      <c r="W992">
        <v>0.01</v>
      </c>
      <c r="X992" t="s">
        <v>47</v>
      </c>
      <c r="Y992" t="s">
        <v>21</v>
      </c>
      <c r="Z992" s="1">
        <f t="shared" si="68"/>
        <v>6.0392447784828995E-2</v>
      </c>
      <c r="AA992">
        <f t="shared" si="69"/>
        <v>0.25900000000000001</v>
      </c>
      <c r="AB992">
        <f t="shared" si="70"/>
        <v>0.61</v>
      </c>
      <c r="AC992" t="s">
        <v>101</v>
      </c>
    </row>
    <row r="993" spans="1:29">
      <c r="A993" t="s">
        <v>96</v>
      </c>
      <c r="B993">
        <v>3622.625</v>
      </c>
      <c r="C993">
        <v>19.411000000000001</v>
      </c>
      <c r="D993">
        <v>55.085999999999999</v>
      </c>
      <c r="E993">
        <v>162.613</v>
      </c>
      <c r="F993">
        <v>0.14199999999999999</v>
      </c>
      <c r="G993">
        <v>23.192</v>
      </c>
      <c r="H993">
        <v>1.7350000000000001</v>
      </c>
      <c r="I993">
        <v>2.7349999999999999</v>
      </c>
      <c r="J993">
        <v>0.254</v>
      </c>
      <c r="K993">
        <v>8.6479999999999997</v>
      </c>
      <c r="L993">
        <v>0.40600000000000003</v>
      </c>
      <c r="M993">
        <v>2.9820000000000002</v>
      </c>
      <c r="N993">
        <v>185.79900000000001</v>
      </c>
      <c r="O993">
        <v>161.68600000000001</v>
      </c>
      <c r="P993">
        <f t="shared" si="67"/>
        <v>2.2690433722213981</v>
      </c>
      <c r="Q993">
        <f t="shared" si="67"/>
        <v>2.2086724170247027</v>
      </c>
      <c r="R993">
        <v>161.68600000000001</v>
      </c>
      <c r="S993">
        <v>161.68600000000001</v>
      </c>
      <c r="T993">
        <v>185.79900000000001</v>
      </c>
      <c r="U993">
        <v>3.66</v>
      </c>
      <c r="V993">
        <v>45.523000000000003</v>
      </c>
      <c r="W993">
        <v>0.01</v>
      </c>
      <c r="X993" t="s">
        <v>47</v>
      </c>
      <c r="Y993" t="s">
        <v>21</v>
      </c>
      <c r="Z993" s="1">
        <f t="shared" si="68"/>
        <v>6.0370955196695331E-2</v>
      </c>
      <c r="AA993">
        <f t="shared" si="69"/>
        <v>0.15200000000000002</v>
      </c>
      <c r="AB993">
        <f t="shared" si="70"/>
        <v>0.54800000000000004</v>
      </c>
      <c r="AC993" t="s">
        <v>101</v>
      </c>
    </row>
    <row r="994" spans="1:29">
      <c r="A994" t="s">
        <v>96</v>
      </c>
      <c r="B994">
        <v>3622.75</v>
      </c>
      <c r="C994">
        <v>19.344000000000001</v>
      </c>
      <c r="D994">
        <v>55.094000000000001</v>
      </c>
      <c r="E994">
        <v>161.435</v>
      </c>
      <c r="F994">
        <v>0.128</v>
      </c>
      <c r="G994">
        <v>23.276</v>
      </c>
      <c r="H994">
        <v>1.6950000000000001</v>
      </c>
      <c r="I994">
        <v>2.7450000000000001</v>
      </c>
      <c r="J994">
        <v>0.28999999999999998</v>
      </c>
      <c r="K994">
        <v>8.0299999999999994</v>
      </c>
      <c r="L994">
        <v>0.36699999999999999</v>
      </c>
      <c r="M994">
        <v>3.109</v>
      </c>
      <c r="N994">
        <v>199.911</v>
      </c>
      <c r="O994">
        <v>173.911</v>
      </c>
      <c r="P994">
        <f t="shared" si="67"/>
        <v>2.3008366916061909</v>
      </c>
      <c r="Q994">
        <f t="shared" si="67"/>
        <v>2.240327052320227</v>
      </c>
      <c r="R994">
        <v>173.911</v>
      </c>
      <c r="S994">
        <v>173.911</v>
      </c>
      <c r="T994">
        <v>199.911</v>
      </c>
      <c r="U994">
        <v>3.5150000000000001</v>
      </c>
      <c r="V994">
        <v>46.354999999999997</v>
      </c>
      <c r="W994">
        <v>0.01</v>
      </c>
      <c r="X994" t="s">
        <v>47</v>
      </c>
      <c r="Y994" t="s">
        <v>21</v>
      </c>
      <c r="Z994" s="1">
        <f t="shared" si="68"/>
        <v>6.0509639285963868E-2</v>
      </c>
      <c r="AA994">
        <f t="shared" si="69"/>
        <v>7.7000000000000013E-2</v>
      </c>
      <c r="AB994">
        <f t="shared" si="70"/>
        <v>0.495</v>
      </c>
      <c r="AC994" t="s">
        <v>101</v>
      </c>
    </row>
    <row r="995" spans="1:29">
      <c r="A995" t="s">
        <v>96</v>
      </c>
      <c r="B995">
        <v>3622.875</v>
      </c>
      <c r="C995">
        <v>19.378</v>
      </c>
      <c r="D995">
        <v>55.115000000000002</v>
      </c>
      <c r="E995">
        <v>160.97900000000001</v>
      </c>
      <c r="F995">
        <v>0.123</v>
      </c>
      <c r="G995">
        <v>23.236000000000001</v>
      </c>
      <c r="H995">
        <v>1.6679999999999999</v>
      </c>
      <c r="I995">
        <v>2.7480000000000002</v>
      </c>
      <c r="J995">
        <v>0.30099999999999999</v>
      </c>
      <c r="K995">
        <v>7.7640000000000002</v>
      </c>
      <c r="L995">
        <v>0.35</v>
      </c>
      <c r="M995">
        <v>3.3159999999999998</v>
      </c>
      <c r="N995">
        <v>223.679</v>
      </c>
      <c r="O995">
        <v>194.73400000000001</v>
      </c>
      <c r="P995">
        <f t="shared" si="67"/>
        <v>2.3496252124728985</v>
      </c>
      <c r="Q995">
        <f t="shared" si="67"/>
        <v>2.2894417847160149</v>
      </c>
      <c r="R995">
        <v>194.73400000000001</v>
      </c>
      <c r="S995">
        <v>194.73400000000001</v>
      </c>
      <c r="T995">
        <v>223.679</v>
      </c>
      <c r="U995">
        <v>2.9910000000000001</v>
      </c>
      <c r="V995">
        <v>50.575000000000003</v>
      </c>
      <c r="W995">
        <v>0.01</v>
      </c>
      <c r="X995" t="s">
        <v>47</v>
      </c>
      <c r="Y995" t="s">
        <v>21</v>
      </c>
      <c r="Z995" s="1">
        <f t="shared" si="68"/>
        <v>6.0183427756883567E-2</v>
      </c>
      <c r="AA995">
        <f t="shared" si="69"/>
        <v>4.8999999999999988E-2</v>
      </c>
      <c r="AB995">
        <f t="shared" si="70"/>
        <v>0.47299999999999998</v>
      </c>
      <c r="AC995" t="s">
        <v>101</v>
      </c>
    </row>
    <row r="996" spans="1:29">
      <c r="A996" t="s">
        <v>96</v>
      </c>
      <c r="B996">
        <v>3623</v>
      </c>
      <c r="C996">
        <v>19.774999999999999</v>
      </c>
      <c r="D996">
        <v>55.148000000000003</v>
      </c>
      <c r="E996">
        <v>160.88900000000001</v>
      </c>
      <c r="F996">
        <v>0.121</v>
      </c>
      <c r="G996">
        <v>23.074999999999999</v>
      </c>
      <c r="H996">
        <v>1.6579999999999999</v>
      </c>
      <c r="I996">
        <v>2.7490000000000001</v>
      </c>
      <c r="J996">
        <v>0.30499999999999999</v>
      </c>
      <c r="K996">
        <v>7.7919999999999998</v>
      </c>
      <c r="L996">
        <v>0.35199999999999998</v>
      </c>
      <c r="M996">
        <v>3.468</v>
      </c>
      <c r="N996">
        <v>261.80700000000002</v>
      </c>
      <c r="O996">
        <v>228.154</v>
      </c>
      <c r="P996">
        <f t="shared" si="67"/>
        <v>2.4179812542114196</v>
      </c>
      <c r="Q996">
        <f t="shared" si="67"/>
        <v>2.3582280872340333</v>
      </c>
      <c r="R996">
        <v>228.154</v>
      </c>
      <c r="S996">
        <v>228.154</v>
      </c>
      <c r="T996">
        <v>261.80700000000002</v>
      </c>
      <c r="U996">
        <v>2.98</v>
      </c>
      <c r="V996">
        <v>47.515000000000001</v>
      </c>
      <c r="W996">
        <v>0.01</v>
      </c>
      <c r="X996" t="s">
        <v>47</v>
      </c>
      <c r="Y996" t="s">
        <v>21</v>
      </c>
      <c r="Z996" s="1">
        <f t="shared" si="68"/>
        <v>5.9753166977386307E-2</v>
      </c>
      <c r="AA996">
        <f t="shared" si="69"/>
        <v>4.6999999999999986E-2</v>
      </c>
      <c r="AB996">
        <f t="shared" si="70"/>
        <v>0.47299999999999998</v>
      </c>
      <c r="AC996" t="s">
        <v>101</v>
      </c>
    </row>
    <row r="997" spans="1:29">
      <c r="A997" t="s">
        <v>97</v>
      </c>
      <c r="B997">
        <v>3994</v>
      </c>
      <c r="C997">
        <v>21.271999999999998</v>
      </c>
      <c r="D997">
        <v>59.395000000000003</v>
      </c>
      <c r="E997">
        <v>159.292</v>
      </c>
      <c r="F997">
        <v>0.14399999999999999</v>
      </c>
      <c r="G997">
        <v>23.129000000000001</v>
      </c>
      <c r="H997">
        <v>1.3</v>
      </c>
      <c r="I997">
        <v>2.8010000000000002</v>
      </c>
      <c r="J997">
        <v>0.81699999999999995</v>
      </c>
      <c r="K997">
        <v>8.0730000000000004</v>
      </c>
      <c r="L997">
        <v>0.63300000000000001</v>
      </c>
      <c r="M997">
        <v>3.7429999999999999</v>
      </c>
      <c r="N997">
        <v>213.13300000000001</v>
      </c>
      <c r="O997">
        <v>208.73599999999999</v>
      </c>
      <c r="P997">
        <f t="shared" si="67"/>
        <v>2.3286506979935773</v>
      </c>
      <c r="Q997">
        <f t="shared" si="67"/>
        <v>2.3195973568423938</v>
      </c>
      <c r="R997">
        <v>92.959000000000003</v>
      </c>
      <c r="S997">
        <v>103.622</v>
      </c>
      <c r="T997">
        <v>109.919</v>
      </c>
      <c r="U997">
        <v>3.6160000000000001</v>
      </c>
      <c r="V997">
        <v>100</v>
      </c>
      <c r="W997">
        <v>0.17299999999999999</v>
      </c>
      <c r="X997" t="s">
        <v>47</v>
      </c>
      <c r="Y997" t="s">
        <v>21</v>
      </c>
      <c r="Z997" s="1">
        <f t="shared" si="68"/>
        <v>9.0533411511835027E-3</v>
      </c>
      <c r="AA997">
        <f t="shared" si="69"/>
        <v>-0.18399999999999994</v>
      </c>
      <c r="AB997">
        <f t="shared" si="70"/>
        <v>0.77700000000000002</v>
      </c>
      <c r="AC997" t="s">
        <v>101</v>
      </c>
    </row>
    <row r="998" spans="1:29">
      <c r="A998" t="s">
        <v>97</v>
      </c>
      <c r="B998">
        <v>3994.125</v>
      </c>
      <c r="C998">
        <v>19.983000000000001</v>
      </c>
      <c r="D998">
        <v>59.156999999999996</v>
      </c>
      <c r="E998">
        <v>159.863</v>
      </c>
      <c r="F998">
        <v>0.155</v>
      </c>
      <c r="G998">
        <v>23.04</v>
      </c>
      <c r="H998">
        <v>1.151</v>
      </c>
      <c r="I998">
        <v>2.8090000000000002</v>
      </c>
      <c r="J998">
        <v>0.83799999999999997</v>
      </c>
      <c r="K998">
        <v>7.8419999999999996</v>
      </c>
      <c r="L998">
        <v>0.60599999999999998</v>
      </c>
      <c r="M998">
        <v>3.7570000000000001</v>
      </c>
      <c r="N998">
        <v>247.82400000000001</v>
      </c>
      <c r="O998">
        <v>241.46199999999999</v>
      </c>
      <c r="P998">
        <f t="shared" si="67"/>
        <v>2.3941433624228101</v>
      </c>
      <c r="Q998">
        <f t="shared" si="67"/>
        <v>2.3828487935188511</v>
      </c>
      <c r="R998">
        <v>89.010999999999996</v>
      </c>
      <c r="S998">
        <v>99.234999999999999</v>
      </c>
      <c r="T998">
        <v>105.39700000000001</v>
      </c>
      <c r="U998">
        <v>3.4769999999999999</v>
      </c>
      <c r="V998">
        <v>100</v>
      </c>
      <c r="W998">
        <v>0.14499999999999999</v>
      </c>
      <c r="X998" t="s">
        <v>47</v>
      </c>
      <c r="Y998" t="s">
        <v>21</v>
      </c>
      <c r="Z998" s="1">
        <f t="shared" si="68"/>
        <v>1.1294568903958968E-2</v>
      </c>
      <c r="AA998">
        <f t="shared" si="69"/>
        <v>-0.23199999999999998</v>
      </c>
      <c r="AB998">
        <f t="shared" si="70"/>
        <v>0.76100000000000001</v>
      </c>
      <c r="AC998" t="s">
        <v>101</v>
      </c>
    </row>
    <row r="999" spans="1:29">
      <c r="A999" t="s">
        <v>97</v>
      </c>
      <c r="B999">
        <v>3994.25</v>
      </c>
      <c r="C999">
        <v>19.276</v>
      </c>
      <c r="D999">
        <v>58.938000000000002</v>
      </c>
      <c r="E999">
        <v>160.483</v>
      </c>
      <c r="F999">
        <v>0.16700000000000001</v>
      </c>
      <c r="G999">
        <v>22.966999999999999</v>
      </c>
      <c r="H999">
        <v>1.103</v>
      </c>
      <c r="I999">
        <v>2.8210000000000002</v>
      </c>
      <c r="J999">
        <v>0.86899999999999999</v>
      </c>
      <c r="K999">
        <v>7.6529999999999996</v>
      </c>
      <c r="L999">
        <v>0.58399999999999996</v>
      </c>
      <c r="M999">
        <v>3.7330000000000001</v>
      </c>
      <c r="N999">
        <v>267.40199999999999</v>
      </c>
      <c r="O999">
        <v>261.971</v>
      </c>
      <c r="P999">
        <f t="shared" si="67"/>
        <v>2.4271646511896736</v>
      </c>
      <c r="Q999">
        <f t="shared" si="67"/>
        <v>2.41825321789588</v>
      </c>
      <c r="R999">
        <v>85.063000000000002</v>
      </c>
      <c r="S999">
        <v>94.846999999999994</v>
      </c>
      <c r="T999">
        <v>100.874</v>
      </c>
      <c r="U999">
        <v>3.2810000000000001</v>
      </c>
      <c r="V999">
        <v>100</v>
      </c>
      <c r="W999">
        <v>0.113</v>
      </c>
      <c r="X999" t="s">
        <v>47</v>
      </c>
      <c r="Y999" t="s">
        <v>21</v>
      </c>
      <c r="Z999" s="1">
        <f t="shared" si="68"/>
        <v>8.9114332937936247E-3</v>
      </c>
      <c r="AA999">
        <f t="shared" si="69"/>
        <v>-0.28500000000000003</v>
      </c>
      <c r="AB999">
        <f t="shared" si="70"/>
        <v>0.751</v>
      </c>
      <c r="AC999" t="s">
        <v>101</v>
      </c>
    </row>
    <row r="1000" spans="1:29">
      <c r="A1000" t="s">
        <v>97</v>
      </c>
      <c r="B1000">
        <v>3994.375</v>
      </c>
      <c r="C1000">
        <v>21.79</v>
      </c>
      <c r="D1000">
        <v>58.741</v>
      </c>
      <c r="E1000">
        <v>160.834</v>
      </c>
      <c r="F1000">
        <v>0.17299999999999999</v>
      </c>
      <c r="G1000">
        <v>23.018999999999998</v>
      </c>
      <c r="H1000">
        <v>1.1639999999999999</v>
      </c>
      <c r="I1000">
        <v>2.8290000000000002</v>
      </c>
      <c r="J1000">
        <v>0.88900000000000001</v>
      </c>
      <c r="K1000">
        <v>7.5449999999999999</v>
      </c>
      <c r="L1000">
        <v>0.57099999999999995</v>
      </c>
      <c r="M1000">
        <v>3.6930000000000001</v>
      </c>
      <c r="N1000">
        <v>272.92200000000003</v>
      </c>
      <c r="O1000">
        <v>267.75200000000001</v>
      </c>
      <c r="P1000">
        <f t="shared" si="67"/>
        <v>2.4360385451733868</v>
      </c>
      <c r="Q1000">
        <f t="shared" si="67"/>
        <v>2.4277327235215207</v>
      </c>
      <c r="R1000">
        <v>81.114000000000004</v>
      </c>
      <c r="S1000">
        <v>90.46</v>
      </c>
      <c r="T1000">
        <v>96.35</v>
      </c>
      <c r="U1000">
        <v>3.0470000000000002</v>
      </c>
      <c r="V1000">
        <v>100</v>
      </c>
      <c r="W1000">
        <v>0.1</v>
      </c>
      <c r="X1000" t="s">
        <v>47</v>
      </c>
      <c r="Y1000" t="s">
        <v>21</v>
      </c>
      <c r="Z1000" s="1">
        <f t="shared" si="68"/>
        <v>8.3058216518661077E-3</v>
      </c>
      <c r="AA1000">
        <f t="shared" si="69"/>
        <v>-0.31800000000000006</v>
      </c>
      <c r="AB1000">
        <f t="shared" si="70"/>
        <v>0.74399999999999999</v>
      </c>
      <c r="AC1000" t="s">
        <v>101</v>
      </c>
    </row>
    <row r="1001" spans="1:29">
      <c r="A1001" t="s">
        <v>97</v>
      </c>
      <c r="B1001">
        <v>3994.5</v>
      </c>
      <c r="C1001">
        <v>24.899000000000001</v>
      </c>
      <c r="D1001">
        <v>58.569000000000003</v>
      </c>
      <c r="E1001">
        <v>160.71700000000001</v>
      </c>
      <c r="F1001">
        <v>0.17100000000000001</v>
      </c>
      <c r="G1001">
        <v>23.038</v>
      </c>
      <c r="H1001">
        <v>1.3240000000000001</v>
      </c>
      <c r="I1001">
        <v>2.83</v>
      </c>
      <c r="J1001">
        <v>0.89200000000000002</v>
      </c>
      <c r="K1001">
        <v>7.5739999999999998</v>
      </c>
      <c r="L1001">
        <v>0.57499999999999996</v>
      </c>
      <c r="M1001">
        <v>3.6269999999999998</v>
      </c>
      <c r="N1001">
        <v>272.05099999999999</v>
      </c>
      <c r="O1001">
        <v>266.66899999999998</v>
      </c>
      <c r="P1001">
        <f t="shared" si="67"/>
        <v>2.4346503266164268</v>
      </c>
      <c r="Q1001">
        <f t="shared" si="67"/>
        <v>2.4259725323323726</v>
      </c>
      <c r="R1001">
        <v>78.844999999999999</v>
      </c>
      <c r="S1001">
        <v>87.938000000000002</v>
      </c>
      <c r="T1001">
        <v>93.751000000000005</v>
      </c>
      <c r="U1001">
        <v>2.9329999999999998</v>
      </c>
      <c r="V1001">
        <v>100</v>
      </c>
      <c r="W1001">
        <v>0.1</v>
      </c>
      <c r="X1001" t="s">
        <v>47</v>
      </c>
      <c r="Y1001" t="s">
        <v>21</v>
      </c>
      <c r="Z1001" s="1">
        <f t="shared" si="68"/>
        <v>8.67779428405413E-3</v>
      </c>
      <c r="AA1001">
        <f t="shared" si="69"/>
        <v>-0.31700000000000006</v>
      </c>
      <c r="AB1001">
        <f t="shared" si="70"/>
        <v>0.746</v>
      </c>
      <c r="AC1001" t="s">
        <v>101</v>
      </c>
    </row>
    <row r="1002" spans="1:29">
      <c r="A1002" t="s">
        <v>97</v>
      </c>
      <c r="B1002">
        <v>3994.625</v>
      </c>
      <c r="C1002">
        <v>27.071999999999999</v>
      </c>
      <c r="D1002">
        <v>58.427</v>
      </c>
      <c r="E1002">
        <v>160.16</v>
      </c>
      <c r="F1002">
        <v>0.16</v>
      </c>
      <c r="G1002">
        <v>23.021000000000001</v>
      </c>
      <c r="H1002">
        <v>1.54</v>
      </c>
      <c r="I1002">
        <v>2.827</v>
      </c>
      <c r="J1002">
        <v>0.88400000000000001</v>
      </c>
      <c r="K1002">
        <v>7.7679999999999998</v>
      </c>
      <c r="L1002">
        <v>0.59699999999999998</v>
      </c>
      <c r="M1002">
        <v>3.5880000000000001</v>
      </c>
      <c r="N1002">
        <v>264.01499999999999</v>
      </c>
      <c r="O1002">
        <v>259.36900000000003</v>
      </c>
      <c r="P1002">
        <f t="shared" si="67"/>
        <v>2.4216286019916753</v>
      </c>
      <c r="Q1002">
        <f t="shared" si="67"/>
        <v>2.4139180676097838</v>
      </c>
      <c r="R1002">
        <v>78.843999999999994</v>
      </c>
      <c r="S1002">
        <v>87.938000000000002</v>
      </c>
      <c r="T1002">
        <v>93.75</v>
      </c>
      <c r="U1002">
        <v>2.9449999999999998</v>
      </c>
      <c r="V1002">
        <v>100</v>
      </c>
      <c r="W1002">
        <v>0.1</v>
      </c>
      <c r="X1002" t="s">
        <v>47</v>
      </c>
      <c r="Y1002" t="s">
        <v>21</v>
      </c>
      <c r="Z1002" s="1">
        <f t="shared" si="68"/>
        <v>7.7105343818915095E-3</v>
      </c>
      <c r="AA1002">
        <f t="shared" si="69"/>
        <v>-0.28700000000000003</v>
      </c>
      <c r="AB1002">
        <f t="shared" si="70"/>
        <v>0.75700000000000001</v>
      </c>
      <c r="AC1002" t="s">
        <v>101</v>
      </c>
    </row>
    <row r="1003" spans="1:29">
      <c r="A1003" t="s">
        <v>97</v>
      </c>
      <c r="B1003">
        <v>3994.75</v>
      </c>
      <c r="C1003">
        <v>26.378</v>
      </c>
      <c r="D1003">
        <v>58.313000000000002</v>
      </c>
      <c r="E1003">
        <v>159.62299999999999</v>
      </c>
      <c r="F1003">
        <v>0.15</v>
      </c>
      <c r="G1003">
        <v>22.916</v>
      </c>
      <c r="H1003">
        <v>1.7350000000000001</v>
      </c>
      <c r="I1003">
        <v>2.8220000000000001</v>
      </c>
      <c r="J1003">
        <v>0.871</v>
      </c>
      <c r="K1003">
        <v>8.0579999999999998</v>
      </c>
      <c r="L1003">
        <v>0.63100000000000001</v>
      </c>
      <c r="M1003">
        <v>3.55</v>
      </c>
      <c r="N1003">
        <v>256.084</v>
      </c>
      <c r="O1003">
        <v>250.59100000000001</v>
      </c>
      <c r="P1003">
        <f t="shared" si="67"/>
        <v>2.4083824448144586</v>
      </c>
      <c r="Q1003">
        <f t="shared" si="67"/>
        <v>2.3989654692099025</v>
      </c>
      <c r="R1003">
        <v>80.421000000000006</v>
      </c>
      <c r="S1003">
        <v>89.69</v>
      </c>
      <c r="T1003">
        <v>95.557000000000002</v>
      </c>
      <c r="U1003">
        <v>3.125</v>
      </c>
      <c r="V1003">
        <v>100</v>
      </c>
      <c r="W1003">
        <v>0.1</v>
      </c>
      <c r="X1003" t="s">
        <v>47</v>
      </c>
      <c r="Y1003" t="s">
        <v>21</v>
      </c>
      <c r="Z1003" s="1">
        <f t="shared" si="68"/>
        <v>9.4169756045561215E-3</v>
      </c>
      <c r="AA1003">
        <f t="shared" si="69"/>
        <v>-0.24</v>
      </c>
      <c r="AB1003">
        <f t="shared" si="70"/>
        <v>0.78100000000000003</v>
      </c>
      <c r="AC1003" t="s">
        <v>101</v>
      </c>
    </row>
    <row r="1004" spans="1:29">
      <c r="A1004" t="s">
        <v>97</v>
      </c>
      <c r="B1004">
        <v>3994.875</v>
      </c>
      <c r="C1004">
        <v>23.853000000000002</v>
      </c>
      <c r="D1004">
        <v>58.228000000000002</v>
      </c>
      <c r="E1004">
        <v>159.53200000000001</v>
      </c>
      <c r="F1004">
        <v>0.14799999999999999</v>
      </c>
      <c r="G1004">
        <v>22.86</v>
      </c>
      <c r="H1004">
        <v>1.865</v>
      </c>
      <c r="I1004">
        <v>2.8180000000000001</v>
      </c>
      <c r="J1004">
        <v>0.86099999999999999</v>
      </c>
      <c r="K1004">
        <v>8.4</v>
      </c>
      <c r="L1004">
        <v>0.67100000000000004</v>
      </c>
      <c r="M1004">
        <v>3.544</v>
      </c>
      <c r="N1004">
        <v>237.88</v>
      </c>
      <c r="O1004">
        <v>232.18</v>
      </c>
      <c r="P1004">
        <f t="shared" si="67"/>
        <v>2.3763579298272397</v>
      </c>
      <c r="Q1004">
        <f t="shared" si="67"/>
        <v>2.3658248068593646</v>
      </c>
      <c r="R1004">
        <v>82.003</v>
      </c>
      <c r="S1004">
        <v>91.447999999999993</v>
      </c>
      <c r="T1004">
        <v>97.369</v>
      </c>
      <c r="U1004">
        <v>3.3759999999999999</v>
      </c>
      <c r="V1004">
        <v>100</v>
      </c>
      <c r="W1004">
        <v>0.128</v>
      </c>
      <c r="X1004" t="s">
        <v>47</v>
      </c>
      <c r="Y1004" t="s">
        <v>21</v>
      </c>
      <c r="Z1004" s="1">
        <f t="shared" si="68"/>
        <v>1.0533122967875119E-2</v>
      </c>
      <c r="AA1004">
        <f t="shared" si="69"/>
        <v>-0.18999999999999995</v>
      </c>
      <c r="AB1004">
        <f t="shared" si="70"/>
        <v>0.81900000000000006</v>
      </c>
      <c r="AC1004" t="s">
        <v>101</v>
      </c>
    </row>
    <row r="1005" spans="1:29">
      <c r="A1005" t="s">
        <v>97</v>
      </c>
      <c r="B1005">
        <v>3995</v>
      </c>
      <c r="C1005">
        <v>21.257999999999999</v>
      </c>
      <c r="D1005">
        <v>58.170999999999999</v>
      </c>
      <c r="E1005">
        <v>160.14500000000001</v>
      </c>
      <c r="F1005">
        <v>0.16</v>
      </c>
      <c r="G1005">
        <v>23.052</v>
      </c>
      <c r="H1005">
        <v>1.9490000000000001</v>
      </c>
      <c r="I1005">
        <v>2.8159999999999998</v>
      </c>
      <c r="J1005">
        <v>0.85599999999999998</v>
      </c>
      <c r="K1005">
        <v>8.6519999999999992</v>
      </c>
      <c r="L1005">
        <v>0.7</v>
      </c>
      <c r="M1005">
        <v>3.5840000000000001</v>
      </c>
      <c r="N1005">
        <v>209.05799999999999</v>
      </c>
      <c r="O1005">
        <v>203.14599999999999</v>
      </c>
      <c r="P1005">
        <f t="shared" si="67"/>
        <v>2.3202667913046491</v>
      </c>
      <c r="Q1005">
        <f t="shared" si="67"/>
        <v>2.307808275370133</v>
      </c>
      <c r="R1005">
        <v>86.662999999999997</v>
      </c>
      <c r="S1005">
        <v>96.625</v>
      </c>
      <c r="T1005">
        <v>102.706</v>
      </c>
      <c r="U1005">
        <v>3.58</v>
      </c>
      <c r="V1005">
        <v>100</v>
      </c>
      <c r="W1005">
        <v>0.16500000000000001</v>
      </c>
      <c r="X1005" t="s">
        <v>47</v>
      </c>
      <c r="Y1005" t="s">
        <v>21</v>
      </c>
      <c r="Z1005" s="1">
        <f t="shared" si="68"/>
        <v>1.2458515934516079E-2</v>
      </c>
      <c r="AA1005">
        <f t="shared" si="69"/>
        <v>-0.15600000000000003</v>
      </c>
      <c r="AB1005">
        <f t="shared" si="70"/>
        <v>0.86</v>
      </c>
      <c r="AC1005" t="s">
        <v>101</v>
      </c>
    </row>
    <row r="1006" spans="1:29">
      <c r="A1006" t="s">
        <v>97</v>
      </c>
      <c r="B1006">
        <v>3995.125</v>
      </c>
      <c r="C1006">
        <v>20.609000000000002</v>
      </c>
      <c r="D1006">
        <v>58.149000000000001</v>
      </c>
      <c r="E1006">
        <v>161.42599999999999</v>
      </c>
      <c r="F1006">
        <v>0.185</v>
      </c>
      <c r="G1006">
        <v>23.236999999999998</v>
      </c>
      <c r="H1006">
        <v>2.0230000000000001</v>
      </c>
      <c r="I1006">
        <v>2.8170000000000002</v>
      </c>
      <c r="J1006">
        <v>0.85799999999999998</v>
      </c>
      <c r="K1006">
        <v>8.6829999999999998</v>
      </c>
      <c r="L1006">
        <v>0.70399999999999996</v>
      </c>
      <c r="M1006">
        <v>3.6230000000000002</v>
      </c>
      <c r="N1006">
        <v>189.07599999999999</v>
      </c>
      <c r="O1006">
        <v>178.70500000000001</v>
      </c>
      <c r="P1006">
        <f t="shared" si="67"/>
        <v>2.2766364060049882</v>
      </c>
      <c r="Q1006">
        <f t="shared" si="67"/>
        <v>2.2521367038320648</v>
      </c>
      <c r="R1006">
        <v>90.712999999999994</v>
      </c>
      <c r="S1006">
        <v>101.126</v>
      </c>
      <c r="T1006">
        <v>107.346</v>
      </c>
      <c r="U1006">
        <v>3.5880000000000001</v>
      </c>
      <c r="V1006">
        <v>100</v>
      </c>
      <c r="W1006">
        <v>0.16700000000000001</v>
      </c>
      <c r="X1006" t="s">
        <v>47</v>
      </c>
      <c r="Y1006" t="s">
        <v>21</v>
      </c>
      <c r="Z1006" s="1">
        <f t="shared" si="68"/>
        <v>2.449970217292341E-2</v>
      </c>
      <c r="AA1006">
        <f t="shared" si="69"/>
        <v>-0.15400000000000003</v>
      </c>
      <c r="AB1006">
        <f t="shared" si="70"/>
        <v>0.88900000000000001</v>
      </c>
      <c r="AC1006" t="s">
        <v>101</v>
      </c>
    </row>
    <row r="1007" spans="1:29">
      <c r="A1007" t="s">
        <v>97</v>
      </c>
      <c r="B1007">
        <v>3995.25</v>
      </c>
      <c r="C1007">
        <v>21.04</v>
      </c>
      <c r="D1007">
        <v>58.155999999999999</v>
      </c>
      <c r="E1007">
        <v>162.738</v>
      </c>
      <c r="F1007">
        <v>0.21</v>
      </c>
      <c r="G1007">
        <v>23.129000000000001</v>
      </c>
      <c r="H1007">
        <v>2.0870000000000002</v>
      </c>
      <c r="I1007">
        <v>2.8250000000000002</v>
      </c>
      <c r="J1007">
        <v>0.879</v>
      </c>
      <c r="K1007">
        <v>8.5210000000000008</v>
      </c>
      <c r="L1007">
        <v>0.68500000000000005</v>
      </c>
      <c r="M1007">
        <v>3.673</v>
      </c>
      <c r="N1007">
        <v>197.762</v>
      </c>
      <c r="O1007">
        <v>182.65100000000001</v>
      </c>
      <c r="P1007">
        <f t="shared" si="67"/>
        <v>2.2961428455232631</v>
      </c>
      <c r="Q1007">
        <f t="shared" si="67"/>
        <v>2.2616220542829097</v>
      </c>
      <c r="R1007">
        <v>94.662000000000006</v>
      </c>
      <c r="S1007">
        <v>105.514</v>
      </c>
      <c r="T1007">
        <v>111.87</v>
      </c>
      <c r="U1007">
        <v>3.4140000000000001</v>
      </c>
      <c r="V1007">
        <v>100</v>
      </c>
      <c r="W1007">
        <v>0.13400000000000001</v>
      </c>
      <c r="X1007" t="s">
        <v>47</v>
      </c>
      <c r="Y1007" t="s">
        <v>21</v>
      </c>
      <c r="Z1007" s="1">
        <f t="shared" si="68"/>
        <v>3.4520791240353343E-2</v>
      </c>
      <c r="AA1007">
        <f t="shared" si="69"/>
        <v>-0.19399999999999995</v>
      </c>
      <c r="AB1007">
        <f t="shared" si="70"/>
        <v>0.89500000000000002</v>
      </c>
      <c r="AC1007" t="s">
        <v>101</v>
      </c>
    </row>
    <row r="1008" spans="1:29">
      <c r="A1008" t="s">
        <v>97</v>
      </c>
      <c r="B1008">
        <v>3995.375</v>
      </c>
      <c r="C1008">
        <v>22.227</v>
      </c>
      <c r="D1008">
        <v>58.194000000000003</v>
      </c>
      <c r="E1008">
        <v>163.46899999999999</v>
      </c>
      <c r="F1008">
        <v>0.224</v>
      </c>
      <c r="G1008">
        <v>23.119</v>
      </c>
      <c r="H1008">
        <v>2.0960000000000001</v>
      </c>
      <c r="I1008">
        <v>2.831</v>
      </c>
      <c r="J1008">
        <v>0.89400000000000002</v>
      </c>
      <c r="K1008">
        <v>8.2080000000000002</v>
      </c>
      <c r="L1008">
        <v>0.64900000000000002</v>
      </c>
      <c r="M1008">
        <v>3.72</v>
      </c>
      <c r="N1008">
        <v>217.41200000000001</v>
      </c>
      <c r="O1008">
        <v>198.42500000000001</v>
      </c>
      <c r="P1008">
        <f t="shared" si="67"/>
        <v>2.3372835111852139</v>
      </c>
      <c r="Q1008">
        <f t="shared" si="67"/>
        <v>2.2975963889776732</v>
      </c>
      <c r="R1008">
        <v>96.244</v>
      </c>
      <c r="S1008">
        <v>107.271</v>
      </c>
      <c r="T1008">
        <v>113.681</v>
      </c>
      <c r="U1008">
        <v>3.194</v>
      </c>
      <c r="V1008">
        <v>100</v>
      </c>
      <c r="W1008">
        <v>0.1</v>
      </c>
      <c r="X1008" t="s">
        <v>47</v>
      </c>
      <c r="Y1008" t="s">
        <v>21</v>
      </c>
      <c r="Z1008" s="1">
        <f t="shared" si="68"/>
        <v>3.9687122207540781E-2</v>
      </c>
      <c r="AA1008">
        <f t="shared" si="69"/>
        <v>-0.245</v>
      </c>
      <c r="AB1008">
        <f t="shared" si="70"/>
        <v>0.873</v>
      </c>
      <c r="AC1008" t="s">
        <v>101</v>
      </c>
    </row>
    <row r="1009" spans="1:29">
      <c r="A1009" t="s">
        <v>97</v>
      </c>
      <c r="B1009">
        <v>3995.5</v>
      </c>
      <c r="C1009">
        <v>22.934000000000001</v>
      </c>
      <c r="D1009">
        <v>58.262999999999998</v>
      </c>
      <c r="E1009">
        <v>163.16200000000001</v>
      </c>
      <c r="F1009">
        <v>0.218</v>
      </c>
      <c r="G1009">
        <v>23.324000000000002</v>
      </c>
      <c r="H1009">
        <v>1.996</v>
      </c>
      <c r="I1009">
        <v>2.8330000000000002</v>
      </c>
      <c r="J1009">
        <v>0.89900000000000002</v>
      </c>
      <c r="K1009">
        <v>7.8280000000000003</v>
      </c>
      <c r="L1009">
        <v>0.60399999999999998</v>
      </c>
      <c r="M1009">
        <v>3.7490000000000001</v>
      </c>
      <c r="N1009">
        <v>243.46799999999999</v>
      </c>
      <c r="O1009">
        <v>219.02799999999999</v>
      </c>
      <c r="P1009">
        <f t="shared" si="67"/>
        <v>2.3864418881926301</v>
      </c>
      <c r="Q1009">
        <f t="shared" si="67"/>
        <v>2.3404996375259275</v>
      </c>
      <c r="R1009">
        <v>96.244</v>
      </c>
      <c r="S1009">
        <v>107.271</v>
      </c>
      <c r="T1009">
        <v>113.681</v>
      </c>
      <c r="U1009">
        <v>3.04</v>
      </c>
      <c r="V1009">
        <v>100</v>
      </c>
      <c r="W1009">
        <v>0.1</v>
      </c>
      <c r="X1009" t="s">
        <v>47</v>
      </c>
      <c r="Y1009" t="s">
        <v>21</v>
      </c>
      <c r="Z1009" s="1">
        <f t="shared" si="68"/>
        <v>4.5942250666702655E-2</v>
      </c>
      <c r="AA1009">
        <f t="shared" si="69"/>
        <v>-0.29500000000000004</v>
      </c>
      <c r="AB1009">
        <f t="shared" si="70"/>
        <v>0.82199999999999995</v>
      </c>
      <c r="AC1009" t="s">
        <v>101</v>
      </c>
    </row>
    <row r="1010" spans="1:29">
      <c r="A1010" t="s">
        <v>97</v>
      </c>
      <c r="B1010">
        <v>3995.625</v>
      </c>
      <c r="C1010">
        <v>21.646999999999998</v>
      </c>
      <c r="D1010">
        <v>58.369</v>
      </c>
      <c r="E1010">
        <v>161.595</v>
      </c>
      <c r="F1010">
        <v>0.188</v>
      </c>
      <c r="G1010">
        <v>23.178999999999998</v>
      </c>
      <c r="H1010">
        <v>1.792</v>
      </c>
      <c r="I1010">
        <v>2.8260000000000001</v>
      </c>
      <c r="J1010">
        <v>0.88100000000000001</v>
      </c>
      <c r="K1010">
        <v>7.4960000000000004</v>
      </c>
      <c r="L1010">
        <v>0.56599999999999995</v>
      </c>
      <c r="M1010">
        <v>3.7589999999999999</v>
      </c>
      <c r="N1010">
        <v>307.63600000000002</v>
      </c>
      <c r="O1010">
        <v>269.69099999999997</v>
      </c>
      <c r="P1010">
        <f t="shared" si="67"/>
        <v>2.4880371558580059</v>
      </c>
      <c r="Q1010">
        <f t="shared" si="67"/>
        <v>2.4308664536254709</v>
      </c>
      <c r="R1010">
        <v>101.479</v>
      </c>
      <c r="S1010">
        <v>113.08799999999999</v>
      </c>
      <c r="T1010">
        <v>119.679</v>
      </c>
      <c r="U1010">
        <v>3.0819999999999999</v>
      </c>
      <c r="V1010">
        <v>100</v>
      </c>
      <c r="W1010">
        <v>0.1</v>
      </c>
      <c r="X1010" t="s">
        <v>47</v>
      </c>
      <c r="Y1010" t="s">
        <v>21</v>
      </c>
      <c r="Z1010" s="1">
        <f t="shared" si="68"/>
        <v>5.7170702232534953E-2</v>
      </c>
      <c r="AA1010">
        <f t="shared" si="69"/>
        <v>-0.31500000000000006</v>
      </c>
      <c r="AB1010">
        <f t="shared" si="70"/>
        <v>0.754</v>
      </c>
      <c r="AC1010" t="s">
        <v>101</v>
      </c>
    </row>
    <row r="1011" spans="1:29">
      <c r="A1011" t="s">
        <v>97</v>
      </c>
      <c r="B1011">
        <v>3995.75</v>
      </c>
      <c r="C1011">
        <v>20.494</v>
      </c>
      <c r="D1011">
        <v>58.506999999999998</v>
      </c>
      <c r="E1011">
        <v>159.42099999999999</v>
      </c>
      <c r="F1011">
        <v>0.14599999999999999</v>
      </c>
      <c r="G1011">
        <v>23.359000000000002</v>
      </c>
      <c r="H1011">
        <v>1.575</v>
      </c>
      <c r="I1011">
        <v>2.8170000000000002</v>
      </c>
      <c r="J1011">
        <v>0.85799999999999998</v>
      </c>
      <c r="K1011">
        <v>7.2519999999999998</v>
      </c>
      <c r="L1011">
        <v>0.53700000000000003</v>
      </c>
      <c r="M1011">
        <v>3.7240000000000002</v>
      </c>
      <c r="N1011">
        <v>412.72500000000002</v>
      </c>
      <c r="O1011">
        <v>347.59</v>
      </c>
      <c r="P1011">
        <f t="shared" si="67"/>
        <v>2.6156607762028568</v>
      </c>
      <c r="Q1011">
        <f t="shared" si="67"/>
        <v>2.5410672735093947</v>
      </c>
      <c r="R1011">
        <v>108.369</v>
      </c>
      <c r="S1011">
        <v>120.74299999999999</v>
      </c>
      <c r="T1011">
        <v>127.57</v>
      </c>
      <c r="U1011">
        <v>3.17</v>
      </c>
      <c r="V1011">
        <v>100</v>
      </c>
      <c r="W1011">
        <v>0.1</v>
      </c>
      <c r="X1011" t="s">
        <v>47</v>
      </c>
      <c r="Y1011" t="s">
        <v>21</v>
      </c>
      <c r="Z1011" s="1">
        <f t="shared" si="68"/>
        <v>7.4593502693462099E-2</v>
      </c>
      <c r="AA1011">
        <f t="shared" si="69"/>
        <v>-0.32099999999999995</v>
      </c>
      <c r="AB1011">
        <f t="shared" si="70"/>
        <v>0.68300000000000005</v>
      </c>
      <c r="AC1011" t="s">
        <v>101</v>
      </c>
    </row>
    <row r="1012" spans="1:29">
      <c r="A1012" t="s">
        <v>97</v>
      </c>
      <c r="B1012">
        <v>3995.875</v>
      </c>
      <c r="C1012">
        <v>21.294</v>
      </c>
      <c r="D1012">
        <v>58.676000000000002</v>
      </c>
      <c r="E1012">
        <v>157.31299999999999</v>
      </c>
      <c r="F1012">
        <v>0.106</v>
      </c>
      <c r="G1012">
        <v>23.498000000000001</v>
      </c>
      <c r="H1012">
        <v>1.4039999999999999</v>
      </c>
      <c r="I1012">
        <v>2.8130000000000002</v>
      </c>
      <c r="J1012">
        <v>0.84799999999999998</v>
      </c>
      <c r="K1012">
        <v>7.1219999999999999</v>
      </c>
      <c r="L1012">
        <v>0.52200000000000002</v>
      </c>
      <c r="M1012">
        <v>3.6920000000000002</v>
      </c>
      <c r="N1012">
        <v>586.02599999999995</v>
      </c>
      <c r="O1012">
        <v>473.92500000000001</v>
      </c>
      <c r="P1012">
        <f t="shared" si="67"/>
        <v>2.7679168846290794</v>
      </c>
      <c r="Q1012">
        <f t="shared" si="67"/>
        <v>2.6757096187556879</v>
      </c>
      <c r="R1012">
        <v>118.31399999999999</v>
      </c>
      <c r="S1012">
        <v>131.79400000000001</v>
      </c>
      <c r="T1012">
        <v>138.96299999999999</v>
      </c>
      <c r="U1012">
        <v>3.17</v>
      </c>
      <c r="V1012">
        <v>100</v>
      </c>
      <c r="W1012">
        <v>0.1</v>
      </c>
      <c r="X1012" t="s">
        <v>47</v>
      </c>
      <c r="Y1012" t="s">
        <v>21</v>
      </c>
      <c r="Z1012" s="1">
        <f t="shared" si="68"/>
        <v>9.2207265873391453E-2</v>
      </c>
      <c r="AA1012">
        <f t="shared" si="69"/>
        <v>-0.32599999999999996</v>
      </c>
      <c r="AB1012">
        <f t="shared" si="70"/>
        <v>0.628</v>
      </c>
      <c r="AC1012" t="s">
        <v>101</v>
      </c>
    </row>
    <row r="1013" spans="1:29">
      <c r="A1013" t="s">
        <v>97</v>
      </c>
      <c r="B1013">
        <v>3996</v>
      </c>
      <c r="C1013">
        <v>23.036999999999999</v>
      </c>
      <c r="D1013">
        <v>58.874000000000002</v>
      </c>
      <c r="E1013">
        <v>155.87</v>
      </c>
      <c r="F1013">
        <v>7.8E-2</v>
      </c>
      <c r="G1013">
        <v>23.591000000000001</v>
      </c>
      <c r="H1013">
        <v>1.268</v>
      </c>
      <c r="I1013">
        <v>2.8090000000000002</v>
      </c>
      <c r="J1013">
        <v>0.83799999999999997</v>
      </c>
      <c r="K1013">
        <v>7.0730000000000004</v>
      </c>
      <c r="L1013">
        <v>0.51600000000000001</v>
      </c>
      <c r="M1013">
        <v>3.6549999999999998</v>
      </c>
      <c r="N1013">
        <v>666.86199999999997</v>
      </c>
      <c r="O1013">
        <v>533.28099999999995</v>
      </c>
      <c r="P1013">
        <f t="shared" si="67"/>
        <v>2.8240359705892835</v>
      </c>
      <c r="Q1013">
        <f t="shared" si="67"/>
        <v>2.726956110699283</v>
      </c>
      <c r="R1013">
        <v>125.973</v>
      </c>
      <c r="S1013">
        <v>140.303</v>
      </c>
      <c r="T1013">
        <v>147.73500000000001</v>
      </c>
      <c r="U1013">
        <v>3.1440000000000001</v>
      </c>
      <c r="V1013">
        <v>100</v>
      </c>
      <c r="W1013">
        <v>0.1</v>
      </c>
      <c r="X1013" t="s">
        <v>47</v>
      </c>
      <c r="Y1013" t="s">
        <v>21</v>
      </c>
      <c r="Z1013" s="1">
        <f t="shared" si="68"/>
        <v>9.7079859890000453E-2</v>
      </c>
      <c r="AA1013">
        <f t="shared" si="69"/>
        <v>-0.32199999999999995</v>
      </c>
      <c r="AB1013">
        <f t="shared" si="70"/>
        <v>0.59399999999999997</v>
      </c>
      <c r="AC1013" t="s">
        <v>101</v>
      </c>
    </row>
    <row r="1014" spans="1:29">
      <c r="A1014" t="s">
        <v>98</v>
      </c>
      <c r="B1014">
        <v>3882</v>
      </c>
      <c r="C1014">
        <v>35.088999999999999</v>
      </c>
      <c r="D1014">
        <v>56.878</v>
      </c>
      <c r="E1014">
        <v>161.40600000000001</v>
      </c>
      <c r="F1014">
        <v>6.4000000000000001E-2</v>
      </c>
      <c r="G1014">
        <v>22.323</v>
      </c>
      <c r="H1014">
        <v>2.7650000000000001</v>
      </c>
      <c r="I1014">
        <v>2.71</v>
      </c>
      <c r="J1014">
        <v>0.34799999999999998</v>
      </c>
      <c r="K1014">
        <v>11.955</v>
      </c>
      <c r="L1014">
        <v>0.72899999999999998</v>
      </c>
      <c r="M1014">
        <v>3.3010000000000002</v>
      </c>
      <c r="N1014">
        <v>79.569000000000003</v>
      </c>
      <c r="O1014">
        <v>75.188000000000002</v>
      </c>
      <c r="P1014">
        <f t="shared" si="67"/>
        <v>1.9007439000089124</v>
      </c>
      <c r="Q1014">
        <f t="shared" si="67"/>
        <v>1.8761485327506722</v>
      </c>
      <c r="R1014">
        <v>35.268999999999998</v>
      </c>
      <c r="S1014">
        <v>36.548000000000002</v>
      </c>
      <c r="T1014">
        <v>37.869999999999997</v>
      </c>
      <c r="U1014">
        <v>2.8439999999999999</v>
      </c>
      <c r="V1014">
        <v>48.892000000000003</v>
      </c>
      <c r="W1014">
        <v>0.14599999999999999</v>
      </c>
      <c r="X1014" t="s">
        <v>47</v>
      </c>
      <c r="Y1014" t="s">
        <v>21</v>
      </c>
      <c r="Z1014" s="1">
        <f t="shared" si="68"/>
        <v>2.4595367258240186E-2</v>
      </c>
      <c r="AA1014">
        <f t="shared" si="69"/>
        <v>0.38100000000000001</v>
      </c>
      <c r="AB1014">
        <f t="shared" si="70"/>
        <v>0.79299999999999993</v>
      </c>
      <c r="AC1014" t="s">
        <v>101</v>
      </c>
    </row>
    <row r="1015" spans="1:29">
      <c r="A1015" t="s">
        <v>98</v>
      </c>
      <c r="B1015">
        <v>3882.125</v>
      </c>
      <c r="C1015">
        <v>30.655999999999999</v>
      </c>
      <c r="D1015">
        <v>56.863999999999997</v>
      </c>
      <c r="E1015">
        <v>163.959</v>
      </c>
      <c r="F1015">
        <v>9.5000000000000001E-2</v>
      </c>
      <c r="G1015">
        <v>22.597000000000001</v>
      </c>
      <c r="H1015">
        <v>2.516</v>
      </c>
      <c r="I1015">
        <v>2.7120000000000002</v>
      </c>
      <c r="J1015">
        <v>0.35399999999999998</v>
      </c>
      <c r="K1015">
        <v>13.085000000000001</v>
      </c>
      <c r="L1015">
        <v>0.80500000000000005</v>
      </c>
      <c r="M1015">
        <v>3.246</v>
      </c>
      <c r="N1015">
        <v>69.141999999999996</v>
      </c>
      <c r="O1015">
        <v>65.33</v>
      </c>
      <c r="P1015">
        <f t="shared" si="67"/>
        <v>1.8397419377808932</v>
      </c>
      <c r="Q1015">
        <f t="shared" si="67"/>
        <v>1.8151126581898125</v>
      </c>
      <c r="R1015">
        <v>32.786999999999999</v>
      </c>
      <c r="S1015">
        <v>33.976999999999997</v>
      </c>
      <c r="T1015">
        <v>35.209000000000003</v>
      </c>
      <c r="U1015">
        <v>3.645</v>
      </c>
      <c r="V1015">
        <v>40.944000000000003</v>
      </c>
      <c r="W1015">
        <v>0.42499999999999999</v>
      </c>
      <c r="X1015" t="s">
        <v>47</v>
      </c>
      <c r="Y1015" t="s">
        <v>21</v>
      </c>
      <c r="Z1015" s="1">
        <f t="shared" si="68"/>
        <v>2.4629279591080744E-2</v>
      </c>
      <c r="AA1015">
        <f t="shared" si="69"/>
        <v>0.45100000000000007</v>
      </c>
      <c r="AB1015">
        <f t="shared" si="70"/>
        <v>0.9</v>
      </c>
      <c r="AC1015" t="s">
        <v>101</v>
      </c>
    </row>
    <row r="1016" spans="1:29">
      <c r="A1016" t="s">
        <v>98</v>
      </c>
      <c r="B1016">
        <v>3882.25</v>
      </c>
      <c r="C1016">
        <v>25.484999999999999</v>
      </c>
      <c r="D1016">
        <v>56.850999999999999</v>
      </c>
      <c r="E1016">
        <v>167.011</v>
      </c>
      <c r="F1016">
        <v>0.13100000000000001</v>
      </c>
      <c r="G1016">
        <v>22.725999999999999</v>
      </c>
      <c r="H1016">
        <v>2.286</v>
      </c>
      <c r="I1016">
        <v>2.7130000000000001</v>
      </c>
      <c r="J1016">
        <v>0.35699999999999998</v>
      </c>
      <c r="K1016">
        <v>13.907999999999999</v>
      </c>
      <c r="L1016">
        <v>0.86099999999999999</v>
      </c>
      <c r="M1016">
        <v>3.2210000000000001</v>
      </c>
      <c r="N1016">
        <v>57.74</v>
      </c>
      <c r="O1016">
        <v>54.546999999999997</v>
      </c>
      <c r="P1016">
        <f t="shared" si="67"/>
        <v>1.7614767795447017</v>
      </c>
      <c r="Q1016">
        <f t="shared" si="67"/>
        <v>1.7367708700614215</v>
      </c>
      <c r="R1016">
        <v>29.391999999999999</v>
      </c>
      <c r="S1016">
        <v>30.457999999999998</v>
      </c>
      <c r="T1016">
        <v>31.562999999999999</v>
      </c>
      <c r="U1016">
        <v>4.34</v>
      </c>
      <c r="V1016">
        <v>37.433999999999997</v>
      </c>
      <c r="W1016">
        <v>0.874</v>
      </c>
      <c r="X1016" t="s">
        <v>47</v>
      </c>
      <c r="Y1016" t="s">
        <v>21</v>
      </c>
      <c r="Z1016" s="1">
        <f t="shared" si="68"/>
        <v>2.470590948328022E-2</v>
      </c>
      <c r="AA1016">
        <f t="shared" si="69"/>
        <v>0.504</v>
      </c>
      <c r="AB1016">
        <f t="shared" si="70"/>
        <v>0.99199999999999999</v>
      </c>
      <c r="AC1016" t="s">
        <v>101</v>
      </c>
    </row>
    <row r="1017" spans="1:29">
      <c r="A1017" t="s">
        <v>98</v>
      </c>
      <c r="B1017">
        <v>3882.375</v>
      </c>
      <c r="C1017">
        <v>21.696999999999999</v>
      </c>
      <c r="D1017">
        <v>56.837000000000003</v>
      </c>
      <c r="E1017">
        <v>169.33799999999999</v>
      </c>
      <c r="F1017">
        <v>0.158</v>
      </c>
      <c r="G1017">
        <v>22.529</v>
      </c>
      <c r="H1017">
        <v>2.105</v>
      </c>
      <c r="I1017">
        <v>2.7160000000000002</v>
      </c>
      <c r="J1017">
        <v>0.36499999999999999</v>
      </c>
      <c r="K1017">
        <v>14.111000000000001</v>
      </c>
      <c r="L1017">
        <v>0.875</v>
      </c>
      <c r="M1017">
        <v>3.2349999999999999</v>
      </c>
      <c r="N1017">
        <v>50.308</v>
      </c>
      <c r="O1017">
        <v>47.542000000000002</v>
      </c>
      <c r="P1017">
        <f t="shared" si="67"/>
        <v>1.7016370522446709</v>
      </c>
      <c r="Q1017">
        <f t="shared" si="67"/>
        <v>1.6770774477054475</v>
      </c>
      <c r="R1017">
        <v>25.347999999999999</v>
      </c>
      <c r="S1017">
        <v>26.268000000000001</v>
      </c>
      <c r="T1017">
        <v>27.22</v>
      </c>
      <c r="U1017">
        <v>4.4820000000000002</v>
      </c>
      <c r="V1017">
        <v>38.649000000000001</v>
      </c>
      <c r="W1017">
        <v>1.0009999999999999</v>
      </c>
      <c r="X1017" t="s">
        <v>47</v>
      </c>
      <c r="Y1017" t="s">
        <v>21</v>
      </c>
      <c r="Z1017" s="1">
        <f t="shared" si="68"/>
        <v>2.4559604539223345E-2</v>
      </c>
      <c r="AA1017">
        <f t="shared" si="69"/>
        <v>0.51</v>
      </c>
      <c r="AB1017">
        <f t="shared" si="70"/>
        <v>1.0329999999999999</v>
      </c>
      <c r="AC1017" t="s">
        <v>101</v>
      </c>
    </row>
    <row r="1018" spans="1:29">
      <c r="A1018" t="s">
        <v>98</v>
      </c>
      <c r="B1018">
        <v>3882.5</v>
      </c>
      <c r="C1018">
        <v>20.404</v>
      </c>
      <c r="D1018">
        <v>56.822000000000003</v>
      </c>
      <c r="E1018">
        <v>170.21299999999999</v>
      </c>
      <c r="F1018">
        <v>0.16900000000000001</v>
      </c>
      <c r="G1018">
        <v>22.134</v>
      </c>
      <c r="H1018">
        <v>2.0070000000000001</v>
      </c>
      <c r="I1018">
        <v>2.722</v>
      </c>
      <c r="J1018">
        <v>0.38200000000000001</v>
      </c>
      <c r="K1018">
        <v>13.805</v>
      </c>
      <c r="L1018">
        <v>0.85399999999999998</v>
      </c>
      <c r="M1018">
        <v>3.2839999999999998</v>
      </c>
      <c r="N1018">
        <v>47.033000000000001</v>
      </c>
      <c r="O1018">
        <v>44.444000000000003</v>
      </c>
      <c r="P1018">
        <f t="shared" si="67"/>
        <v>1.6724026811039918</v>
      </c>
      <c r="Q1018">
        <f t="shared" si="67"/>
        <v>1.6478131389221036</v>
      </c>
      <c r="R1018">
        <v>21.728999999999999</v>
      </c>
      <c r="S1018">
        <v>22.516999999999999</v>
      </c>
      <c r="T1018">
        <v>23.329000000000001</v>
      </c>
      <c r="U1018">
        <v>4.194</v>
      </c>
      <c r="V1018">
        <v>42.738999999999997</v>
      </c>
      <c r="W1018">
        <v>0.75600000000000001</v>
      </c>
      <c r="X1018" t="s">
        <v>47</v>
      </c>
      <c r="Y1018" t="s">
        <v>21</v>
      </c>
      <c r="Z1018" s="1">
        <f t="shared" si="68"/>
        <v>2.4589542181888246E-2</v>
      </c>
      <c r="AA1018">
        <f t="shared" si="69"/>
        <v>0.47199999999999998</v>
      </c>
      <c r="AB1018">
        <f t="shared" si="70"/>
        <v>1.0229999999999999</v>
      </c>
      <c r="AC1018" t="s">
        <v>101</v>
      </c>
    </row>
    <row r="1019" spans="1:29">
      <c r="A1019" t="s">
        <v>98</v>
      </c>
      <c r="B1019">
        <v>3882.625</v>
      </c>
      <c r="C1019">
        <v>20.567</v>
      </c>
      <c r="D1019">
        <v>56.804000000000002</v>
      </c>
      <c r="E1019">
        <v>170.05699999999999</v>
      </c>
      <c r="F1019">
        <v>0.16700000000000001</v>
      </c>
      <c r="G1019">
        <v>21.794</v>
      </c>
      <c r="H1019">
        <v>1.9750000000000001</v>
      </c>
      <c r="I1019">
        <v>2.7290000000000001</v>
      </c>
      <c r="J1019">
        <v>0.40200000000000002</v>
      </c>
      <c r="K1019">
        <v>13.21</v>
      </c>
      <c r="L1019">
        <v>0.81399999999999995</v>
      </c>
      <c r="M1019">
        <v>3.3580000000000001</v>
      </c>
      <c r="N1019">
        <v>45.174999999999997</v>
      </c>
      <c r="O1019">
        <v>42.689</v>
      </c>
      <c r="P1019">
        <f t="shared" si="67"/>
        <v>1.6548981612329694</v>
      </c>
      <c r="Q1019">
        <f t="shared" si="67"/>
        <v>1.6303159814713493</v>
      </c>
      <c r="R1019">
        <v>18.977</v>
      </c>
      <c r="S1019">
        <v>19.666</v>
      </c>
      <c r="T1019">
        <v>20.379000000000001</v>
      </c>
      <c r="U1019">
        <v>3.7610000000000001</v>
      </c>
      <c r="V1019">
        <v>48.616</v>
      </c>
      <c r="W1019">
        <v>0.46899999999999997</v>
      </c>
      <c r="X1019" t="s">
        <v>47</v>
      </c>
      <c r="Y1019" t="s">
        <v>21</v>
      </c>
      <c r="Z1019" s="1">
        <f t="shared" si="68"/>
        <v>2.4582179761620138E-2</v>
      </c>
      <c r="AA1019">
        <f t="shared" si="69"/>
        <v>0.41199999999999992</v>
      </c>
      <c r="AB1019">
        <f t="shared" si="70"/>
        <v>0.98099999999999998</v>
      </c>
      <c r="AC1019" t="s">
        <v>101</v>
      </c>
    </row>
    <row r="1020" spans="1:29">
      <c r="A1020" t="s">
        <v>98</v>
      </c>
      <c r="B1020">
        <v>3882.75</v>
      </c>
      <c r="C1020">
        <v>21.053000000000001</v>
      </c>
      <c r="D1020">
        <v>56.781999999999996</v>
      </c>
      <c r="E1020">
        <v>169.58099999999999</v>
      </c>
      <c r="F1020">
        <v>0.161</v>
      </c>
      <c r="G1020">
        <v>21.696999999999999</v>
      </c>
      <c r="H1020">
        <v>1.97</v>
      </c>
      <c r="I1020">
        <v>2.7309999999999999</v>
      </c>
      <c r="J1020">
        <v>0.40799999999999997</v>
      </c>
      <c r="K1020">
        <v>12.536</v>
      </c>
      <c r="L1020">
        <v>0.76800000000000002</v>
      </c>
      <c r="M1020">
        <v>3.4380000000000002</v>
      </c>
      <c r="N1020">
        <v>43.390999999999998</v>
      </c>
      <c r="O1020">
        <v>41.002000000000002</v>
      </c>
      <c r="P1020">
        <f t="shared" si="67"/>
        <v>1.6373996591054145</v>
      </c>
      <c r="Q1020">
        <f t="shared" si="67"/>
        <v>1.6128050412997208</v>
      </c>
      <c r="R1020">
        <v>16.933</v>
      </c>
      <c r="S1020">
        <v>17.547000000000001</v>
      </c>
      <c r="T1020">
        <v>18.184000000000001</v>
      </c>
      <c r="U1020">
        <v>3.423</v>
      </c>
      <c r="V1020">
        <v>54.423000000000002</v>
      </c>
      <c r="W1020">
        <v>0.30599999999999999</v>
      </c>
      <c r="X1020" t="s">
        <v>47</v>
      </c>
      <c r="Y1020" t="s">
        <v>21</v>
      </c>
      <c r="Z1020" s="1">
        <f t="shared" si="68"/>
        <v>2.4594617805693719E-2</v>
      </c>
      <c r="AA1020">
        <f t="shared" si="69"/>
        <v>0.36000000000000004</v>
      </c>
      <c r="AB1020">
        <f t="shared" si="70"/>
        <v>0.92900000000000005</v>
      </c>
      <c r="AC1020" t="s">
        <v>101</v>
      </c>
    </row>
    <row r="1021" spans="1:29">
      <c r="A1021" t="s">
        <v>98</v>
      </c>
      <c r="B1021">
        <v>3882.875</v>
      </c>
      <c r="C1021">
        <v>21.126999999999999</v>
      </c>
      <c r="D1021">
        <v>56.756999999999998</v>
      </c>
      <c r="E1021">
        <v>168.80600000000001</v>
      </c>
      <c r="F1021">
        <v>0.152</v>
      </c>
      <c r="G1021">
        <v>21.888999999999999</v>
      </c>
      <c r="H1021">
        <v>1.9470000000000001</v>
      </c>
      <c r="I1021">
        <v>2.726</v>
      </c>
      <c r="J1021">
        <v>0.39400000000000002</v>
      </c>
      <c r="K1021">
        <v>12.026999999999999</v>
      </c>
      <c r="L1021">
        <v>0.73399999999999999</v>
      </c>
      <c r="M1021">
        <v>3.5009999999999999</v>
      </c>
      <c r="N1021">
        <v>40.984000000000002</v>
      </c>
      <c r="O1021">
        <v>38.729999999999997</v>
      </c>
      <c r="P1021">
        <f t="shared" si="67"/>
        <v>1.6126143428682846</v>
      </c>
      <c r="Q1021">
        <f t="shared" si="67"/>
        <v>1.5880474969860827</v>
      </c>
      <c r="R1021">
        <v>15.282</v>
      </c>
      <c r="S1021">
        <v>15.836</v>
      </c>
      <c r="T1021">
        <v>16.411000000000001</v>
      </c>
      <c r="U1021">
        <v>3.4079999999999999</v>
      </c>
      <c r="V1021">
        <v>56.292999999999999</v>
      </c>
      <c r="W1021">
        <v>0.3</v>
      </c>
      <c r="X1021" t="s">
        <v>47</v>
      </c>
      <c r="Y1021" t="s">
        <v>21</v>
      </c>
      <c r="Z1021" s="1">
        <f t="shared" si="68"/>
        <v>2.4566845882201926E-2</v>
      </c>
      <c r="AA1021">
        <f t="shared" si="69"/>
        <v>0.33999999999999997</v>
      </c>
      <c r="AB1021">
        <f t="shared" si="70"/>
        <v>0.88600000000000001</v>
      </c>
      <c r="AC1021" t="s">
        <v>101</v>
      </c>
    </row>
    <row r="1022" spans="1:29">
      <c r="A1022" t="s">
        <v>98</v>
      </c>
      <c r="B1022">
        <v>3883</v>
      </c>
      <c r="C1022">
        <v>20.672999999999998</v>
      </c>
      <c r="D1022">
        <v>56.726999999999997</v>
      </c>
      <c r="E1022">
        <v>167.67699999999999</v>
      </c>
      <c r="F1022">
        <v>0.13900000000000001</v>
      </c>
      <c r="G1022">
        <v>22.201000000000001</v>
      </c>
      <c r="H1022">
        <v>1.8759999999999999</v>
      </c>
      <c r="I1022">
        <v>2.7170000000000001</v>
      </c>
      <c r="J1022">
        <v>0.36799999999999999</v>
      </c>
      <c r="K1022">
        <v>11.877000000000001</v>
      </c>
      <c r="L1022">
        <v>0.72399999999999998</v>
      </c>
      <c r="M1022">
        <v>3.5270000000000001</v>
      </c>
      <c r="N1022">
        <v>38.149000000000001</v>
      </c>
      <c r="O1022">
        <v>36.048999999999999</v>
      </c>
      <c r="P1022">
        <f t="shared" si="67"/>
        <v>1.5814831582758551</v>
      </c>
      <c r="Q1022">
        <f t="shared" si="67"/>
        <v>1.5568932218846985</v>
      </c>
      <c r="R1022">
        <v>13.824999999999999</v>
      </c>
      <c r="S1022">
        <v>14.327</v>
      </c>
      <c r="T1022">
        <v>14.843999999999999</v>
      </c>
      <c r="U1022">
        <v>3.6539999999999999</v>
      </c>
      <c r="V1022">
        <v>54.456000000000003</v>
      </c>
      <c r="W1022">
        <v>0.41099999999999998</v>
      </c>
      <c r="X1022" t="s">
        <v>47</v>
      </c>
      <c r="Y1022" t="s">
        <v>21</v>
      </c>
      <c r="Z1022" s="1">
        <f t="shared" si="68"/>
        <v>2.4589936391156586E-2</v>
      </c>
      <c r="AA1022">
        <f t="shared" si="69"/>
        <v>0.35599999999999998</v>
      </c>
      <c r="AB1022">
        <f t="shared" si="70"/>
        <v>0.86299999999999999</v>
      </c>
      <c r="AC1022" t="s">
        <v>101</v>
      </c>
    </row>
    <row r="1023" spans="1:29">
      <c r="A1023" t="s">
        <v>49</v>
      </c>
      <c r="B1023">
        <v>3242</v>
      </c>
      <c r="C1023">
        <v>27.094999999999999</v>
      </c>
      <c r="D1023">
        <v>56.44</v>
      </c>
      <c r="E1023">
        <v>160.495</v>
      </c>
      <c r="F1023">
        <v>0.10299999999999999</v>
      </c>
      <c r="G1023">
        <v>23.178999999999998</v>
      </c>
      <c r="H1023">
        <v>1.7210000000000001</v>
      </c>
      <c r="I1023">
        <v>2.7160000000000002</v>
      </c>
      <c r="J1023">
        <v>0.70699999999999996</v>
      </c>
      <c r="K1023">
        <v>10.384</v>
      </c>
      <c r="L1023">
        <v>0.68400000000000005</v>
      </c>
      <c r="M1023">
        <v>3.4929999999999999</v>
      </c>
      <c r="N1023">
        <v>303.63600000000002</v>
      </c>
      <c r="O1023">
        <v>254.684</v>
      </c>
      <c r="P1023">
        <f t="shared" si="67"/>
        <v>2.4823532615398762</v>
      </c>
      <c r="Q1023">
        <f t="shared" si="67"/>
        <v>2.4060016621604148</v>
      </c>
      <c r="R1023">
        <v>108.295</v>
      </c>
      <c r="S1023">
        <v>109.51300000000001</v>
      </c>
      <c r="T1023">
        <v>113.2</v>
      </c>
      <c r="U1023">
        <v>2.7829999999999999</v>
      </c>
      <c r="V1023">
        <v>100</v>
      </c>
      <c r="W1023">
        <v>0.1</v>
      </c>
      <c r="X1023" t="s">
        <v>50</v>
      </c>
      <c r="Y1023" t="s">
        <v>21</v>
      </c>
      <c r="Z1023" s="1">
        <f t="shared" si="68"/>
        <v>7.6351599379461454E-2</v>
      </c>
      <c r="AA1023">
        <f t="shared" si="69"/>
        <v>-2.2999999999999909E-2</v>
      </c>
      <c r="AB1023">
        <f t="shared" si="70"/>
        <v>0.78700000000000003</v>
      </c>
      <c r="AC1023" t="s">
        <v>102</v>
      </c>
    </row>
    <row r="1024" spans="1:29">
      <c r="A1024" t="s">
        <v>49</v>
      </c>
      <c r="B1024">
        <v>3242.125</v>
      </c>
      <c r="C1024">
        <v>22.623000000000001</v>
      </c>
      <c r="D1024">
        <v>56.043999999999997</v>
      </c>
      <c r="E1024">
        <v>159.857</v>
      </c>
      <c r="F1024">
        <v>9.2999999999999999E-2</v>
      </c>
      <c r="G1024">
        <v>23.122</v>
      </c>
      <c r="H1024">
        <v>1.3169999999999999</v>
      </c>
      <c r="I1024">
        <v>2.72</v>
      </c>
      <c r="J1024">
        <v>0.72</v>
      </c>
      <c r="K1024">
        <v>10.43</v>
      </c>
      <c r="L1024">
        <v>0.69099999999999995</v>
      </c>
      <c r="M1024">
        <v>3.4470000000000001</v>
      </c>
      <c r="N1024">
        <v>292.33600000000001</v>
      </c>
      <c r="O1024">
        <v>247.96199999999999</v>
      </c>
      <c r="P1024">
        <f t="shared" si="67"/>
        <v>2.4658823002655441</v>
      </c>
      <c r="Q1024">
        <f t="shared" si="67"/>
        <v>2.3943851306052535</v>
      </c>
      <c r="R1024">
        <v>236.13800000000001</v>
      </c>
      <c r="S1024">
        <v>238.191</v>
      </c>
      <c r="T1024">
        <v>248.892</v>
      </c>
      <c r="U1024">
        <v>2.923</v>
      </c>
      <c r="V1024">
        <v>100</v>
      </c>
      <c r="W1024">
        <v>0.1</v>
      </c>
      <c r="X1024" t="s">
        <v>50</v>
      </c>
      <c r="Y1024" t="s">
        <v>21</v>
      </c>
      <c r="Z1024" s="1">
        <f t="shared" si="68"/>
        <v>7.1497169660290627E-2</v>
      </c>
      <c r="AA1024">
        <f t="shared" si="69"/>
        <v>-2.9000000000000026E-2</v>
      </c>
      <c r="AB1024">
        <f t="shared" si="70"/>
        <v>0.78399999999999992</v>
      </c>
      <c r="AC1024" t="s">
        <v>102</v>
      </c>
    </row>
    <row r="1025" spans="1:29">
      <c r="A1025" t="s">
        <v>49</v>
      </c>
      <c r="B1025">
        <v>3242.25</v>
      </c>
      <c r="C1025">
        <v>19.602</v>
      </c>
      <c r="D1025">
        <v>55.673999999999999</v>
      </c>
      <c r="E1025">
        <v>160.01400000000001</v>
      </c>
      <c r="F1025">
        <v>9.5000000000000001E-2</v>
      </c>
      <c r="G1025">
        <v>23.164000000000001</v>
      </c>
      <c r="H1025">
        <v>0.96899999999999997</v>
      </c>
      <c r="I1025">
        <v>2.726</v>
      </c>
      <c r="J1025">
        <v>0.73799999999999999</v>
      </c>
      <c r="K1025">
        <v>10.442</v>
      </c>
      <c r="L1025">
        <v>0.69299999999999995</v>
      </c>
      <c r="M1025">
        <v>3.411</v>
      </c>
      <c r="N1025">
        <v>263.71899999999999</v>
      </c>
      <c r="O1025">
        <v>226.87200000000001</v>
      </c>
      <c r="P1025">
        <f t="shared" si="67"/>
        <v>2.4211414202670793</v>
      </c>
      <c r="Q1025">
        <f t="shared" si="67"/>
        <v>2.3557808996052683</v>
      </c>
      <c r="R1025">
        <v>533.60599999999999</v>
      </c>
      <c r="S1025">
        <v>499.02499999999998</v>
      </c>
      <c r="T1025">
        <v>651.53899999999999</v>
      </c>
      <c r="U1025">
        <v>2.956</v>
      </c>
      <c r="V1025">
        <v>100</v>
      </c>
      <c r="W1025">
        <v>0.1</v>
      </c>
      <c r="X1025" t="s">
        <v>50</v>
      </c>
      <c r="Y1025" t="s">
        <v>21</v>
      </c>
      <c r="Z1025" s="1">
        <f t="shared" si="68"/>
        <v>6.5360520661811083E-2</v>
      </c>
      <c r="AA1025">
        <f t="shared" si="69"/>
        <v>-4.500000000000004E-2</v>
      </c>
      <c r="AB1025">
        <f t="shared" si="70"/>
        <v>0.78799999999999992</v>
      </c>
      <c r="AC1025" t="s">
        <v>102</v>
      </c>
    </row>
    <row r="1026" spans="1:29">
      <c r="A1026" t="s">
        <v>49</v>
      </c>
      <c r="B1026">
        <v>3242.375</v>
      </c>
      <c r="C1026">
        <v>18.631</v>
      </c>
      <c r="D1026">
        <v>55.329000000000001</v>
      </c>
      <c r="E1026">
        <v>160.517</v>
      </c>
      <c r="F1026">
        <v>0.10299999999999999</v>
      </c>
      <c r="G1026">
        <v>23.306999999999999</v>
      </c>
      <c r="H1026">
        <v>0.93100000000000005</v>
      </c>
      <c r="I1026">
        <v>2.73</v>
      </c>
      <c r="J1026">
        <v>0.751</v>
      </c>
      <c r="K1026">
        <v>10.385</v>
      </c>
      <c r="L1026">
        <v>0.68400000000000005</v>
      </c>
      <c r="M1026">
        <v>3.3940000000000001</v>
      </c>
      <c r="N1026">
        <v>230.01</v>
      </c>
      <c r="O1026">
        <v>200.18799999999999</v>
      </c>
      <c r="P1026">
        <f t="shared" si="67"/>
        <v>2.3617467179758971</v>
      </c>
      <c r="Q1026">
        <f t="shared" si="67"/>
        <v>2.3014380407258228</v>
      </c>
      <c r="R1026">
        <v>766.22699999999998</v>
      </c>
      <c r="S1026">
        <v>676.995</v>
      </c>
      <c r="T1026">
        <v>1090.6130000000001</v>
      </c>
      <c r="U1026">
        <v>2.8959999999999999</v>
      </c>
      <c r="V1026">
        <v>100</v>
      </c>
      <c r="W1026">
        <v>0.1</v>
      </c>
      <c r="X1026" t="s">
        <v>50</v>
      </c>
      <c r="Y1026" t="s">
        <v>21</v>
      </c>
      <c r="Z1026" s="1">
        <f t="shared" si="68"/>
        <v>6.0308677250074272E-2</v>
      </c>
      <c r="AA1026">
        <f t="shared" si="69"/>
        <v>-6.6999999999999948E-2</v>
      </c>
      <c r="AB1026">
        <f t="shared" si="70"/>
        <v>0.78700000000000003</v>
      </c>
      <c r="AC1026" t="s">
        <v>102</v>
      </c>
    </row>
    <row r="1027" spans="1:29">
      <c r="A1027" t="s">
        <v>49</v>
      </c>
      <c r="B1027">
        <v>3242.5</v>
      </c>
      <c r="C1027">
        <v>18.552</v>
      </c>
      <c r="D1027">
        <v>55.01</v>
      </c>
      <c r="E1027">
        <v>160.88800000000001</v>
      </c>
      <c r="F1027">
        <v>0.109</v>
      </c>
      <c r="G1027">
        <v>23.488</v>
      </c>
      <c r="H1027">
        <v>1.05</v>
      </c>
      <c r="I1027">
        <v>2.7269999999999999</v>
      </c>
      <c r="J1027">
        <v>0.74099999999999999</v>
      </c>
      <c r="K1027">
        <v>10.291</v>
      </c>
      <c r="L1027">
        <v>0.66900000000000004</v>
      </c>
      <c r="M1027">
        <v>3.4039999999999999</v>
      </c>
      <c r="N1027">
        <v>197.88900000000001</v>
      </c>
      <c r="O1027">
        <v>173.262</v>
      </c>
      <c r="P1027">
        <f t="shared" si="67"/>
        <v>2.2964216538725206</v>
      </c>
      <c r="Q1027">
        <f t="shared" si="67"/>
        <v>2.2387033232452018</v>
      </c>
      <c r="R1027">
        <v>441.351</v>
      </c>
      <c r="S1027">
        <v>403.36700000000002</v>
      </c>
      <c r="T1027">
        <v>585.85</v>
      </c>
      <c r="U1027">
        <v>2.9180000000000001</v>
      </c>
      <c r="V1027">
        <v>100</v>
      </c>
      <c r="W1027">
        <v>0.1</v>
      </c>
      <c r="X1027" t="s">
        <v>50</v>
      </c>
      <c r="Y1027" t="s">
        <v>21</v>
      </c>
      <c r="Z1027" s="1">
        <f t="shared" si="68"/>
        <v>5.7718330627318792E-2</v>
      </c>
      <c r="AA1027">
        <f t="shared" si="69"/>
        <v>-7.1999999999999953E-2</v>
      </c>
      <c r="AB1027">
        <f t="shared" si="70"/>
        <v>0.77800000000000002</v>
      </c>
      <c r="AC1027" t="s">
        <v>102</v>
      </c>
    </row>
    <row r="1028" spans="1:29">
      <c r="A1028" t="s">
        <v>49</v>
      </c>
      <c r="B1028">
        <v>3242.625</v>
      </c>
      <c r="C1028">
        <v>20.585999999999999</v>
      </c>
      <c r="D1028">
        <v>54.720999999999997</v>
      </c>
      <c r="E1028">
        <v>160.53899999999999</v>
      </c>
      <c r="F1028">
        <v>0.10299999999999999</v>
      </c>
      <c r="G1028">
        <v>23.533999999999999</v>
      </c>
      <c r="H1028">
        <v>1.1539999999999999</v>
      </c>
      <c r="I1028">
        <v>2.7109999999999999</v>
      </c>
      <c r="J1028">
        <v>0.69199999999999995</v>
      </c>
      <c r="K1028">
        <v>10.199999999999999</v>
      </c>
      <c r="L1028">
        <v>0.65500000000000003</v>
      </c>
      <c r="M1028">
        <v>3.4470000000000001</v>
      </c>
      <c r="N1028">
        <v>173.25800000000001</v>
      </c>
      <c r="O1028">
        <v>153.02199999999999</v>
      </c>
      <c r="P1028">
        <f t="shared" si="67"/>
        <v>2.2386932968229019</v>
      </c>
      <c r="Q1028">
        <f t="shared" si="67"/>
        <v>2.1847538739008958</v>
      </c>
      <c r="R1028">
        <v>277.92899999999997</v>
      </c>
      <c r="S1028">
        <v>263.851</v>
      </c>
      <c r="T1028">
        <v>339.63600000000002</v>
      </c>
      <c r="U1028">
        <v>3.0920000000000001</v>
      </c>
      <c r="V1028">
        <v>100</v>
      </c>
      <c r="W1028">
        <v>0.1</v>
      </c>
      <c r="X1028" t="s">
        <v>50</v>
      </c>
      <c r="Y1028" t="s">
        <v>21</v>
      </c>
      <c r="Z1028" s="1">
        <f t="shared" si="68"/>
        <v>5.3939422922006042E-2</v>
      </c>
      <c r="AA1028">
        <f t="shared" si="69"/>
        <v>-3.6999999999999922E-2</v>
      </c>
      <c r="AB1028">
        <f t="shared" si="70"/>
        <v>0.75800000000000001</v>
      </c>
      <c r="AC1028" t="s">
        <v>102</v>
      </c>
    </row>
    <row r="1029" spans="1:29">
      <c r="A1029" t="s">
        <v>49</v>
      </c>
      <c r="B1029">
        <v>3242.75</v>
      </c>
      <c r="C1029">
        <v>22.379000000000001</v>
      </c>
      <c r="D1029">
        <v>54.460999999999999</v>
      </c>
      <c r="E1029">
        <v>159.49299999999999</v>
      </c>
      <c r="F1029">
        <v>8.6999999999999994E-2</v>
      </c>
      <c r="G1029">
        <v>23.425000000000001</v>
      </c>
      <c r="H1029">
        <v>1.2470000000000001</v>
      </c>
      <c r="I1029">
        <v>2.69</v>
      </c>
      <c r="J1029">
        <v>0.626</v>
      </c>
      <c r="K1029">
        <v>10.098000000000001</v>
      </c>
      <c r="L1029">
        <v>0.63900000000000001</v>
      </c>
      <c r="M1029">
        <v>3.5129999999999999</v>
      </c>
      <c r="N1029">
        <v>157.36500000000001</v>
      </c>
      <c r="O1029">
        <v>139.78700000000001</v>
      </c>
      <c r="P1029">
        <f t="shared" si="67"/>
        <v>2.1969081460845885</v>
      </c>
      <c r="Q1029">
        <f t="shared" si="67"/>
        <v>2.145466784494185</v>
      </c>
      <c r="R1029">
        <v>214.89</v>
      </c>
      <c r="S1029">
        <v>207.34700000000001</v>
      </c>
      <c r="T1029">
        <v>254.20500000000001</v>
      </c>
      <c r="U1029">
        <v>3.3929999999999998</v>
      </c>
      <c r="V1029">
        <v>100</v>
      </c>
      <c r="W1029">
        <v>0.1</v>
      </c>
      <c r="X1029" t="s">
        <v>50</v>
      </c>
      <c r="Y1029" t="s">
        <v>21</v>
      </c>
      <c r="Z1029" s="1">
        <f t="shared" si="68"/>
        <v>5.1441361590403467E-2</v>
      </c>
      <c r="AA1029">
        <f t="shared" si="69"/>
        <v>1.3000000000000012E-2</v>
      </c>
      <c r="AB1029">
        <f t="shared" si="70"/>
        <v>0.72599999999999998</v>
      </c>
      <c r="AC1029" t="s">
        <v>102</v>
      </c>
    </row>
    <row r="1030" spans="1:29">
      <c r="A1030" t="s">
        <v>49</v>
      </c>
      <c r="B1030">
        <v>3242.875</v>
      </c>
      <c r="C1030">
        <v>22.46</v>
      </c>
      <c r="D1030">
        <v>54.228999999999999</v>
      </c>
      <c r="E1030">
        <v>158.25800000000001</v>
      </c>
      <c r="F1030">
        <v>6.7000000000000004E-2</v>
      </c>
      <c r="G1030">
        <v>23.283000000000001</v>
      </c>
      <c r="H1030">
        <v>1.2969999999999999</v>
      </c>
      <c r="I1030">
        <v>2.669</v>
      </c>
      <c r="J1030">
        <v>0.56100000000000005</v>
      </c>
      <c r="K1030">
        <v>10.047000000000001</v>
      </c>
      <c r="L1030">
        <v>0.63100000000000001</v>
      </c>
      <c r="M1030">
        <v>3.5870000000000002</v>
      </c>
      <c r="N1030">
        <v>145.73699999999999</v>
      </c>
      <c r="O1030">
        <v>130.34399999999999</v>
      </c>
      <c r="P1030">
        <f t="shared" si="67"/>
        <v>2.1635698253173898</v>
      </c>
      <c r="Q1030">
        <f t="shared" si="67"/>
        <v>2.1150910445042337</v>
      </c>
      <c r="R1030">
        <v>182.85</v>
      </c>
      <c r="S1030">
        <v>178.11699999999999</v>
      </c>
      <c r="T1030">
        <v>214.51499999999999</v>
      </c>
      <c r="U1030">
        <v>3.8170000000000002</v>
      </c>
      <c r="V1030">
        <v>100</v>
      </c>
      <c r="W1030">
        <v>0.1</v>
      </c>
      <c r="X1030" t="s">
        <v>50</v>
      </c>
      <c r="Y1030" t="s">
        <v>21</v>
      </c>
      <c r="Z1030" s="1">
        <f t="shared" si="68"/>
        <v>4.8478780813156153E-2</v>
      </c>
      <c r="AA1030">
        <f t="shared" si="69"/>
        <v>6.9999999999999951E-2</v>
      </c>
      <c r="AB1030">
        <f t="shared" si="70"/>
        <v>0.69799999999999995</v>
      </c>
      <c r="AC1030" t="s">
        <v>102</v>
      </c>
    </row>
    <row r="1031" spans="1:29">
      <c r="A1031" t="s">
        <v>49</v>
      </c>
      <c r="B1031">
        <v>3243</v>
      </c>
      <c r="C1031">
        <v>22.698</v>
      </c>
      <c r="D1031">
        <v>54.026000000000003</v>
      </c>
      <c r="E1031">
        <v>157.75800000000001</v>
      </c>
      <c r="F1031">
        <v>5.8999999999999997E-2</v>
      </c>
      <c r="G1031">
        <v>23.206</v>
      </c>
      <c r="H1031">
        <v>1.24</v>
      </c>
      <c r="I1031">
        <v>2.6520000000000001</v>
      </c>
      <c r="J1031">
        <v>0.50800000000000001</v>
      </c>
      <c r="K1031">
        <v>10.116</v>
      </c>
      <c r="L1031">
        <v>0.64200000000000002</v>
      </c>
      <c r="M1031">
        <v>3.65</v>
      </c>
      <c r="N1031">
        <v>135.399</v>
      </c>
      <c r="O1031">
        <v>122.899</v>
      </c>
      <c r="P1031">
        <f t="shared" si="67"/>
        <v>2.1316154568448002</v>
      </c>
      <c r="Q1031">
        <f t="shared" si="67"/>
        <v>2.0895483491496862</v>
      </c>
      <c r="R1031">
        <v>149.96299999999999</v>
      </c>
      <c r="S1031">
        <v>147.102</v>
      </c>
      <c r="T1031">
        <v>173.32499999999999</v>
      </c>
      <c r="U1031">
        <v>4.234</v>
      </c>
      <c r="V1031">
        <v>100</v>
      </c>
      <c r="W1031">
        <v>0.1</v>
      </c>
      <c r="X1031" t="s">
        <v>50</v>
      </c>
      <c r="Y1031" t="s">
        <v>21</v>
      </c>
      <c r="Z1031" s="1">
        <f t="shared" si="68"/>
        <v>4.2067107695114014E-2</v>
      </c>
      <c r="AA1031">
        <f t="shared" si="69"/>
        <v>0.13400000000000001</v>
      </c>
      <c r="AB1031">
        <f t="shared" si="70"/>
        <v>0.70100000000000007</v>
      </c>
      <c r="AC1031" t="s">
        <v>102</v>
      </c>
    </row>
    <row r="1032" spans="1:29">
      <c r="A1032" t="s">
        <v>49</v>
      </c>
      <c r="B1032">
        <v>3243.125</v>
      </c>
      <c r="C1032">
        <v>23.137</v>
      </c>
      <c r="D1032">
        <v>53.859000000000002</v>
      </c>
      <c r="E1032">
        <v>159.047</v>
      </c>
      <c r="F1032">
        <v>0.08</v>
      </c>
      <c r="G1032">
        <v>23.228999999999999</v>
      </c>
      <c r="H1032">
        <v>1.3280000000000001</v>
      </c>
      <c r="I1032">
        <v>2.641</v>
      </c>
      <c r="J1032">
        <v>0.47399999999999998</v>
      </c>
      <c r="K1032">
        <v>10.302</v>
      </c>
      <c r="L1032">
        <v>0.67100000000000004</v>
      </c>
      <c r="M1032">
        <v>3.6859999999999999</v>
      </c>
      <c r="N1032">
        <v>127.694</v>
      </c>
      <c r="O1032">
        <v>117.92700000000001</v>
      </c>
      <c r="P1032">
        <f t="shared" si="67"/>
        <v>2.1061704914050794</v>
      </c>
      <c r="Q1032">
        <f t="shared" si="67"/>
        <v>2.0716132504602309</v>
      </c>
      <c r="R1032">
        <v>116.47199999999999</v>
      </c>
      <c r="S1032">
        <v>114.938</v>
      </c>
      <c r="T1032">
        <v>131.19800000000001</v>
      </c>
      <c r="U1032">
        <v>4.53</v>
      </c>
      <c r="V1032">
        <v>100</v>
      </c>
      <c r="W1032">
        <v>0.1</v>
      </c>
      <c r="X1032" t="s">
        <v>50</v>
      </c>
      <c r="Y1032" t="s">
        <v>21</v>
      </c>
      <c r="Z1032" s="1">
        <f t="shared" si="68"/>
        <v>3.4557240944848466E-2</v>
      </c>
      <c r="AA1032">
        <f t="shared" si="69"/>
        <v>0.19700000000000006</v>
      </c>
      <c r="AB1032">
        <f t="shared" si="70"/>
        <v>0.751</v>
      </c>
      <c r="AC1032" t="s">
        <v>102</v>
      </c>
    </row>
    <row r="1033" spans="1:29">
      <c r="A1033" t="s">
        <v>49</v>
      </c>
      <c r="B1033">
        <v>3243.25</v>
      </c>
      <c r="C1033">
        <v>24.341999999999999</v>
      </c>
      <c r="D1033">
        <v>53.725000000000001</v>
      </c>
      <c r="E1033">
        <v>161.625</v>
      </c>
      <c r="F1033">
        <v>0.121</v>
      </c>
      <c r="G1033">
        <v>23.286000000000001</v>
      </c>
      <c r="H1033">
        <v>1.5229999999999999</v>
      </c>
      <c r="I1033">
        <v>2.6389999999999998</v>
      </c>
      <c r="J1033">
        <v>0.46700000000000003</v>
      </c>
      <c r="K1033">
        <v>10.459</v>
      </c>
      <c r="L1033">
        <v>0.69599999999999995</v>
      </c>
      <c r="M1033">
        <v>3.6920000000000002</v>
      </c>
      <c r="N1033">
        <v>121.614</v>
      </c>
      <c r="O1033">
        <v>113.693</v>
      </c>
      <c r="P1033">
        <f t="shared" si="67"/>
        <v>2.0849835730680191</v>
      </c>
      <c r="Q1033">
        <f t="shared" si="67"/>
        <v>2.0557337262975972</v>
      </c>
      <c r="R1033">
        <v>100.684</v>
      </c>
      <c r="S1033">
        <v>99.655000000000001</v>
      </c>
      <c r="T1033">
        <v>112.017</v>
      </c>
      <c r="U1033">
        <v>4.6020000000000003</v>
      </c>
      <c r="V1033">
        <v>100</v>
      </c>
      <c r="W1033">
        <v>0.1</v>
      </c>
      <c r="X1033" t="s">
        <v>50</v>
      </c>
      <c r="Y1033" t="s">
        <v>21</v>
      </c>
      <c r="Z1033" s="1">
        <f t="shared" si="68"/>
        <v>2.9249846770421861E-2</v>
      </c>
      <c r="AA1033">
        <f t="shared" si="69"/>
        <v>0.22899999999999993</v>
      </c>
      <c r="AB1033">
        <f t="shared" si="70"/>
        <v>0.81699999999999995</v>
      </c>
      <c r="AC1033" t="s">
        <v>102</v>
      </c>
    </row>
    <row r="1034" spans="1:29">
      <c r="A1034" t="s">
        <v>49</v>
      </c>
      <c r="B1034">
        <v>3243.375</v>
      </c>
      <c r="C1034">
        <v>24.024999999999999</v>
      </c>
      <c r="D1034">
        <v>53.625</v>
      </c>
      <c r="E1034">
        <v>164.36699999999999</v>
      </c>
      <c r="F1034">
        <v>0.16500000000000001</v>
      </c>
      <c r="G1034">
        <v>23.335999999999999</v>
      </c>
      <c r="H1034">
        <v>1.645</v>
      </c>
      <c r="I1034">
        <v>2.6440000000000001</v>
      </c>
      <c r="J1034">
        <v>0.48299999999999998</v>
      </c>
      <c r="K1034">
        <v>10.53</v>
      </c>
      <c r="L1034">
        <v>0.70699999999999996</v>
      </c>
      <c r="M1034">
        <v>3.6720000000000002</v>
      </c>
      <c r="N1034">
        <v>117.012</v>
      </c>
      <c r="O1034">
        <v>110.437</v>
      </c>
      <c r="P1034">
        <f t="shared" si="67"/>
        <v>2.0682304024858453</v>
      </c>
      <c r="Q1034">
        <f t="shared" si="67"/>
        <v>2.0431146006008563</v>
      </c>
      <c r="R1034">
        <v>97.548000000000002</v>
      </c>
      <c r="S1034">
        <v>96.680999999999997</v>
      </c>
      <c r="T1034">
        <v>108.357</v>
      </c>
      <c r="U1034">
        <v>4.5549999999999997</v>
      </c>
      <c r="V1034">
        <v>100</v>
      </c>
      <c r="W1034">
        <v>0.1</v>
      </c>
      <c r="X1034" t="s">
        <v>50</v>
      </c>
      <c r="Y1034" t="s">
        <v>21</v>
      </c>
      <c r="Z1034" s="1">
        <f t="shared" si="68"/>
        <v>2.5115801884989075E-2</v>
      </c>
      <c r="AA1034">
        <f t="shared" si="69"/>
        <v>0.22399999999999998</v>
      </c>
      <c r="AB1034">
        <f t="shared" si="70"/>
        <v>0.872</v>
      </c>
      <c r="AC1034" t="s">
        <v>102</v>
      </c>
    </row>
    <row r="1035" spans="1:29">
      <c r="A1035" t="s">
        <v>49</v>
      </c>
      <c r="B1035">
        <v>3243.5</v>
      </c>
      <c r="C1035">
        <v>22.913</v>
      </c>
      <c r="D1035">
        <v>53.561999999999998</v>
      </c>
      <c r="E1035">
        <v>166.05500000000001</v>
      </c>
      <c r="F1035">
        <v>0.192</v>
      </c>
      <c r="G1035">
        <v>23.341000000000001</v>
      </c>
      <c r="H1035">
        <v>1.6539999999999999</v>
      </c>
      <c r="I1035">
        <v>2.6509999999999998</v>
      </c>
      <c r="J1035">
        <v>0.505</v>
      </c>
      <c r="K1035">
        <v>10.582000000000001</v>
      </c>
      <c r="L1035">
        <v>0.71499999999999997</v>
      </c>
      <c r="M1035">
        <v>3.6349999999999998</v>
      </c>
      <c r="N1035">
        <v>112.20399999999999</v>
      </c>
      <c r="O1035">
        <v>106.952</v>
      </c>
      <c r="P1035">
        <f t="shared" si="67"/>
        <v>2.0500083395133921</v>
      </c>
      <c r="Q1035">
        <f t="shared" si="67"/>
        <v>2.0291889102805478</v>
      </c>
      <c r="R1035">
        <v>102.426</v>
      </c>
      <c r="S1035">
        <v>101.532</v>
      </c>
      <c r="T1035">
        <v>114.286</v>
      </c>
      <c r="U1035">
        <v>4.4930000000000003</v>
      </c>
      <c r="V1035">
        <v>100</v>
      </c>
      <c r="W1035">
        <v>0.1</v>
      </c>
      <c r="X1035" t="s">
        <v>50</v>
      </c>
      <c r="Y1035" t="s">
        <v>21</v>
      </c>
      <c r="Z1035" s="1">
        <f t="shared" si="68"/>
        <v>2.08194292328443E-2</v>
      </c>
      <c r="AA1035">
        <f t="shared" si="69"/>
        <v>0.20999999999999996</v>
      </c>
      <c r="AB1035">
        <f t="shared" si="70"/>
        <v>0.90700000000000003</v>
      </c>
      <c r="AC1035" t="s">
        <v>102</v>
      </c>
    </row>
    <row r="1036" spans="1:29">
      <c r="A1036" t="s">
        <v>49</v>
      </c>
      <c r="B1036">
        <v>3243.625</v>
      </c>
      <c r="C1036">
        <v>21.126999999999999</v>
      </c>
      <c r="D1036">
        <v>53.543999999999997</v>
      </c>
      <c r="E1036">
        <v>165.99100000000001</v>
      </c>
      <c r="F1036">
        <v>0.191</v>
      </c>
      <c r="G1036">
        <v>23.305</v>
      </c>
      <c r="H1036">
        <v>1.4890000000000001</v>
      </c>
      <c r="I1036">
        <v>2.6520000000000001</v>
      </c>
      <c r="J1036">
        <v>0.50800000000000001</v>
      </c>
      <c r="K1036">
        <v>10.67</v>
      </c>
      <c r="L1036">
        <v>0.72899999999999998</v>
      </c>
      <c r="M1036">
        <v>3.59</v>
      </c>
      <c r="N1036">
        <v>106.28400000000001</v>
      </c>
      <c r="O1036">
        <v>102.411</v>
      </c>
      <c r="P1036">
        <f t="shared" si="67"/>
        <v>2.0264678907254234</v>
      </c>
      <c r="Q1036">
        <f t="shared" si="67"/>
        <v>2.0103466068617779</v>
      </c>
      <c r="R1036">
        <v>111.54900000000001</v>
      </c>
      <c r="S1036">
        <v>110.61</v>
      </c>
      <c r="T1036">
        <v>125.533</v>
      </c>
      <c r="U1036">
        <v>4.6040000000000001</v>
      </c>
      <c r="V1036">
        <v>100</v>
      </c>
      <c r="W1036">
        <v>0.1</v>
      </c>
      <c r="X1036" t="s">
        <v>50</v>
      </c>
      <c r="Y1036" t="s">
        <v>21</v>
      </c>
      <c r="Z1036" s="1">
        <f t="shared" si="68"/>
        <v>1.612128386364553E-2</v>
      </c>
      <c r="AA1036">
        <f t="shared" si="69"/>
        <v>0.22099999999999997</v>
      </c>
      <c r="AB1036">
        <f t="shared" si="70"/>
        <v>0.91999999999999993</v>
      </c>
      <c r="AC1036" t="s">
        <v>102</v>
      </c>
    </row>
    <row r="1037" spans="1:29">
      <c r="A1037" t="s">
        <v>49</v>
      </c>
      <c r="B1037">
        <v>3243.75</v>
      </c>
      <c r="C1037">
        <v>22.817</v>
      </c>
      <c r="D1037">
        <v>53.566000000000003</v>
      </c>
      <c r="E1037">
        <v>164.97399999999999</v>
      </c>
      <c r="F1037">
        <v>0.17399999999999999</v>
      </c>
      <c r="G1037">
        <v>23.292000000000002</v>
      </c>
      <c r="H1037">
        <v>1.405</v>
      </c>
      <c r="I1037">
        <v>2.65</v>
      </c>
      <c r="J1037">
        <v>0.502</v>
      </c>
      <c r="K1037">
        <v>10.786</v>
      </c>
      <c r="L1037">
        <v>0.747</v>
      </c>
      <c r="M1037">
        <v>3.55</v>
      </c>
      <c r="N1037">
        <v>100.405</v>
      </c>
      <c r="O1037">
        <v>97.653999999999996</v>
      </c>
      <c r="P1037">
        <f t="shared" si="67"/>
        <v>2.0017553404817177</v>
      </c>
      <c r="Q1037">
        <f t="shared" si="67"/>
        <v>1.9896900371000523</v>
      </c>
      <c r="R1037">
        <v>121.77200000000001</v>
      </c>
      <c r="S1037">
        <v>120.914</v>
      </c>
      <c r="T1037">
        <v>138.47499999999999</v>
      </c>
      <c r="U1037">
        <v>4.6219999999999999</v>
      </c>
      <c r="V1037">
        <v>100</v>
      </c>
      <c r="W1037">
        <v>0.1</v>
      </c>
      <c r="X1037" t="s">
        <v>50</v>
      </c>
      <c r="Y1037" t="s">
        <v>21</v>
      </c>
      <c r="Z1037" s="1">
        <f t="shared" si="68"/>
        <v>1.2065303381665338E-2</v>
      </c>
      <c r="AA1037">
        <f t="shared" si="69"/>
        <v>0.245</v>
      </c>
      <c r="AB1037">
        <f t="shared" si="70"/>
        <v>0.92100000000000004</v>
      </c>
      <c r="AC1037" t="s">
        <v>102</v>
      </c>
    </row>
    <row r="1038" spans="1:29">
      <c r="A1038" t="s">
        <v>49</v>
      </c>
      <c r="B1038">
        <v>3243.875</v>
      </c>
      <c r="C1038">
        <v>24.97</v>
      </c>
      <c r="D1038">
        <v>53.628999999999998</v>
      </c>
      <c r="E1038">
        <v>163.636</v>
      </c>
      <c r="F1038">
        <v>0.153</v>
      </c>
      <c r="G1038">
        <v>23.306000000000001</v>
      </c>
      <c r="H1038">
        <v>1.4279999999999999</v>
      </c>
      <c r="I1038">
        <v>2.649</v>
      </c>
      <c r="J1038">
        <v>0.498</v>
      </c>
      <c r="K1038">
        <v>10.967000000000001</v>
      </c>
      <c r="L1038">
        <v>0.77500000000000002</v>
      </c>
      <c r="M1038">
        <v>3.5230000000000001</v>
      </c>
      <c r="N1038">
        <v>95.468000000000004</v>
      </c>
      <c r="O1038">
        <v>93.613</v>
      </c>
      <c r="P1038">
        <f t="shared" si="67"/>
        <v>1.9798578244391882</v>
      </c>
      <c r="Q1038">
        <f t="shared" si="67"/>
        <v>1.971336163227738</v>
      </c>
      <c r="R1038">
        <v>128.72399999999999</v>
      </c>
      <c r="S1038">
        <v>127.907</v>
      </c>
      <c r="T1038">
        <v>146.821</v>
      </c>
      <c r="U1038">
        <v>4.6109999999999998</v>
      </c>
      <c r="V1038">
        <v>100</v>
      </c>
      <c r="W1038">
        <v>0.1</v>
      </c>
      <c r="X1038" t="s">
        <v>50</v>
      </c>
      <c r="Y1038" t="s">
        <v>21</v>
      </c>
      <c r="Z1038" s="1">
        <f t="shared" si="68"/>
        <v>8.5216612114502599E-3</v>
      </c>
      <c r="AA1038">
        <f t="shared" si="69"/>
        <v>0.27700000000000002</v>
      </c>
      <c r="AB1038">
        <f t="shared" si="70"/>
        <v>0.92800000000000005</v>
      </c>
      <c r="AC1038" t="s">
        <v>102</v>
      </c>
    </row>
    <row r="1039" spans="1:29">
      <c r="A1039" t="s">
        <v>49</v>
      </c>
      <c r="B1039">
        <v>3244</v>
      </c>
      <c r="C1039">
        <v>25.198</v>
      </c>
      <c r="D1039">
        <v>53.734000000000002</v>
      </c>
      <c r="E1039">
        <v>162.18799999999999</v>
      </c>
      <c r="F1039">
        <v>0.13</v>
      </c>
      <c r="G1039">
        <v>23.315000000000001</v>
      </c>
      <c r="H1039">
        <v>1.5780000000000001</v>
      </c>
      <c r="I1039">
        <v>2.6520000000000001</v>
      </c>
      <c r="J1039">
        <v>0.50800000000000001</v>
      </c>
      <c r="K1039">
        <v>11.282999999999999</v>
      </c>
      <c r="L1039">
        <v>0.82499999999999996</v>
      </c>
      <c r="M1039">
        <v>3.512</v>
      </c>
      <c r="N1039">
        <v>90.13</v>
      </c>
      <c r="O1039">
        <v>88.129000000000005</v>
      </c>
      <c r="P1039">
        <f t="shared" si="67"/>
        <v>1.9548693710664782</v>
      </c>
      <c r="Q1039">
        <f t="shared" si="67"/>
        <v>1.9451188422094239</v>
      </c>
      <c r="R1039">
        <v>127.67700000000001</v>
      </c>
      <c r="S1039">
        <v>126.914</v>
      </c>
      <c r="T1039">
        <v>144.053</v>
      </c>
      <c r="U1039">
        <v>4.7060000000000004</v>
      </c>
      <c r="V1039">
        <v>100</v>
      </c>
      <c r="W1039">
        <v>0.1</v>
      </c>
      <c r="X1039" t="s">
        <v>50</v>
      </c>
      <c r="Y1039" t="s">
        <v>21</v>
      </c>
      <c r="Z1039" s="1">
        <f t="shared" si="68"/>
        <v>9.7505288570542969E-3</v>
      </c>
      <c r="AA1039">
        <f t="shared" si="69"/>
        <v>0.31699999999999995</v>
      </c>
      <c r="AB1039">
        <f t="shared" si="70"/>
        <v>0.95499999999999996</v>
      </c>
      <c r="AC1039" t="s">
        <v>102</v>
      </c>
    </row>
    <row r="1040" spans="1:29">
      <c r="A1040" t="s">
        <v>49</v>
      </c>
      <c r="B1040">
        <v>3244.125</v>
      </c>
      <c r="C1040">
        <v>24.443999999999999</v>
      </c>
      <c r="D1040">
        <v>53.887</v>
      </c>
      <c r="E1040">
        <v>160.46299999999999</v>
      </c>
      <c r="F1040">
        <v>0.10199999999999999</v>
      </c>
      <c r="G1040">
        <v>23.280999999999999</v>
      </c>
      <c r="H1040">
        <v>1.593</v>
      </c>
      <c r="I1040">
        <v>2.6539999999999999</v>
      </c>
      <c r="J1040">
        <v>0.51400000000000001</v>
      </c>
      <c r="K1040">
        <v>11.689</v>
      </c>
      <c r="L1040">
        <v>0.88900000000000001</v>
      </c>
      <c r="M1040">
        <v>3.5190000000000001</v>
      </c>
      <c r="N1040">
        <v>84.096000000000004</v>
      </c>
      <c r="O1040">
        <v>82.938999999999993</v>
      </c>
      <c r="P1040">
        <f t="shared" si="67"/>
        <v>1.9247753392076492</v>
      </c>
      <c r="Q1040">
        <f t="shared" si="67"/>
        <v>1.9187587947475548</v>
      </c>
      <c r="R1040">
        <v>118.221</v>
      </c>
      <c r="S1040">
        <v>117.6</v>
      </c>
      <c r="T1040">
        <v>130.721</v>
      </c>
      <c r="U1040">
        <v>4.9219999999999997</v>
      </c>
      <c r="V1040">
        <v>100</v>
      </c>
      <c r="W1040">
        <v>0.10100000000000001</v>
      </c>
      <c r="X1040" t="s">
        <v>50</v>
      </c>
      <c r="Y1040" t="s">
        <v>21</v>
      </c>
      <c r="Z1040" s="1">
        <f t="shared" si="68"/>
        <v>6.0165444600943641E-3</v>
      </c>
      <c r="AA1040">
        <f t="shared" si="69"/>
        <v>0.375</v>
      </c>
      <c r="AB1040">
        <f t="shared" si="70"/>
        <v>0.99099999999999999</v>
      </c>
      <c r="AC1040" t="s">
        <v>102</v>
      </c>
    </row>
    <row r="1041" spans="1:29">
      <c r="A1041" t="s">
        <v>49</v>
      </c>
      <c r="B1041">
        <v>3244.25</v>
      </c>
      <c r="C1041">
        <v>26.748000000000001</v>
      </c>
      <c r="D1041">
        <v>54.078000000000003</v>
      </c>
      <c r="E1041">
        <v>158.601</v>
      </c>
      <c r="F1041">
        <v>7.2999999999999995E-2</v>
      </c>
      <c r="G1041">
        <v>23.283999999999999</v>
      </c>
      <c r="H1041">
        <v>1.4810000000000001</v>
      </c>
      <c r="I1041">
        <v>2.6509999999999998</v>
      </c>
      <c r="J1041">
        <v>0.505</v>
      </c>
      <c r="K1041">
        <v>12.061999999999999</v>
      </c>
      <c r="L1041">
        <v>0.94699999999999995</v>
      </c>
      <c r="M1041">
        <v>3.5379999999999998</v>
      </c>
      <c r="N1041">
        <v>79.781999999999996</v>
      </c>
      <c r="O1041">
        <v>78.918999999999997</v>
      </c>
      <c r="P1041">
        <f t="shared" si="67"/>
        <v>1.9019049191394848</v>
      </c>
      <c r="Q1041">
        <f t="shared" si="67"/>
        <v>1.8971815735741548</v>
      </c>
      <c r="R1041">
        <v>104.971</v>
      </c>
      <c r="S1041">
        <v>104.504</v>
      </c>
      <c r="T1041">
        <v>113.151</v>
      </c>
      <c r="U1041">
        <v>5.069</v>
      </c>
      <c r="V1041">
        <v>100</v>
      </c>
      <c r="W1041">
        <v>0.107</v>
      </c>
      <c r="X1041" t="s">
        <v>50</v>
      </c>
      <c r="Y1041" t="s">
        <v>21</v>
      </c>
      <c r="Z1041" s="1">
        <f t="shared" si="68"/>
        <v>4.7233455653299394E-3</v>
      </c>
      <c r="AA1041">
        <f t="shared" si="69"/>
        <v>0.44199999999999995</v>
      </c>
      <c r="AB1041">
        <f t="shared" si="70"/>
        <v>1.02</v>
      </c>
      <c r="AC1041" t="s">
        <v>102</v>
      </c>
    </row>
    <row r="1042" spans="1:29">
      <c r="A1042" t="s">
        <v>49</v>
      </c>
      <c r="B1042">
        <v>3244.375</v>
      </c>
      <c r="C1042">
        <v>30.855</v>
      </c>
      <c r="D1042">
        <v>54.305999999999997</v>
      </c>
      <c r="E1042">
        <v>157.101</v>
      </c>
      <c r="F1042">
        <v>4.9000000000000002E-2</v>
      </c>
      <c r="G1042">
        <v>23.324999999999999</v>
      </c>
      <c r="H1042">
        <v>1.2889999999999999</v>
      </c>
      <c r="I1042">
        <v>2.64</v>
      </c>
      <c r="J1042">
        <v>0.47</v>
      </c>
      <c r="K1042">
        <v>12.319000000000001</v>
      </c>
      <c r="L1042">
        <v>0.98699999999999999</v>
      </c>
      <c r="M1042">
        <v>3.5640000000000001</v>
      </c>
      <c r="N1042">
        <v>77.522000000000006</v>
      </c>
      <c r="O1042">
        <v>76.825999999999993</v>
      </c>
      <c r="P1042">
        <f t="shared" si="67"/>
        <v>1.8894249686061673</v>
      </c>
      <c r="Q1042">
        <f t="shared" si="67"/>
        <v>1.8855082219275099</v>
      </c>
      <c r="R1042">
        <v>93.611999999999995</v>
      </c>
      <c r="S1042">
        <v>93.311000000000007</v>
      </c>
      <c r="T1042">
        <v>98.241</v>
      </c>
      <c r="U1042">
        <v>5.2130000000000001</v>
      </c>
      <c r="V1042">
        <v>100</v>
      </c>
      <c r="W1042">
        <v>0.122</v>
      </c>
      <c r="X1042" t="s">
        <v>50</v>
      </c>
      <c r="Y1042" t="s">
        <v>21</v>
      </c>
      <c r="Z1042" s="1">
        <f t="shared" si="68"/>
        <v>3.916746678657379E-3</v>
      </c>
      <c r="AA1042">
        <f t="shared" si="69"/>
        <v>0.51700000000000002</v>
      </c>
      <c r="AB1042">
        <f t="shared" si="70"/>
        <v>1.036</v>
      </c>
      <c r="AC1042" t="s">
        <v>102</v>
      </c>
    </row>
    <row r="1043" spans="1:29">
      <c r="A1043" t="s">
        <v>49</v>
      </c>
      <c r="B1043">
        <v>3244.5</v>
      </c>
      <c r="C1043">
        <v>33.026000000000003</v>
      </c>
      <c r="D1043">
        <v>54.564</v>
      </c>
      <c r="E1043">
        <v>156.666</v>
      </c>
      <c r="F1043">
        <v>4.2000000000000003E-2</v>
      </c>
      <c r="G1043">
        <v>23.341999999999999</v>
      </c>
      <c r="H1043">
        <v>1.1319999999999999</v>
      </c>
      <c r="I1043">
        <v>2.6240000000000001</v>
      </c>
      <c r="J1043">
        <v>0.42099999999999999</v>
      </c>
      <c r="K1043">
        <v>12.398999999999999</v>
      </c>
      <c r="L1043">
        <v>1</v>
      </c>
      <c r="M1043">
        <v>3.5920000000000001</v>
      </c>
      <c r="N1043">
        <v>74.935000000000002</v>
      </c>
      <c r="O1043">
        <v>74.343000000000004</v>
      </c>
      <c r="P1043">
        <f t="shared" si="67"/>
        <v>1.8746847116447141</v>
      </c>
      <c r="Q1043">
        <f t="shared" si="67"/>
        <v>1.8712400824142323</v>
      </c>
      <c r="R1043">
        <v>87.406999999999996</v>
      </c>
      <c r="S1043">
        <v>87.406999999999996</v>
      </c>
      <c r="T1043">
        <v>90.251999999999995</v>
      </c>
      <c r="U1043">
        <v>5.5069999999999997</v>
      </c>
      <c r="V1043">
        <v>100</v>
      </c>
      <c r="W1043">
        <v>0.155</v>
      </c>
      <c r="X1043" t="s">
        <v>50</v>
      </c>
      <c r="Y1043" t="s">
        <v>21</v>
      </c>
      <c r="Z1043" s="1">
        <f t="shared" si="68"/>
        <v>3.4446292304817216E-3</v>
      </c>
      <c r="AA1043">
        <f t="shared" si="69"/>
        <v>0.57899999999999996</v>
      </c>
      <c r="AB1043">
        <f t="shared" si="70"/>
        <v>1.042</v>
      </c>
      <c r="AC1043" t="s">
        <v>102</v>
      </c>
    </row>
    <row r="1044" spans="1:29">
      <c r="A1044" t="s">
        <v>49</v>
      </c>
      <c r="B1044">
        <v>3244.625</v>
      </c>
      <c r="C1044">
        <v>29.873999999999999</v>
      </c>
      <c r="D1044">
        <v>54.850999999999999</v>
      </c>
      <c r="E1044">
        <v>158.107</v>
      </c>
      <c r="F1044">
        <v>6.5000000000000002E-2</v>
      </c>
      <c r="G1044">
        <v>23.312000000000001</v>
      </c>
      <c r="H1044">
        <v>1.1930000000000001</v>
      </c>
      <c r="I1044">
        <v>2.6059999999999999</v>
      </c>
      <c r="J1044">
        <v>0.36399999999999999</v>
      </c>
      <c r="K1044">
        <v>12.287000000000001</v>
      </c>
      <c r="L1044">
        <v>0.98199999999999998</v>
      </c>
      <c r="M1044">
        <v>3.62</v>
      </c>
      <c r="N1044">
        <v>74.072000000000003</v>
      </c>
      <c r="O1044">
        <v>73.433999999999997</v>
      </c>
      <c r="P1044">
        <f t="shared" si="67"/>
        <v>1.869654071089254</v>
      </c>
      <c r="Q1044">
        <f t="shared" si="67"/>
        <v>1.8658971851683774</v>
      </c>
      <c r="R1044">
        <v>86.436999999999998</v>
      </c>
      <c r="S1044">
        <v>86.683000000000007</v>
      </c>
      <c r="T1044">
        <v>89.89</v>
      </c>
      <c r="U1044">
        <v>6.077</v>
      </c>
      <c r="V1044">
        <v>100</v>
      </c>
      <c r="W1044">
        <v>0.24</v>
      </c>
      <c r="X1044" t="s">
        <v>50</v>
      </c>
      <c r="Y1044" t="s">
        <v>21</v>
      </c>
      <c r="Z1044" s="1">
        <f t="shared" si="68"/>
        <v>3.7568859208765293E-3</v>
      </c>
      <c r="AA1044">
        <f t="shared" si="69"/>
        <v>0.61799999999999999</v>
      </c>
      <c r="AB1044">
        <f t="shared" si="70"/>
        <v>1.0469999999999999</v>
      </c>
      <c r="AC1044" t="s">
        <v>102</v>
      </c>
    </row>
    <row r="1045" spans="1:29">
      <c r="A1045" t="s">
        <v>49</v>
      </c>
      <c r="B1045">
        <v>3244.75</v>
      </c>
      <c r="C1045">
        <v>28.527000000000001</v>
      </c>
      <c r="D1045">
        <v>55.154000000000003</v>
      </c>
      <c r="E1045">
        <v>160.94200000000001</v>
      </c>
      <c r="F1045">
        <v>0.11</v>
      </c>
      <c r="G1045">
        <v>23.295999999999999</v>
      </c>
      <c r="H1045">
        <v>1.2569999999999999</v>
      </c>
      <c r="I1045">
        <v>2.5870000000000002</v>
      </c>
      <c r="J1045">
        <v>0.30499999999999999</v>
      </c>
      <c r="K1045">
        <v>12.057</v>
      </c>
      <c r="L1045">
        <v>0.94599999999999995</v>
      </c>
      <c r="M1045">
        <v>3.6459999999999999</v>
      </c>
      <c r="N1045">
        <v>76.668999999999997</v>
      </c>
      <c r="O1045">
        <v>75.87</v>
      </c>
      <c r="P1045">
        <f t="shared" si="67"/>
        <v>1.8846197987549411</v>
      </c>
      <c r="Q1045">
        <f t="shared" si="67"/>
        <v>1.8800700840640672</v>
      </c>
      <c r="R1045">
        <v>90.709000000000003</v>
      </c>
      <c r="S1045">
        <v>91.043999999999997</v>
      </c>
      <c r="T1045">
        <v>94.769000000000005</v>
      </c>
      <c r="U1045">
        <v>6.4820000000000002</v>
      </c>
      <c r="V1045">
        <v>100</v>
      </c>
      <c r="W1045">
        <v>0.318</v>
      </c>
      <c r="X1045" t="s">
        <v>50</v>
      </c>
      <c r="Y1045" t="s">
        <v>21</v>
      </c>
      <c r="Z1045" s="1">
        <f t="shared" si="68"/>
        <v>4.5497146908739516E-3</v>
      </c>
      <c r="AA1045">
        <f t="shared" si="69"/>
        <v>0.64100000000000001</v>
      </c>
      <c r="AB1045">
        <f t="shared" si="70"/>
        <v>1.056</v>
      </c>
      <c r="AC1045" t="s">
        <v>102</v>
      </c>
    </row>
    <row r="1046" spans="1:29">
      <c r="A1046" t="s">
        <v>49</v>
      </c>
      <c r="B1046">
        <v>3244.875</v>
      </c>
      <c r="C1046">
        <v>28.001000000000001</v>
      </c>
      <c r="D1046">
        <v>55.466000000000001</v>
      </c>
      <c r="E1046">
        <v>164.14400000000001</v>
      </c>
      <c r="F1046">
        <v>0.161</v>
      </c>
      <c r="G1046">
        <v>23.282</v>
      </c>
      <c r="H1046">
        <v>1.292</v>
      </c>
      <c r="I1046">
        <v>2.5779999999999998</v>
      </c>
      <c r="J1046">
        <v>0.27700000000000002</v>
      </c>
      <c r="K1046">
        <v>11.734999999999999</v>
      </c>
      <c r="L1046">
        <v>0.89600000000000002</v>
      </c>
      <c r="M1046">
        <v>3.669</v>
      </c>
      <c r="N1046">
        <v>81.152000000000001</v>
      </c>
      <c r="O1046">
        <v>80.42</v>
      </c>
      <c r="P1046">
        <f t="shared" si="67"/>
        <v>1.909299227529601</v>
      </c>
      <c r="Q1046">
        <f t="shared" si="67"/>
        <v>1.9053640687668922</v>
      </c>
      <c r="R1046">
        <v>98.697000000000003</v>
      </c>
      <c r="S1046">
        <v>99.007999999999996</v>
      </c>
      <c r="T1046">
        <v>102.489</v>
      </c>
      <c r="U1046">
        <v>6.56</v>
      </c>
      <c r="V1046">
        <v>100</v>
      </c>
      <c r="W1046">
        <v>0.33400000000000002</v>
      </c>
      <c r="X1046" t="s">
        <v>50</v>
      </c>
      <c r="Y1046" t="s">
        <v>21</v>
      </c>
      <c r="Z1046" s="1">
        <f t="shared" si="68"/>
        <v>3.9351587627087792E-3</v>
      </c>
      <c r="AA1046">
        <f t="shared" si="69"/>
        <v>0.61899999999999999</v>
      </c>
      <c r="AB1046">
        <f t="shared" si="70"/>
        <v>1.0569999999999999</v>
      </c>
      <c r="AC1046" t="s">
        <v>102</v>
      </c>
    </row>
    <row r="1047" spans="1:29">
      <c r="A1047" t="s">
        <v>49</v>
      </c>
      <c r="B1047">
        <v>3245</v>
      </c>
      <c r="C1047">
        <v>25.768000000000001</v>
      </c>
      <c r="D1047">
        <v>55.777999999999999</v>
      </c>
      <c r="E1047">
        <v>166.24600000000001</v>
      </c>
      <c r="F1047">
        <v>0.19500000000000001</v>
      </c>
      <c r="G1047">
        <v>23.195</v>
      </c>
      <c r="H1047">
        <v>1.2629999999999999</v>
      </c>
      <c r="I1047">
        <v>2.5710000000000002</v>
      </c>
      <c r="J1047">
        <v>0.255</v>
      </c>
      <c r="K1047">
        <v>11.391999999999999</v>
      </c>
      <c r="L1047">
        <v>0.84199999999999997</v>
      </c>
      <c r="M1047">
        <v>3.6890000000000001</v>
      </c>
      <c r="N1047">
        <v>84.715999999999994</v>
      </c>
      <c r="O1047">
        <v>83.923000000000002</v>
      </c>
      <c r="P1047">
        <f t="shared" si="67"/>
        <v>1.9279654416823042</v>
      </c>
      <c r="Q1047">
        <f t="shared" si="67"/>
        <v>1.9238810002112201</v>
      </c>
      <c r="R1047">
        <v>106.629</v>
      </c>
      <c r="S1047">
        <v>106.85</v>
      </c>
      <c r="T1047">
        <v>109.68300000000001</v>
      </c>
      <c r="U1047">
        <v>6.6689999999999996</v>
      </c>
      <c r="V1047">
        <v>100</v>
      </c>
      <c r="W1047">
        <v>0.35899999999999999</v>
      </c>
      <c r="X1047" t="s">
        <v>50</v>
      </c>
      <c r="Y1047" t="s">
        <v>21</v>
      </c>
      <c r="Z1047" s="1">
        <f t="shared" si="68"/>
        <v>4.0844414710841104E-3</v>
      </c>
      <c r="AA1047">
        <f t="shared" si="69"/>
        <v>0.58699999999999997</v>
      </c>
      <c r="AB1047">
        <f t="shared" si="70"/>
        <v>1.0369999999999999</v>
      </c>
      <c r="AC1047" t="s">
        <v>102</v>
      </c>
    </row>
    <row r="1048" spans="1:29">
      <c r="A1048" t="s">
        <v>51</v>
      </c>
      <c r="B1048">
        <v>3824</v>
      </c>
      <c r="C1048">
        <v>17.856999999999999</v>
      </c>
      <c r="D1048">
        <v>39.481999999999999</v>
      </c>
      <c r="E1048">
        <v>171.678</v>
      </c>
      <c r="F1048">
        <v>0.24099999999999999</v>
      </c>
      <c r="G1048">
        <v>23.331</v>
      </c>
      <c r="H1048">
        <v>1.9350000000000001</v>
      </c>
      <c r="I1048">
        <v>2.7280000000000002</v>
      </c>
      <c r="J1048">
        <v>0.499</v>
      </c>
      <c r="K1048">
        <v>12.118</v>
      </c>
      <c r="L1048">
        <v>0.41099999999999998</v>
      </c>
      <c r="M1048">
        <v>3.0910000000000002</v>
      </c>
      <c r="N1048">
        <v>51.453000000000003</v>
      </c>
      <c r="O1048">
        <v>47.478000000000002</v>
      </c>
      <c r="P1048">
        <f t="shared" si="67"/>
        <v>1.7114107016535975</v>
      </c>
      <c r="Q1048">
        <f t="shared" si="67"/>
        <v>1.676492416111153</v>
      </c>
      <c r="R1048">
        <v>47.478000000000002</v>
      </c>
      <c r="S1048">
        <v>47.478000000000002</v>
      </c>
      <c r="T1048">
        <v>51.453000000000003</v>
      </c>
      <c r="U1048">
        <v>5.7309999999999999</v>
      </c>
      <c r="V1048">
        <v>68.775999999999996</v>
      </c>
      <c r="W1048">
        <v>0.11799999999999999</v>
      </c>
      <c r="X1048" t="s">
        <v>50</v>
      </c>
      <c r="Y1048" t="s">
        <v>21</v>
      </c>
      <c r="Z1048" s="1">
        <f t="shared" si="68"/>
        <v>3.4918285542444583E-2</v>
      </c>
      <c r="AA1048">
        <f t="shared" si="69"/>
        <v>-8.8000000000000023E-2</v>
      </c>
      <c r="AB1048">
        <f t="shared" si="70"/>
        <v>0.65199999999999991</v>
      </c>
      <c r="AC1048" t="s">
        <v>102</v>
      </c>
    </row>
    <row r="1049" spans="1:29">
      <c r="A1049" t="s">
        <v>51</v>
      </c>
      <c r="B1049">
        <v>3824.125</v>
      </c>
      <c r="C1049">
        <v>17.957000000000001</v>
      </c>
      <c r="D1049">
        <v>38.926000000000002</v>
      </c>
      <c r="E1049">
        <v>170.72</v>
      </c>
      <c r="F1049">
        <v>0.23</v>
      </c>
      <c r="G1049">
        <v>23.466000000000001</v>
      </c>
      <c r="H1049">
        <v>1.917</v>
      </c>
      <c r="I1049">
        <v>2.7309999999999999</v>
      </c>
      <c r="J1049">
        <v>0.505</v>
      </c>
      <c r="K1049">
        <v>11.981</v>
      </c>
      <c r="L1049">
        <v>0.40699999999999997</v>
      </c>
      <c r="M1049">
        <v>3.0640000000000001</v>
      </c>
      <c r="N1049">
        <v>47.372999999999998</v>
      </c>
      <c r="O1049">
        <v>43.713000000000001</v>
      </c>
      <c r="P1049">
        <f t="shared" si="67"/>
        <v>1.6755308882574236</v>
      </c>
      <c r="Q1049">
        <f t="shared" si="67"/>
        <v>1.640610612912361</v>
      </c>
      <c r="R1049">
        <v>43.713000000000001</v>
      </c>
      <c r="S1049">
        <v>43.713000000000001</v>
      </c>
      <c r="T1049">
        <v>47.372999999999998</v>
      </c>
      <c r="U1049">
        <v>5.5410000000000004</v>
      </c>
      <c r="V1049">
        <v>73.78</v>
      </c>
      <c r="W1049">
        <v>0.105</v>
      </c>
      <c r="X1049" t="s">
        <v>50</v>
      </c>
      <c r="Y1049" t="s">
        <v>21</v>
      </c>
      <c r="Z1049" s="1">
        <f t="shared" si="68"/>
        <v>3.492027534506259E-2</v>
      </c>
      <c r="AA1049">
        <f t="shared" si="69"/>
        <v>-9.8000000000000032E-2</v>
      </c>
      <c r="AB1049">
        <f t="shared" si="70"/>
        <v>0.63700000000000001</v>
      </c>
      <c r="AC1049" t="s">
        <v>102</v>
      </c>
    </row>
    <row r="1050" spans="1:29">
      <c r="A1050" t="s">
        <v>51</v>
      </c>
      <c r="B1050">
        <v>3824.25</v>
      </c>
      <c r="C1050">
        <v>17.048999999999999</v>
      </c>
      <c r="D1050">
        <v>38.58</v>
      </c>
      <c r="E1050">
        <v>169.05</v>
      </c>
      <c r="F1050">
        <v>0.21099999999999999</v>
      </c>
      <c r="G1050">
        <v>23.626999999999999</v>
      </c>
      <c r="H1050">
        <v>1.9259999999999999</v>
      </c>
      <c r="I1050">
        <v>2.7309999999999999</v>
      </c>
      <c r="J1050">
        <v>0.505</v>
      </c>
      <c r="K1050">
        <v>11.71</v>
      </c>
      <c r="L1050">
        <v>0.39700000000000002</v>
      </c>
      <c r="M1050">
        <v>3.11</v>
      </c>
      <c r="N1050">
        <v>44.289000000000001</v>
      </c>
      <c r="O1050">
        <v>40.868000000000002</v>
      </c>
      <c r="P1050">
        <f t="shared" si="67"/>
        <v>1.6462958744734058</v>
      </c>
      <c r="Q1050">
        <f t="shared" si="67"/>
        <v>1.6113833847089758</v>
      </c>
      <c r="R1050">
        <v>40.868000000000002</v>
      </c>
      <c r="S1050">
        <v>40.868000000000002</v>
      </c>
      <c r="T1050">
        <v>44.289000000000001</v>
      </c>
      <c r="U1050">
        <v>5.2190000000000003</v>
      </c>
      <c r="V1050">
        <v>80.308000000000007</v>
      </c>
      <c r="W1050">
        <v>0.1</v>
      </c>
      <c r="X1050" t="s">
        <v>50</v>
      </c>
      <c r="Y1050" t="s">
        <v>21</v>
      </c>
      <c r="Z1050" s="1">
        <f t="shared" si="68"/>
        <v>3.4912489764429955E-2</v>
      </c>
      <c r="AA1050">
        <f t="shared" si="69"/>
        <v>-0.10799999999999998</v>
      </c>
      <c r="AB1050">
        <f t="shared" si="70"/>
        <v>0.60799999999999998</v>
      </c>
      <c r="AC1050" t="s">
        <v>102</v>
      </c>
    </row>
    <row r="1051" spans="1:29">
      <c r="A1051" t="s">
        <v>51</v>
      </c>
      <c r="B1051">
        <v>3824.375</v>
      </c>
      <c r="C1051">
        <v>16.206</v>
      </c>
      <c r="D1051">
        <v>38.386000000000003</v>
      </c>
      <c r="E1051">
        <v>167.02</v>
      </c>
      <c r="F1051">
        <v>0.188</v>
      </c>
      <c r="G1051">
        <v>23.684000000000001</v>
      </c>
      <c r="H1051">
        <v>1.9390000000000001</v>
      </c>
      <c r="I1051">
        <v>2.7309999999999999</v>
      </c>
      <c r="J1051">
        <v>0.505</v>
      </c>
      <c r="K1051">
        <v>11.576000000000001</v>
      </c>
      <c r="L1051">
        <v>0.39200000000000002</v>
      </c>
      <c r="M1051">
        <v>3.1869999999999998</v>
      </c>
      <c r="N1051">
        <v>45.308</v>
      </c>
      <c r="O1051">
        <v>41.808</v>
      </c>
      <c r="P1051">
        <f t="shared" si="67"/>
        <v>1.6561748918385482</v>
      </c>
      <c r="Q1051">
        <f t="shared" si="67"/>
        <v>1.6212593923832503</v>
      </c>
      <c r="R1051">
        <v>41.808</v>
      </c>
      <c r="S1051">
        <v>41.808</v>
      </c>
      <c r="T1051">
        <v>45.308</v>
      </c>
      <c r="U1051">
        <v>4.8140000000000001</v>
      </c>
      <c r="V1051">
        <v>85.063000000000002</v>
      </c>
      <c r="W1051">
        <v>0.1</v>
      </c>
      <c r="X1051" t="s">
        <v>50</v>
      </c>
      <c r="Y1051" t="s">
        <v>21</v>
      </c>
      <c r="Z1051" s="1">
        <f t="shared" si="68"/>
        <v>3.4915499455297816E-2</v>
      </c>
      <c r="AA1051">
        <f t="shared" si="69"/>
        <v>-0.11299999999999999</v>
      </c>
      <c r="AB1051">
        <f t="shared" si="70"/>
        <v>0.58000000000000007</v>
      </c>
      <c r="AC1051" t="s">
        <v>102</v>
      </c>
    </row>
    <row r="1052" spans="1:29">
      <c r="A1052" t="s">
        <v>51</v>
      </c>
      <c r="B1052">
        <v>3824.5</v>
      </c>
      <c r="C1052">
        <v>16.202999999999999</v>
      </c>
      <c r="D1052">
        <v>38.305</v>
      </c>
      <c r="E1052">
        <v>165.05699999999999</v>
      </c>
      <c r="F1052">
        <v>0.16500000000000001</v>
      </c>
      <c r="G1052">
        <v>23.582999999999998</v>
      </c>
      <c r="H1052">
        <v>1.9350000000000001</v>
      </c>
      <c r="I1052">
        <v>2.7320000000000002</v>
      </c>
      <c r="J1052">
        <v>0.50700000000000001</v>
      </c>
      <c r="K1052">
        <v>11.702999999999999</v>
      </c>
      <c r="L1052">
        <v>0.39700000000000002</v>
      </c>
      <c r="M1052">
        <v>3.2629999999999999</v>
      </c>
      <c r="N1052">
        <v>51.125999999999998</v>
      </c>
      <c r="O1052">
        <v>47.177</v>
      </c>
      <c r="P1052">
        <f t="shared" si="67"/>
        <v>1.7086418156899132</v>
      </c>
      <c r="Q1052">
        <f t="shared" si="67"/>
        <v>1.6737303205073932</v>
      </c>
      <c r="R1052">
        <v>47.177</v>
      </c>
      <c r="S1052">
        <v>47.177</v>
      </c>
      <c r="T1052">
        <v>51.125999999999998</v>
      </c>
      <c r="U1052">
        <v>4.3949999999999996</v>
      </c>
      <c r="V1052">
        <v>86.483000000000004</v>
      </c>
      <c r="W1052">
        <v>0.1</v>
      </c>
      <c r="X1052" t="s">
        <v>50</v>
      </c>
      <c r="Y1052" t="s">
        <v>21</v>
      </c>
      <c r="Z1052" s="1">
        <f t="shared" si="68"/>
        <v>3.4911495182520014E-2</v>
      </c>
      <c r="AA1052">
        <f t="shared" si="69"/>
        <v>-0.10999999999999999</v>
      </c>
      <c r="AB1052">
        <f t="shared" si="70"/>
        <v>0.56200000000000006</v>
      </c>
      <c r="AC1052" t="s">
        <v>102</v>
      </c>
    </row>
    <row r="1053" spans="1:29">
      <c r="A1053" t="s">
        <v>51</v>
      </c>
      <c r="B1053">
        <v>3824.625</v>
      </c>
      <c r="C1053">
        <v>16.77</v>
      </c>
      <c r="D1053">
        <v>38.305</v>
      </c>
      <c r="E1053">
        <v>163.72999999999999</v>
      </c>
      <c r="F1053">
        <v>0.15</v>
      </c>
      <c r="G1053">
        <v>23.451000000000001</v>
      </c>
      <c r="H1053">
        <v>1.9179999999999999</v>
      </c>
      <c r="I1053">
        <v>2.7309999999999999</v>
      </c>
      <c r="J1053">
        <v>0.505</v>
      </c>
      <c r="K1053">
        <v>11.885999999999999</v>
      </c>
      <c r="L1053">
        <v>0.40300000000000002</v>
      </c>
      <c r="M1053">
        <v>3.3250000000000002</v>
      </c>
      <c r="N1053">
        <v>57.744999999999997</v>
      </c>
      <c r="O1053">
        <v>53.283999999999999</v>
      </c>
      <c r="P1053">
        <f t="shared" si="67"/>
        <v>1.7615143856824835</v>
      </c>
      <c r="Q1053">
        <f t="shared" si="67"/>
        <v>1.7265968196292396</v>
      </c>
      <c r="R1053">
        <v>53.283999999999999</v>
      </c>
      <c r="S1053">
        <v>53.283999999999999</v>
      </c>
      <c r="T1053">
        <v>57.744999999999997</v>
      </c>
      <c r="U1053">
        <v>4.0940000000000003</v>
      </c>
      <c r="V1053">
        <v>86.332999999999998</v>
      </c>
      <c r="W1053">
        <v>0.1</v>
      </c>
      <c r="X1053" t="s">
        <v>50</v>
      </c>
      <c r="Y1053" t="s">
        <v>21</v>
      </c>
      <c r="Z1053" s="1">
        <f t="shared" si="68"/>
        <v>3.491756605324392E-2</v>
      </c>
      <c r="AA1053">
        <f t="shared" si="69"/>
        <v>-0.10199999999999998</v>
      </c>
      <c r="AB1053">
        <f t="shared" si="70"/>
        <v>0.55300000000000005</v>
      </c>
      <c r="AC1053" t="s">
        <v>102</v>
      </c>
    </row>
    <row r="1054" spans="1:29">
      <c r="A1054" t="s">
        <v>51</v>
      </c>
      <c r="B1054">
        <v>3824.75</v>
      </c>
      <c r="C1054">
        <v>17.337</v>
      </c>
      <c r="D1054">
        <v>38.348999999999997</v>
      </c>
      <c r="E1054">
        <v>163.38900000000001</v>
      </c>
      <c r="F1054">
        <v>0.14599999999999999</v>
      </c>
      <c r="G1054">
        <v>23.384</v>
      </c>
      <c r="H1054">
        <v>1.907</v>
      </c>
      <c r="I1054">
        <v>2.7269999999999999</v>
      </c>
      <c r="J1054">
        <v>0.497</v>
      </c>
      <c r="K1054">
        <v>11.875</v>
      </c>
      <c r="L1054">
        <v>0.40300000000000002</v>
      </c>
      <c r="M1054">
        <v>3.38</v>
      </c>
      <c r="N1054">
        <v>60.274999999999999</v>
      </c>
      <c r="O1054">
        <v>55.619</v>
      </c>
      <c r="P1054">
        <f t="shared" si="67"/>
        <v>1.7801372190494913</v>
      </c>
      <c r="Q1054">
        <f t="shared" si="67"/>
        <v>1.7452231762148349</v>
      </c>
      <c r="R1054">
        <v>55.619</v>
      </c>
      <c r="S1054">
        <v>55.619</v>
      </c>
      <c r="T1054">
        <v>60.274999999999999</v>
      </c>
      <c r="U1054">
        <v>3.9980000000000002</v>
      </c>
      <c r="V1054">
        <v>86.087999999999994</v>
      </c>
      <c r="W1054">
        <v>0.1</v>
      </c>
      <c r="X1054" t="s">
        <v>50</v>
      </c>
      <c r="Y1054" t="s">
        <v>21</v>
      </c>
      <c r="Z1054" s="1">
        <f t="shared" si="68"/>
        <v>3.4914042834656378E-2</v>
      </c>
      <c r="AA1054">
        <f t="shared" si="69"/>
        <v>-9.3999999999999972E-2</v>
      </c>
      <c r="AB1054">
        <f t="shared" si="70"/>
        <v>0.54900000000000004</v>
      </c>
      <c r="AC1054" t="s">
        <v>102</v>
      </c>
    </row>
    <row r="1055" spans="1:29">
      <c r="A1055" t="s">
        <v>51</v>
      </c>
      <c r="B1055">
        <v>3824.875</v>
      </c>
      <c r="C1055">
        <v>17.969000000000001</v>
      </c>
      <c r="D1055">
        <v>38.405999999999999</v>
      </c>
      <c r="E1055">
        <v>164.149</v>
      </c>
      <c r="F1055">
        <v>0.155</v>
      </c>
      <c r="G1055">
        <v>23.396000000000001</v>
      </c>
      <c r="H1055">
        <v>1.895</v>
      </c>
      <c r="I1055">
        <v>2.7229999999999999</v>
      </c>
      <c r="J1055">
        <v>0.48899999999999999</v>
      </c>
      <c r="K1055">
        <v>11.711</v>
      </c>
      <c r="L1055">
        <v>0.39700000000000002</v>
      </c>
      <c r="M1055">
        <v>3.4460000000000002</v>
      </c>
      <c r="N1055">
        <v>58.578000000000003</v>
      </c>
      <c r="O1055">
        <v>54.052</v>
      </c>
      <c r="P1055">
        <f t="shared" si="67"/>
        <v>1.7677345396946489</v>
      </c>
      <c r="Q1055">
        <f t="shared" si="67"/>
        <v>1.7328117680931052</v>
      </c>
      <c r="R1055">
        <v>54.052</v>
      </c>
      <c r="S1055">
        <v>54.052</v>
      </c>
      <c r="T1055">
        <v>58.578000000000003</v>
      </c>
      <c r="U1055">
        <v>4.1310000000000002</v>
      </c>
      <c r="V1055">
        <v>84.921999999999997</v>
      </c>
      <c r="W1055">
        <v>0.1</v>
      </c>
      <c r="X1055" t="s">
        <v>50</v>
      </c>
      <c r="Y1055" t="s">
        <v>21</v>
      </c>
      <c r="Z1055" s="1">
        <f t="shared" si="68"/>
        <v>3.4922771601543667E-2</v>
      </c>
      <c r="AA1055">
        <f t="shared" si="69"/>
        <v>-9.1999999999999971E-2</v>
      </c>
      <c r="AB1055">
        <f t="shared" si="70"/>
        <v>0.55200000000000005</v>
      </c>
      <c r="AC1055" t="s">
        <v>102</v>
      </c>
    </row>
    <row r="1056" spans="1:29">
      <c r="A1056" t="s">
        <v>51</v>
      </c>
      <c r="B1056">
        <v>3825</v>
      </c>
      <c r="C1056">
        <v>18.702999999999999</v>
      </c>
      <c r="D1056">
        <v>38.462000000000003</v>
      </c>
      <c r="E1056">
        <v>165.672</v>
      </c>
      <c r="F1056">
        <v>0.17199999999999999</v>
      </c>
      <c r="G1056">
        <v>23.506</v>
      </c>
      <c r="H1056">
        <v>1.88</v>
      </c>
      <c r="I1056">
        <v>2.718</v>
      </c>
      <c r="J1056">
        <v>0.48</v>
      </c>
      <c r="K1056">
        <v>11.513999999999999</v>
      </c>
      <c r="L1056">
        <v>0.39</v>
      </c>
      <c r="M1056">
        <v>3.55</v>
      </c>
      <c r="N1056">
        <v>55.84</v>
      </c>
      <c r="O1056">
        <v>51.526000000000003</v>
      </c>
      <c r="P1056">
        <f t="shared" si="67"/>
        <v>1.7469454096151047</v>
      </c>
      <c r="Q1056">
        <f t="shared" si="67"/>
        <v>1.7120264291803635</v>
      </c>
      <c r="R1056">
        <v>51.526000000000003</v>
      </c>
      <c r="S1056">
        <v>51.526000000000003</v>
      </c>
      <c r="T1056">
        <v>55.84</v>
      </c>
      <c r="U1056">
        <v>4.4249999999999998</v>
      </c>
      <c r="V1056">
        <v>82.102999999999994</v>
      </c>
      <c r="W1056">
        <v>0.1</v>
      </c>
      <c r="X1056" t="s">
        <v>50</v>
      </c>
      <c r="Y1056" t="s">
        <v>21</v>
      </c>
      <c r="Z1056" s="1">
        <f t="shared" si="68"/>
        <v>3.4918980434741176E-2</v>
      </c>
      <c r="AA1056">
        <f t="shared" si="69"/>
        <v>-8.9999999999999969E-2</v>
      </c>
      <c r="AB1056">
        <f t="shared" si="70"/>
        <v>0.56200000000000006</v>
      </c>
      <c r="AC1056" t="s">
        <v>102</v>
      </c>
    </row>
    <row r="1057" spans="1:29">
      <c r="A1057" t="s">
        <v>51</v>
      </c>
      <c r="B1057">
        <v>3825.125</v>
      </c>
      <c r="C1057">
        <v>18.916</v>
      </c>
      <c r="D1057">
        <v>38.511000000000003</v>
      </c>
      <c r="E1057">
        <v>167.16200000000001</v>
      </c>
      <c r="F1057">
        <v>0.189</v>
      </c>
      <c r="G1057">
        <v>23.756</v>
      </c>
      <c r="H1057">
        <v>1.8959999999999999</v>
      </c>
      <c r="I1057">
        <v>2.7149999999999999</v>
      </c>
      <c r="J1057">
        <v>0.47399999999999998</v>
      </c>
      <c r="K1057">
        <v>11.388999999999999</v>
      </c>
      <c r="L1057">
        <v>0.38500000000000001</v>
      </c>
      <c r="M1057">
        <v>3.694</v>
      </c>
      <c r="N1057">
        <v>55.048999999999999</v>
      </c>
      <c r="O1057">
        <v>50.795999999999999</v>
      </c>
      <c r="P1057">
        <f t="shared" si="67"/>
        <v>1.7407494341447098</v>
      </c>
      <c r="Q1057">
        <f t="shared" si="67"/>
        <v>1.7058295145216351</v>
      </c>
      <c r="R1057">
        <v>50.795999999999999</v>
      </c>
      <c r="S1057">
        <v>50.795999999999999</v>
      </c>
      <c r="T1057">
        <v>55.048999999999999</v>
      </c>
      <c r="U1057">
        <v>4.74</v>
      </c>
      <c r="V1057">
        <v>78.102999999999994</v>
      </c>
      <c r="W1057">
        <v>0.1</v>
      </c>
      <c r="X1057" t="s">
        <v>50</v>
      </c>
      <c r="Y1057" t="s">
        <v>21</v>
      </c>
      <c r="Z1057" s="1">
        <f t="shared" si="68"/>
        <v>3.4919919623074724E-2</v>
      </c>
      <c r="AA1057">
        <f t="shared" si="69"/>
        <v>-8.8999999999999968E-2</v>
      </c>
      <c r="AB1057">
        <f t="shared" si="70"/>
        <v>0.57400000000000007</v>
      </c>
      <c r="AC1057" t="s">
        <v>102</v>
      </c>
    </row>
    <row r="1058" spans="1:29">
      <c r="A1058" t="s">
        <v>51</v>
      </c>
      <c r="B1058">
        <v>3825.25</v>
      </c>
      <c r="C1058">
        <v>18.367000000000001</v>
      </c>
      <c r="D1058">
        <v>38.548999999999999</v>
      </c>
      <c r="E1058">
        <v>168.089</v>
      </c>
      <c r="F1058">
        <v>0.2</v>
      </c>
      <c r="G1058">
        <v>23.997</v>
      </c>
      <c r="H1058">
        <v>1.9470000000000001</v>
      </c>
      <c r="I1058">
        <v>2.7109999999999999</v>
      </c>
      <c r="J1058">
        <v>0.46600000000000003</v>
      </c>
      <c r="K1058">
        <v>11.286</v>
      </c>
      <c r="L1058">
        <v>0.38200000000000001</v>
      </c>
      <c r="M1058">
        <v>3.8330000000000002</v>
      </c>
      <c r="N1058">
        <v>55.893000000000001</v>
      </c>
      <c r="O1058">
        <v>51.575000000000003</v>
      </c>
      <c r="P1058">
        <f t="shared" si="67"/>
        <v>1.7473574205566746</v>
      </c>
      <c r="Q1058">
        <f t="shared" si="67"/>
        <v>1.7124392366451893</v>
      </c>
      <c r="R1058">
        <v>51.575000000000003</v>
      </c>
      <c r="S1058">
        <v>51.575000000000003</v>
      </c>
      <c r="T1058">
        <v>55.893000000000001</v>
      </c>
      <c r="U1058">
        <v>4.9539999999999997</v>
      </c>
      <c r="V1058">
        <v>74.694000000000003</v>
      </c>
      <c r="W1058">
        <v>0.1</v>
      </c>
      <c r="X1058" t="s">
        <v>50</v>
      </c>
      <c r="Y1058" t="s">
        <v>21</v>
      </c>
      <c r="Z1058" s="1">
        <f t="shared" si="68"/>
        <v>3.4918183911485379E-2</v>
      </c>
      <c r="AA1058">
        <f t="shared" si="69"/>
        <v>-8.4000000000000019E-2</v>
      </c>
      <c r="AB1058">
        <f t="shared" si="70"/>
        <v>0.58200000000000007</v>
      </c>
      <c r="AC1058" t="s">
        <v>102</v>
      </c>
    </row>
    <row r="1059" spans="1:29">
      <c r="A1059" t="s">
        <v>51</v>
      </c>
      <c r="B1059">
        <v>3825.375</v>
      </c>
      <c r="C1059">
        <v>17.861999999999998</v>
      </c>
      <c r="D1059">
        <v>38.581000000000003</v>
      </c>
      <c r="E1059">
        <v>168.38</v>
      </c>
      <c r="F1059">
        <v>0.20300000000000001</v>
      </c>
      <c r="G1059">
        <v>24.113</v>
      </c>
      <c r="H1059">
        <v>1.9930000000000001</v>
      </c>
      <c r="I1059">
        <v>2.7069999999999999</v>
      </c>
      <c r="J1059">
        <v>0.45800000000000002</v>
      </c>
      <c r="K1059">
        <v>11.16</v>
      </c>
      <c r="L1059">
        <v>0.377</v>
      </c>
      <c r="M1059">
        <v>3.9359999999999999</v>
      </c>
      <c r="N1059">
        <v>57.341999999999999</v>
      </c>
      <c r="O1059">
        <v>52.911999999999999</v>
      </c>
      <c r="P1059">
        <f t="shared" si="67"/>
        <v>1.7584728363924</v>
      </c>
      <c r="Q1059">
        <f t="shared" si="67"/>
        <v>1.7235541775696277</v>
      </c>
      <c r="R1059">
        <v>52.911999999999999</v>
      </c>
      <c r="S1059">
        <v>52.911999999999999</v>
      </c>
      <c r="T1059">
        <v>57.341999999999999</v>
      </c>
      <c r="U1059">
        <v>5.032</v>
      </c>
      <c r="V1059">
        <v>72.772999999999996</v>
      </c>
      <c r="W1059">
        <v>0.1</v>
      </c>
      <c r="X1059" t="s">
        <v>50</v>
      </c>
      <c r="Y1059" t="s">
        <v>21</v>
      </c>
      <c r="Z1059" s="1">
        <f t="shared" si="68"/>
        <v>3.4918658822772342E-2</v>
      </c>
      <c r="AA1059">
        <f t="shared" si="69"/>
        <v>-8.1000000000000016E-2</v>
      </c>
      <c r="AB1059">
        <f t="shared" si="70"/>
        <v>0.58000000000000007</v>
      </c>
      <c r="AC1059" t="s">
        <v>102</v>
      </c>
    </row>
    <row r="1060" spans="1:29">
      <c r="A1060" t="s">
        <v>51</v>
      </c>
      <c r="B1060">
        <v>3825.5</v>
      </c>
      <c r="C1060">
        <v>17.850999999999999</v>
      </c>
      <c r="D1060">
        <v>38.607999999999997</v>
      </c>
      <c r="E1060">
        <v>168.05799999999999</v>
      </c>
      <c r="F1060">
        <v>0.2</v>
      </c>
      <c r="G1060">
        <v>24.178000000000001</v>
      </c>
      <c r="H1060">
        <v>2.0219999999999998</v>
      </c>
      <c r="I1060">
        <v>2.7029999999999998</v>
      </c>
      <c r="J1060">
        <v>0.45</v>
      </c>
      <c r="K1060">
        <v>11.007</v>
      </c>
      <c r="L1060">
        <v>0.372</v>
      </c>
      <c r="M1060">
        <v>4.0019999999999998</v>
      </c>
      <c r="N1060">
        <v>58.918999999999997</v>
      </c>
      <c r="O1060">
        <v>54.366999999999997</v>
      </c>
      <c r="P1060">
        <f t="shared" si="67"/>
        <v>1.7702553671901553</v>
      </c>
      <c r="Q1060">
        <f t="shared" si="67"/>
        <v>1.7353353690621862</v>
      </c>
      <c r="R1060">
        <v>54.366999999999997</v>
      </c>
      <c r="S1060">
        <v>54.366999999999997</v>
      </c>
      <c r="T1060">
        <v>58.918999999999997</v>
      </c>
      <c r="U1060">
        <v>4.9779999999999998</v>
      </c>
      <c r="V1060">
        <v>72.456000000000003</v>
      </c>
      <c r="W1060">
        <v>0.1</v>
      </c>
      <c r="X1060" t="s">
        <v>50</v>
      </c>
      <c r="Y1060" t="s">
        <v>21</v>
      </c>
      <c r="Z1060" s="1">
        <f t="shared" si="68"/>
        <v>3.4919998127969087E-2</v>
      </c>
      <c r="AA1060">
        <f t="shared" si="69"/>
        <v>-7.8000000000000014E-2</v>
      </c>
      <c r="AB1060">
        <f t="shared" si="70"/>
        <v>0.57200000000000006</v>
      </c>
      <c r="AC1060" t="s">
        <v>102</v>
      </c>
    </row>
    <row r="1061" spans="1:29">
      <c r="A1061" t="s">
        <v>51</v>
      </c>
      <c r="B1061">
        <v>3825.625</v>
      </c>
      <c r="C1061">
        <v>17.78</v>
      </c>
      <c r="D1061">
        <v>38.633000000000003</v>
      </c>
      <c r="E1061">
        <v>167.05500000000001</v>
      </c>
      <c r="F1061">
        <v>0.188</v>
      </c>
      <c r="G1061">
        <v>24.164000000000001</v>
      </c>
      <c r="H1061">
        <v>2.0419999999999998</v>
      </c>
      <c r="I1061">
        <v>2.702</v>
      </c>
      <c r="J1061">
        <v>0.44900000000000001</v>
      </c>
      <c r="K1061">
        <v>10.927</v>
      </c>
      <c r="L1061">
        <v>0.36899999999999999</v>
      </c>
      <c r="M1061">
        <v>4.0350000000000001</v>
      </c>
      <c r="N1061">
        <v>61.021000000000001</v>
      </c>
      <c r="O1061">
        <v>56.307000000000002</v>
      </c>
      <c r="P1061">
        <f t="shared" si="67"/>
        <v>1.7854793204962165</v>
      </c>
      <c r="Q1061">
        <f t="shared" si="67"/>
        <v>1.750562389032476</v>
      </c>
      <c r="R1061">
        <v>56.307000000000002</v>
      </c>
      <c r="S1061">
        <v>56.307000000000002</v>
      </c>
      <c r="T1061">
        <v>61.021000000000001</v>
      </c>
      <c r="U1061">
        <v>4.7759999999999998</v>
      </c>
      <c r="V1061">
        <v>73.745000000000005</v>
      </c>
      <c r="W1061">
        <v>0.1</v>
      </c>
      <c r="X1061" t="s">
        <v>50</v>
      </c>
      <c r="Y1061" t="s">
        <v>21</v>
      </c>
      <c r="Z1061" s="1">
        <f t="shared" si="68"/>
        <v>3.491693146374053E-2</v>
      </c>
      <c r="AA1061">
        <f t="shared" si="69"/>
        <v>-8.0000000000000016E-2</v>
      </c>
      <c r="AB1061">
        <f t="shared" si="70"/>
        <v>0.55699999999999994</v>
      </c>
      <c r="AC1061" t="s">
        <v>102</v>
      </c>
    </row>
    <row r="1062" spans="1:29">
      <c r="A1062" t="s">
        <v>51</v>
      </c>
      <c r="B1062">
        <v>3825.75</v>
      </c>
      <c r="C1062">
        <v>17.251000000000001</v>
      </c>
      <c r="D1062">
        <v>38.661000000000001</v>
      </c>
      <c r="E1062">
        <v>165.714</v>
      </c>
      <c r="F1062">
        <v>0.17299999999999999</v>
      </c>
      <c r="G1062">
        <v>24.093</v>
      </c>
      <c r="H1062">
        <v>2.0640000000000001</v>
      </c>
      <c r="I1062">
        <v>2.706</v>
      </c>
      <c r="J1062">
        <v>0.45600000000000002</v>
      </c>
      <c r="K1062">
        <v>10.986000000000001</v>
      </c>
      <c r="L1062">
        <v>0.371</v>
      </c>
      <c r="M1062">
        <v>4.0439999999999996</v>
      </c>
      <c r="N1062">
        <v>64.382000000000005</v>
      </c>
      <c r="O1062">
        <v>59.408000000000001</v>
      </c>
      <c r="P1062">
        <f t="shared" si="67"/>
        <v>1.8087644637362441</v>
      </c>
      <c r="Q1062">
        <f t="shared" si="67"/>
        <v>1.7738449318820837</v>
      </c>
      <c r="R1062">
        <v>59.408000000000001</v>
      </c>
      <c r="S1062">
        <v>59.408000000000001</v>
      </c>
      <c r="T1062">
        <v>64.382000000000005</v>
      </c>
      <c r="U1062">
        <v>4.508</v>
      </c>
      <c r="V1062">
        <v>75.388999999999996</v>
      </c>
      <c r="W1062">
        <v>0.1</v>
      </c>
      <c r="X1062" t="s">
        <v>50</v>
      </c>
      <c r="Y1062" t="s">
        <v>21</v>
      </c>
      <c r="Z1062" s="1">
        <f t="shared" si="68"/>
        <v>3.4919531854160413E-2</v>
      </c>
      <c r="AA1062">
        <f t="shared" si="69"/>
        <v>-8.500000000000002E-2</v>
      </c>
      <c r="AB1062">
        <f t="shared" si="70"/>
        <v>0.54400000000000004</v>
      </c>
      <c r="AC1062" t="s">
        <v>102</v>
      </c>
    </row>
    <row r="1063" spans="1:29">
      <c r="A1063" t="s">
        <v>51</v>
      </c>
      <c r="B1063">
        <v>3825.875</v>
      </c>
      <c r="C1063">
        <v>16.795000000000002</v>
      </c>
      <c r="D1063">
        <v>38.698</v>
      </c>
      <c r="E1063">
        <v>164.78200000000001</v>
      </c>
      <c r="F1063">
        <v>0.16200000000000001</v>
      </c>
      <c r="G1063">
        <v>23.907</v>
      </c>
      <c r="H1063">
        <v>2.08</v>
      </c>
      <c r="I1063">
        <v>2.718</v>
      </c>
      <c r="J1063">
        <v>0.48</v>
      </c>
      <c r="K1063">
        <v>11.090999999999999</v>
      </c>
      <c r="L1063">
        <v>0.375</v>
      </c>
      <c r="M1063">
        <v>4.0460000000000003</v>
      </c>
      <c r="N1063">
        <v>69.028000000000006</v>
      </c>
      <c r="O1063">
        <v>63.695</v>
      </c>
      <c r="P1063">
        <f t="shared" si="67"/>
        <v>1.8390252904309421</v>
      </c>
      <c r="Q1063">
        <f t="shared" si="67"/>
        <v>1.8041053419485906</v>
      </c>
      <c r="R1063">
        <v>63.695</v>
      </c>
      <c r="S1063">
        <v>63.695</v>
      </c>
      <c r="T1063">
        <v>69.028000000000006</v>
      </c>
      <c r="U1063">
        <v>4.3140000000000001</v>
      </c>
      <c r="V1063">
        <v>75.542000000000002</v>
      </c>
      <c r="W1063">
        <v>0.1</v>
      </c>
      <c r="X1063" t="s">
        <v>50</v>
      </c>
      <c r="Y1063" t="s">
        <v>21</v>
      </c>
      <c r="Z1063" s="1">
        <f t="shared" si="68"/>
        <v>3.4919948482351471E-2</v>
      </c>
      <c r="AA1063">
        <f t="shared" si="69"/>
        <v>-0.10499999999999998</v>
      </c>
      <c r="AB1063">
        <f t="shared" si="70"/>
        <v>0.53700000000000003</v>
      </c>
      <c r="AC1063" t="s">
        <v>102</v>
      </c>
    </row>
    <row r="1064" spans="1:29">
      <c r="A1064" t="s">
        <v>51</v>
      </c>
      <c r="B1064">
        <v>3826</v>
      </c>
      <c r="C1064">
        <v>16.837</v>
      </c>
      <c r="D1064">
        <v>38.747</v>
      </c>
      <c r="E1064">
        <v>164.95400000000001</v>
      </c>
      <c r="F1064">
        <v>0.16400000000000001</v>
      </c>
      <c r="G1064">
        <v>23.727</v>
      </c>
      <c r="H1064">
        <v>2.089</v>
      </c>
      <c r="I1064">
        <v>2.7320000000000002</v>
      </c>
      <c r="J1064">
        <v>0.50700000000000001</v>
      </c>
      <c r="K1064">
        <v>11.016999999999999</v>
      </c>
      <c r="L1064">
        <v>0.372</v>
      </c>
      <c r="M1064">
        <v>4.0389999999999997</v>
      </c>
      <c r="N1064">
        <v>72.954999999999998</v>
      </c>
      <c r="O1064">
        <v>67.319000000000003</v>
      </c>
      <c r="P1064">
        <f t="shared" si="67"/>
        <v>1.8630550617948776</v>
      </c>
      <c r="Q1064">
        <f t="shared" si="67"/>
        <v>1.8281376560603588</v>
      </c>
      <c r="R1064">
        <v>67.319000000000003</v>
      </c>
      <c r="S1064">
        <v>67.319000000000003</v>
      </c>
      <c r="T1064">
        <v>72.954999999999998</v>
      </c>
      <c r="U1064">
        <v>4.327</v>
      </c>
      <c r="V1064">
        <v>73.221000000000004</v>
      </c>
      <c r="W1064">
        <v>0.1</v>
      </c>
      <c r="X1064" t="s">
        <v>50</v>
      </c>
      <c r="Y1064" t="s">
        <v>21</v>
      </c>
      <c r="Z1064" s="1">
        <f t="shared" si="68"/>
        <v>3.4917405734518736E-2</v>
      </c>
      <c r="AA1064">
        <f t="shared" si="69"/>
        <v>-0.13500000000000001</v>
      </c>
      <c r="AB1064">
        <f t="shared" si="70"/>
        <v>0.53600000000000003</v>
      </c>
      <c r="AC1064" t="s">
        <v>102</v>
      </c>
    </row>
    <row r="1065" spans="1:29">
      <c r="A1065" t="s">
        <v>51</v>
      </c>
      <c r="B1065">
        <v>3826.125</v>
      </c>
      <c r="C1065">
        <v>17.46</v>
      </c>
      <c r="D1065">
        <v>38.814</v>
      </c>
      <c r="E1065">
        <v>165.75899999999999</v>
      </c>
      <c r="F1065">
        <v>0.17299999999999999</v>
      </c>
      <c r="G1065">
        <v>23.605</v>
      </c>
      <c r="H1065">
        <v>2.1080000000000001</v>
      </c>
      <c r="I1065">
        <v>2.7440000000000002</v>
      </c>
      <c r="J1065">
        <v>0.53</v>
      </c>
      <c r="K1065">
        <v>10.637</v>
      </c>
      <c r="L1065">
        <v>0.35799999999999998</v>
      </c>
      <c r="M1065">
        <v>3.9670000000000001</v>
      </c>
      <c r="N1065">
        <v>73.614999999999995</v>
      </c>
      <c r="O1065">
        <v>67.927999999999997</v>
      </c>
      <c r="P1065">
        <f t="shared" si="67"/>
        <v>1.8669663164228989</v>
      </c>
      <c r="Q1065">
        <f t="shared" si="67"/>
        <v>1.8320488278727733</v>
      </c>
      <c r="R1065">
        <v>67.927999999999997</v>
      </c>
      <c r="S1065">
        <v>67.927999999999997</v>
      </c>
      <c r="T1065">
        <v>73.614999999999995</v>
      </c>
      <c r="U1065">
        <v>4.4850000000000003</v>
      </c>
      <c r="V1065">
        <v>70.72</v>
      </c>
      <c r="W1065">
        <v>0.1</v>
      </c>
      <c r="X1065" t="s">
        <v>50</v>
      </c>
      <c r="Y1065" t="s">
        <v>21</v>
      </c>
      <c r="Z1065" s="1">
        <f t="shared" si="68"/>
        <v>3.4917488550125553E-2</v>
      </c>
      <c r="AA1065">
        <f t="shared" si="69"/>
        <v>-0.17200000000000004</v>
      </c>
      <c r="AB1065">
        <f t="shared" si="70"/>
        <v>0.53099999999999992</v>
      </c>
      <c r="AC1065" t="s">
        <v>102</v>
      </c>
    </row>
    <row r="1066" spans="1:29">
      <c r="A1066" t="s">
        <v>51</v>
      </c>
      <c r="B1066">
        <v>3826.25</v>
      </c>
      <c r="C1066">
        <v>18.623000000000001</v>
      </c>
      <c r="D1066">
        <v>38.896999999999998</v>
      </c>
      <c r="E1066">
        <v>165.77799999999999</v>
      </c>
      <c r="F1066">
        <v>0.17399999999999999</v>
      </c>
      <c r="G1066">
        <v>23.51</v>
      </c>
      <c r="H1066">
        <v>2.1869999999999998</v>
      </c>
      <c r="I1066">
        <v>2.7549999999999999</v>
      </c>
      <c r="J1066">
        <v>0.55100000000000005</v>
      </c>
      <c r="K1066">
        <v>10.038</v>
      </c>
      <c r="L1066">
        <v>0.33700000000000002</v>
      </c>
      <c r="M1066">
        <v>3.8119999999999998</v>
      </c>
      <c r="N1066">
        <v>73.27</v>
      </c>
      <c r="O1066">
        <v>67.608999999999995</v>
      </c>
      <c r="P1066">
        <f t="shared" si="67"/>
        <v>1.8649261915390054</v>
      </c>
      <c r="Q1066">
        <f t="shared" si="67"/>
        <v>1.8300045123642543</v>
      </c>
      <c r="R1066">
        <v>67.608999999999995</v>
      </c>
      <c r="S1066">
        <v>67.608999999999995</v>
      </c>
      <c r="T1066">
        <v>73.27</v>
      </c>
      <c r="U1066">
        <v>4.476</v>
      </c>
      <c r="V1066">
        <v>71.016000000000005</v>
      </c>
      <c r="W1066">
        <v>0.1</v>
      </c>
      <c r="X1066" t="s">
        <v>50</v>
      </c>
      <c r="Y1066" t="s">
        <v>21</v>
      </c>
      <c r="Z1066" s="1">
        <f t="shared" si="68"/>
        <v>3.4921679174751086E-2</v>
      </c>
      <c r="AA1066">
        <f t="shared" si="69"/>
        <v>-0.21400000000000002</v>
      </c>
      <c r="AB1066">
        <f t="shared" si="70"/>
        <v>0.51100000000000001</v>
      </c>
      <c r="AC1066" t="s">
        <v>102</v>
      </c>
    </row>
    <row r="1067" spans="1:29">
      <c r="A1067" t="s">
        <v>51</v>
      </c>
      <c r="B1067">
        <v>3826.375</v>
      </c>
      <c r="C1067">
        <v>20.149999999999999</v>
      </c>
      <c r="D1067">
        <v>38.991999999999997</v>
      </c>
      <c r="E1067">
        <v>164.3</v>
      </c>
      <c r="F1067">
        <v>0.157</v>
      </c>
      <c r="G1067">
        <v>23.411999999999999</v>
      </c>
      <c r="H1067">
        <v>2.3290000000000002</v>
      </c>
      <c r="I1067">
        <v>2.758</v>
      </c>
      <c r="J1067">
        <v>0.55700000000000005</v>
      </c>
      <c r="K1067">
        <v>9.3279999999999994</v>
      </c>
      <c r="L1067">
        <v>0.312</v>
      </c>
      <c r="M1067">
        <v>3.64</v>
      </c>
      <c r="N1067">
        <v>76.296000000000006</v>
      </c>
      <c r="O1067">
        <v>70.402000000000001</v>
      </c>
      <c r="P1067">
        <f t="shared" si="67"/>
        <v>1.8825017696263791</v>
      </c>
      <c r="Q1067">
        <f t="shared" si="67"/>
        <v>1.8475849968782789</v>
      </c>
      <c r="R1067">
        <v>70.402000000000001</v>
      </c>
      <c r="S1067">
        <v>70.402000000000001</v>
      </c>
      <c r="T1067">
        <v>76.296000000000006</v>
      </c>
      <c r="U1067">
        <v>4.1479999999999997</v>
      </c>
      <c r="V1067">
        <v>74.305999999999997</v>
      </c>
      <c r="W1067">
        <v>0.1</v>
      </c>
      <c r="X1067" t="s">
        <v>50</v>
      </c>
      <c r="Y1067" t="s">
        <v>21</v>
      </c>
      <c r="Z1067" s="1">
        <f t="shared" si="68"/>
        <v>3.4916772748100122E-2</v>
      </c>
      <c r="AA1067">
        <f t="shared" si="69"/>
        <v>-0.24500000000000005</v>
      </c>
      <c r="AB1067">
        <f t="shared" si="70"/>
        <v>0.46899999999999997</v>
      </c>
      <c r="AC1067" t="s">
        <v>102</v>
      </c>
    </row>
    <row r="1068" spans="1:29">
      <c r="A1068" t="s">
        <v>51</v>
      </c>
      <c r="B1068">
        <v>3826.5</v>
      </c>
      <c r="C1068">
        <v>21.491</v>
      </c>
      <c r="D1068">
        <v>39.097000000000001</v>
      </c>
      <c r="E1068">
        <v>161.78</v>
      </c>
      <c r="F1068">
        <v>0.128</v>
      </c>
      <c r="G1068">
        <v>23.350999999999999</v>
      </c>
      <c r="H1068">
        <v>2.468</v>
      </c>
      <c r="I1068">
        <v>2.7519999999999998</v>
      </c>
      <c r="J1068">
        <v>0.54600000000000004</v>
      </c>
      <c r="K1068">
        <v>8.5350000000000001</v>
      </c>
      <c r="L1068">
        <v>0.28299999999999997</v>
      </c>
      <c r="M1068">
        <v>3.55</v>
      </c>
      <c r="N1068">
        <v>84.97</v>
      </c>
      <c r="O1068">
        <v>78.406000000000006</v>
      </c>
      <c r="P1068">
        <f t="shared" si="67"/>
        <v>1.9292656182530656</v>
      </c>
      <c r="Q1068">
        <f t="shared" si="67"/>
        <v>1.8943492982352808</v>
      </c>
      <c r="R1068">
        <v>78.406000000000006</v>
      </c>
      <c r="S1068">
        <v>78.406000000000006</v>
      </c>
      <c r="T1068">
        <v>84.97</v>
      </c>
      <c r="U1068">
        <v>3.597</v>
      </c>
      <c r="V1068">
        <v>79.387</v>
      </c>
      <c r="W1068">
        <v>0.1</v>
      </c>
      <c r="X1068" t="s">
        <v>50</v>
      </c>
      <c r="Y1068" t="s">
        <v>21</v>
      </c>
      <c r="Z1068" s="1">
        <f t="shared" si="68"/>
        <v>3.4916320017784885E-2</v>
      </c>
      <c r="AA1068">
        <f t="shared" si="69"/>
        <v>-0.26300000000000007</v>
      </c>
      <c r="AB1068">
        <f t="shared" si="70"/>
        <v>0.41099999999999998</v>
      </c>
      <c r="AC1068" t="s">
        <v>102</v>
      </c>
    </row>
    <row r="1069" spans="1:29">
      <c r="A1069" t="s">
        <v>51</v>
      </c>
      <c r="B1069">
        <v>3826.625</v>
      </c>
      <c r="C1069">
        <v>22.1</v>
      </c>
      <c r="D1069">
        <v>39.213000000000001</v>
      </c>
      <c r="E1069">
        <v>159.405</v>
      </c>
      <c r="F1069">
        <v>0.10100000000000001</v>
      </c>
      <c r="G1069">
        <v>23.385000000000002</v>
      </c>
      <c r="H1069">
        <v>2.5419999999999998</v>
      </c>
      <c r="I1069">
        <v>2.74</v>
      </c>
      <c r="J1069">
        <v>0.52200000000000002</v>
      </c>
      <c r="K1069">
        <v>7.7370000000000001</v>
      </c>
      <c r="L1069">
        <v>0.255</v>
      </c>
      <c r="M1069">
        <v>3.6219999999999999</v>
      </c>
      <c r="N1069">
        <v>100.003</v>
      </c>
      <c r="O1069">
        <v>92.275999999999996</v>
      </c>
      <c r="P1069">
        <f t="shared" si="67"/>
        <v>2.0000130286390285</v>
      </c>
      <c r="Q1069">
        <f t="shared" si="67"/>
        <v>1.9650887603659735</v>
      </c>
      <c r="R1069">
        <v>92.275999999999996</v>
      </c>
      <c r="S1069">
        <v>92.275999999999996</v>
      </c>
      <c r="T1069">
        <v>100.003</v>
      </c>
      <c r="U1069">
        <v>3.081</v>
      </c>
      <c r="V1069">
        <v>83.593000000000004</v>
      </c>
      <c r="W1069">
        <v>0.1</v>
      </c>
      <c r="X1069" t="s">
        <v>50</v>
      </c>
      <c r="Y1069" t="s">
        <v>21</v>
      </c>
      <c r="Z1069" s="1">
        <f t="shared" si="68"/>
        <v>3.4924268273055059E-2</v>
      </c>
      <c r="AA1069">
        <f t="shared" si="69"/>
        <v>-0.26700000000000002</v>
      </c>
      <c r="AB1069">
        <f t="shared" si="70"/>
        <v>0.35599999999999998</v>
      </c>
      <c r="AC1069" t="s">
        <v>102</v>
      </c>
    </row>
    <row r="1070" spans="1:29">
      <c r="A1070" t="s">
        <v>51</v>
      </c>
      <c r="B1070">
        <v>3826.75</v>
      </c>
      <c r="C1070">
        <v>22.657</v>
      </c>
      <c r="D1070">
        <v>39.341000000000001</v>
      </c>
      <c r="E1070">
        <v>157.49</v>
      </c>
      <c r="F1070">
        <v>7.9000000000000001E-2</v>
      </c>
      <c r="G1070">
        <v>23.433</v>
      </c>
      <c r="H1070">
        <v>2.5950000000000002</v>
      </c>
      <c r="I1070">
        <v>2.73</v>
      </c>
      <c r="J1070">
        <v>0.503</v>
      </c>
      <c r="K1070">
        <v>7.11</v>
      </c>
      <c r="L1070">
        <v>0.23200000000000001</v>
      </c>
      <c r="M1070">
        <v>3.823</v>
      </c>
      <c r="N1070">
        <v>125.563</v>
      </c>
      <c r="O1070">
        <v>112.842</v>
      </c>
      <c r="P1070">
        <f t="shared" si="67"/>
        <v>2.0988616834845284</v>
      </c>
      <c r="Q1070">
        <f t="shared" si="67"/>
        <v>2.052470774942265</v>
      </c>
      <c r="R1070">
        <v>112.842</v>
      </c>
      <c r="S1070">
        <v>112.842</v>
      </c>
      <c r="T1070">
        <v>125.563</v>
      </c>
      <c r="U1070">
        <v>2.6619999999999999</v>
      </c>
      <c r="V1070">
        <v>84.58</v>
      </c>
      <c r="W1070">
        <v>0.1</v>
      </c>
      <c r="X1070" t="s">
        <v>50</v>
      </c>
      <c r="Y1070" t="s">
        <v>21</v>
      </c>
      <c r="Z1070" s="1">
        <f t="shared" si="68"/>
        <v>4.6390908542263354E-2</v>
      </c>
      <c r="AA1070">
        <f t="shared" si="69"/>
        <v>-0.27100000000000002</v>
      </c>
      <c r="AB1070">
        <f t="shared" si="70"/>
        <v>0.311</v>
      </c>
      <c r="AC1070" t="s">
        <v>102</v>
      </c>
    </row>
    <row r="1071" spans="1:29">
      <c r="A1071" t="s">
        <v>51</v>
      </c>
      <c r="B1071">
        <v>3826.875</v>
      </c>
      <c r="C1071">
        <v>24.029</v>
      </c>
      <c r="D1071">
        <v>39.475999999999999</v>
      </c>
      <c r="E1071">
        <v>155.58600000000001</v>
      </c>
      <c r="F1071">
        <v>5.7000000000000002E-2</v>
      </c>
      <c r="G1071">
        <v>23.439</v>
      </c>
      <c r="H1071">
        <v>2.6219999999999999</v>
      </c>
      <c r="I1071">
        <v>2.7250000000000001</v>
      </c>
      <c r="J1071">
        <v>0.49299999999999999</v>
      </c>
      <c r="K1071">
        <v>6.7690000000000001</v>
      </c>
      <c r="L1071">
        <v>0.22</v>
      </c>
      <c r="M1071">
        <v>4.0650000000000004</v>
      </c>
      <c r="N1071">
        <v>173.56299999999999</v>
      </c>
      <c r="O1071">
        <v>152.428</v>
      </c>
      <c r="P1071">
        <f t="shared" si="67"/>
        <v>2.2394571482109518</v>
      </c>
      <c r="Q1071">
        <f t="shared" si="67"/>
        <v>2.1830647513116341</v>
      </c>
      <c r="R1071">
        <v>152.428</v>
      </c>
      <c r="S1071">
        <v>152.428</v>
      </c>
      <c r="T1071">
        <v>173.56299999999999</v>
      </c>
      <c r="U1071">
        <v>2.2290000000000001</v>
      </c>
      <c r="V1071">
        <v>83.700999999999993</v>
      </c>
      <c r="W1071">
        <v>0.1</v>
      </c>
      <c r="X1071" t="s">
        <v>50</v>
      </c>
      <c r="Y1071" t="s">
        <v>21</v>
      </c>
      <c r="Z1071" s="1">
        <f t="shared" si="68"/>
        <v>5.6392396899317632E-2</v>
      </c>
      <c r="AA1071">
        <f t="shared" si="69"/>
        <v>-0.27300000000000002</v>
      </c>
      <c r="AB1071">
        <f t="shared" si="70"/>
        <v>0.27700000000000002</v>
      </c>
      <c r="AC1071" t="s">
        <v>102</v>
      </c>
    </row>
    <row r="1072" spans="1:29">
      <c r="A1072" t="s">
        <v>51</v>
      </c>
      <c r="B1072">
        <v>3827</v>
      </c>
      <c r="C1072">
        <v>26.119</v>
      </c>
      <c r="D1072">
        <v>39.613</v>
      </c>
      <c r="E1072">
        <v>153.40100000000001</v>
      </c>
      <c r="F1072">
        <v>3.2000000000000001E-2</v>
      </c>
      <c r="G1072">
        <v>23.417000000000002</v>
      </c>
      <c r="H1072">
        <v>2.6179999999999999</v>
      </c>
      <c r="I1072">
        <v>2.726</v>
      </c>
      <c r="J1072">
        <v>0.495</v>
      </c>
      <c r="K1072">
        <v>6.6529999999999996</v>
      </c>
      <c r="L1072">
        <v>0.216</v>
      </c>
      <c r="M1072">
        <v>4.2450000000000001</v>
      </c>
      <c r="N1072">
        <v>249.67099999999999</v>
      </c>
      <c r="O1072">
        <v>219.09100000000001</v>
      </c>
      <c r="P1072">
        <f t="shared" si="67"/>
        <v>2.3973681007358381</v>
      </c>
      <c r="Q1072">
        <f t="shared" si="67"/>
        <v>2.3406245376217854</v>
      </c>
      <c r="R1072">
        <v>219.09100000000001</v>
      </c>
      <c r="S1072">
        <v>219.09100000000001</v>
      </c>
      <c r="T1072">
        <v>249.67099999999999</v>
      </c>
      <c r="U1072">
        <v>1.718</v>
      </c>
      <c r="V1072">
        <v>86.391000000000005</v>
      </c>
      <c r="W1072">
        <v>0.1</v>
      </c>
      <c r="X1072" t="s">
        <v>50</v>
      </c>
      <c r="Y1072" t="s">
        <v>21</v>
      </c>
      <c r="Z1072" s="1">
        <f t="shared" si="68"/>
        <v>5.6743563114052709E-2</v>
      </c>
      <c r="AA1072">
        <f t="shared" si="69"/>
        <v>-0.27900000000000003</v>
      </c>
      <c r="AB1072">
        <f t="shared" si="70"/>
        <v>0.248</v>
      </c>
      <c r="AC1072" t="s">
        <v>102</v>
      </c>
    </row>
    <row r="1073" spans="1:29">
      <c r="A1073" t="s">
        <v>51</v>
      </c>
      <c r="B1073">
        <v>3827.125</v>
      </c>
      <c r="C1073">
        <v>27.89</v>
      </c>
      <c r="D1073">
        <v>39.744</v>
      </c>
      <c r="E1073">
        <v>151.53</v>
      </c>
      <c r="F1073">
        <v>0.01</v>
      </c>
      <c r="G1073">
        <v>23.399000000000001</v>
      </c>
      <c r="H1073">
        <v>2.613</v>
      </c>
      <c r="I1073">
        <v>2.7330000000000001</v>
      </c>
      <c r="J1073">
        <v>0.50900000000000001</v>
      </c>
      <c r="K1073">
        <v>6.6070000000000002</v>
      </c>
      <c r="L1073">
        <v>0.214</v>
      </c>
      <c r="M1073">
        <v>4.3010000000000002</v>
      </c>
      <c r="N1073">
        <v>341.18299999999999</v>
      </c>
      <c r="O1073">
        <v>299.39600000000002</v>
      </c>
      <c r="P1073">
        <f t="shared" si="67"/>
        <v>2.532987383602975</v>
      </c>
      <c r="Q1073">
        <f t="shared" si="67"/>
        <v>2.4762459937707875</v>
      </c>
      <c r="R1073">
        <v>299.39600000000002</v>
      </c>
      <c r="S1073">
        <v>299.39600000000002</v>
      </c>
      <c r="T1073">
        <v>341.18299999999999</v>
      </c>
      <c r="U1073">
        <v>1.272</v>
      </c>
      <c r="V1073">
        <v>95.24</v>
      </c>
      <c r="W1073">
        <v>0.1</v>
      </c>
      <c r="X1073" t="s">
        <v>50</v>
      </c>
      <c r="Y1073" t="s">
        <v>21</v>
      </c>
      <c r="Z1073" s="1">
        <f t="shared" si="68"/>
        <v>5.6741389832187572E-2</v>
      </c>
      <c r="AA1073">
        <f t="shared" si="69"/>
        <v>-0.29500000000000004</v>
      </c>
      <c r="AB1073">
        <f t="shared" si="70"/>
        <v>0.224</v>
      </c>
      <c r="AC1073" t="s">
        <v>102</v>
      </c>
    </row>
    <row r="1074" spans="1:29">
      <c r="A1074" t="s">
        <v>51</v>
      </c>
      <c r="B1074">
        <v>3827.25</v>
      </c>
      <c r="C1074">
        <v>28.596</v>
      </c>
      <c r="D1074">
        <v>39.869</v>
      </c>
      <c r="E1074">
        <v>150.61500000000001</v>
      </c>
      <c r="F1074">
        <v>0</v>
      </c>
      <c r="G1074">
        <v>23.408999999999999</v>
      </c>
      <c r="H1074">
        <v>2.6320000000000001</v>
      </c>
      <c r="I1074">
        <v>2.7389999999999999</v>
      </c>
      <c r="J1074">
        <v>0.52</v>
      </c>
      <c r="K1074">
        <v>6.6580000000000004</v>
      </c>
      <c r="L1074">
        <v>0.216</v>
      </c>
      <c r="M1074">
        <v>4.2990000000000004</v>
      </c>
      <c r="N1074">
        <v>415.00799999999998</v>
      </c>
      <c r="O1074">
        <v>364.17899999999997</v>
      </c>
      <c r="P1074">
        <f t="shared" si="67"/>
        <v>2.6180564685732199</v>
      </c>
      <c r="Q1074">
        <f t="shared" si="67"/>
        <v>2.5613148990452057</v>
      </c>
      <c r="R1074">
        <v>364.17899999999997</v>
      </c>
      <c r="S1074">
        <v>364.17899999999997</v>
      </c>
      <c r="T1074">
        <v>415.00799999999998</v>
      </c>
      <c r="U1074">
        <v>1.0509999999999999</v>
      </c>
      <c r="V1074">
        <v>99.997</v>
      </c>
      <c r="W1074">
        <v>0.1</v>
      </c>
      <c r="X1074" t="s">
        <v>50</v>
      </c>
      <c r="Y1074" t="s">
        <v>21</v>
      </c>
      <c r="Z1074" s="1">
        <f t="shared" si="68"/>
        <v>5.6741569528014235E-2</v>
      </c>
      <c r="AA1074">
        <f t="shared" si="69"/>
        <v>-0.30400000000000005</v>
      </c>
      <c r="AB1074">
        <f t="shared" si="70"/>
        <v>0.216</v>
      </c>
      <c r="AC1074" t="s">
        <v>102</v>
      </c>
    </row>
    <row r="1075" spans="1:29">
      <c r="A1075" t="s">
        <v>51</v>
      </c>
      <c r="B1075">
        <v>3827.375</v>
      </c>
      <c r="C1075">
        <v>28.545000000000002</v>
      </c>
      <c r="D1075">
        <v>39.991999999999997</v>
      </c>
      <c r="E1075">
        <v>150.68899999999999</v>
      </c>
      <c r="F1075">
        <v>1E-3</v>
      </c>
      <c r="G1075">
        <v>23.437000000000001</v>
      </c>
      <c r="H1075">
        <v>2.6440000000000001</v>
      </c>
      <c r="I1075">
        <v>2.738</v>
      </c>
      <c r="J1075">
        <v>0.51800000000000002</v>
      </c>
      <c r="K1075">
        <v>6.931</v>
      </c>
      <c r="L1075">
        <v>0.22600000000000001</v>
      </c>
      <c r="M1075">
        <v>4.3380000000000001</v>
      </c>
      <c r="N1075">
        <v>454.62799999999999</v>
      </c>
      <c r="O1075">
        <v>398.94600000000003</v>
      </c>
      <c r="P1075">
        <f t="shared" si="67"/>
        <v>2.6576561798953708</v>
      </c>
      <c r="Q1075">
        <f t="shared" si="67"/>
        <v>2.6009141150122201</v>
      </c>
      <c r="R1075">
        <v>398.94600000000003</v>
      </c>
      <c r="S1075">
        <v>398.94600000000003</v>
      </c>
      <c r="T1075">
        <v>454.62799999999999</v>
      </c>
      <c r="U1075">
        <v>1.0589999999999999</v>
      </c>
      <c r="V1075">
        <v>95.555000000000007</v>
      </c>
      <c r="W1075">
        <v>0.1</v>
      </c>
      <c r="X1075" t="s">
        <v>50</v>
      </c>
      <c r="Y1075" t="s">
        <v>21</v>
      </c>
      <c r="Z1075" s="1">
        <f t="shared" si="68"/>
        <v>5.67420648831507E-2</v>
      </c>
      <c r="AA1075">
        <f t="shared" si="69"/>
        <v>-0.29200000000000004</v>
      </c>
      <c r="AB1075">
        <f t="shared" si="70"/>
        <v>0.22700000000000001</v>
      </c>
      <c r="AC1075" t="s">
        <v>102</v>
      </c>
    </row>
    <row r="1076" spans="1:29">
      <c r="A1076" t="s">
        <v>51</v>
      </c>
      <c r="B1076">
        <v>3827.5</v>
      </c>
      <c r="C1076">
        <v>28.152000000000001</v>
      </c>
      <c r="D1076">
        <v>40.119</v>
      </c>
      <c r="E1076">
        <v>151.38900000000001</v>
      </c>
      <c r="F1076">
        <v>8.9999999999999993E-3</v>
      </c>
      <c r="G1076">
        <v>23.459</v>
      </c>
      <c r="H1076">
        <v>2.65</v>
      </c>
      <c r="I1076">
        <v>2.73</v>
      </c>
      <c r="J1076">
        <v>0.503</v>
      </c>
      <c r="K1076">
        <v>7.3739999999999997</v>
      </c>
      <c r="L1076">
        <v>0.24199999999999999</v>
      </c>
      <c r="M1076">
        <v>4.4580000000000002</v>
      </c>
      <c r="N1076">
        <v>458.892</v>
      </c>
      <c r="O1076">
        <v>402.68799999999999</v>
      </c>
      <c r="P1076">
        <f t="shared" si="67"/>
        <v>2.6617104865764643</v>
      </c>
      <c r="Q1076">
        <f t="shared" si="67"/>
        <v>2.6049686879351364</v>
      </c>
      <c r="R1076">
        <v>402.68799999999999</v>
      </c>
      <c r="S1076">
        <v>402.68799999999999</v>
      </c>
      <c r="T1076">
        <v>458.892</v>
      </c>
      <c r="U1076">
        <v>1.2070000000000001</v>
      </c>
      <c r="V1076">
        <v>85.241</v>
      </c>
      <c r="W1076">
        <v>0.1</v>
      </c>
      <c r="X1076" t="s">
        <v>50</v>
      </c>
      <c r="Y1076" t="s">
        <v>21</v>
      </c>
      <c r="Z1076" s="1">
        <f t="shared" si="68"/>
        <v>5.674179864132789E-2</v>
      </c>
      <c r="AA1076">
        <f t="shared" si="69"/>
        <v>-0.26100000000000001</v>
      </c>
      <c r="AB1076">
        <f t="shared" si="70"/>
        <v>0.251</v>
      </c>
      <c r="AC1076" t="s">
        <v>102</v>
      </c>
    </row>
    <row r="1077" spans="1:29">
      <c r="A1077" t="s">
        <v>51</v>
      </c>
      <c r="B1077">
        <v>3827.625</v>
      </c>
      <c r="C1077">
        <v>27.469000000000001</v>
      </c>
      <c r="D1077">
        <v>40.268000000000001</v>
      </c>
      <c r="E1077">
        <v>152.58799999999999</v>
      </c>
      <c r="F1077">
        <v>2.3E-2</v>
      </c>
      <c r="G1077">
        <v>23.481999999999999</v>
      </c>
      <c r="H1077">
        <v>2.65</v>
      </c>
      <c r="I1077">
        <v>2.72</v>
      </c>
      <c r="J1077">
        <v>0.48299999999999998</v>
      </c>
      <c r="K1077">
        <v>7.7759999999999998</v>
      </c>
      <c r="L1077">
        <v>0.25600000000000001</v>
      </c>
      <c r="M1077">
        <v>4.6029999999999998</v>
      </c>
      <c r="N1077">
        <v>431.54300000000001</v>
      </c>
      <c r="O1077">
        <v>378.68799999999999</v>
      </c>
      <c r="P1077">
        <f t="shared" si="67"/>
        <v>2.6350240763717299</v>
      </c>
      <c r="Q1077">
        <f t="shared" si="67"/>
        <v>2.578281543260899</v>
      </c>
      <c r="R1077">
        <v>378.68799999999999</v>
      </c>
      <c r="S1077">
        <v>378.68799999999999</v>
      </c>
      <c r="T1077">
        <v>431.54300000000001</v>
      </c>
      <c r="U1077">
        <v>1.472</v>
      </c>
      <c r="V1077">
        <v>74.679000000000002</v>
      </c>
      <c r="W1077">
        <v>0.1</v>
      </c>
      <c r="X1077" t="s">
        <v>50</v>
      </c>
      <c r="Y1077" t="s">
        <v>21</v>
      </c>
      <c r="Z1077" s="1">
        <f t="shared" si="68"/>
        <v>5.6742533110830884E-2</v>
      </c>
      <c r="AA1077">
        <f t="shared" si="69"/>
        <v>-0.22699999999999998</v>
      </c>
      <c r="AB1077">
        <f t="shared" si="70"/>
        <v>0.27900000000000003</v>
      </c>
      <c r="AC1077" t="s">
        <v>102</v>
      </c>
    </row>
    <row r="1078" spans="1:29">
      <c r="A1078" t="s">
        <v>51</v>
      </c>
      <c r="B1078">
        <v>3827.75</v>
      </c>
      <c r="C1078">
        <v>26.084</v>
      </c>
      <c r="D1078">
        <v>40.465000000000003</v>
      </c>
      <c r="E1078">
        <v>154.41300000000001</v>
      </c>
      <c r="F1078">
        <v>4.2999999999999997E-2</v>
      </c>
      <c r="G1078">
        <v>23.527999999999999</v>
      </c>
      <c r="H1078">
        <v>2.625</v>
      </c>
      <c r="I1078">
        <v>2.7149999999999999</v>
      </c>
      <c r="J1078">
        <v>0.47399999999999998</v>
      </c>
      <c r="K1078">
        <v>7.9329999999999998</v>
      </c>
      <c r="L1078">
        <v>0.26200000000000001</v>
      </c>
      <c r="M1078">
        <v>4.6689999999999996</v>
      </c>
      <c r="N1078">
        <v>381.80200000000002</v>
      </c>
      <c r="O1078">
        <v>335.03899999999999</v>
      </c>
      <c r="P1078">
        <f t="shared" si="67"/>
        <v>2.5818381990358796</v>
      </c>
      <c r="Q1078">
        <f t="shared" si="67"/>
        <v>2.5250953637501512</v>
      </c>
      <c r="R1078">
        <v>335.03899999999999</v>
      </c>
      <c r="S1078">
        <v>335.03899999999999</v>
      </c>
      <c r="T1078">
        <v>381.80200000000002</v>
      </c>
      <c r="U1078">
        <v>1.8859999999999999</v>
      </c>
      <c r="V1078">
        <v>64.635999999999996</v>
      </c>
      <c r="W1078">
        <v>0.1</v>
      </c>
      <c r="X1078" t="s">
        <v>50</v>
      </c>
      <c r="Y1078" t="s">
        <v>21</v>
      </c>
      <c r="Z1078" s="1">
        <f t="shared" si="68"/>
        <v>5.6742835285728432E-2</v>
      </c>
      <c r="AA1078">
        <f t="shared" si="69"/>
        <v>-0.21199999999999997</v>
      </c>
      <c r="AB1078">
        <f t="shared" si="70"/>
        <v>0.30499999999999999</v>
      </c>
      <c r="AC1078" t="s">
        <v>102</v>
      </c>
    </row>
    <row r="1079" spans="1:29">
      <c r="A1079" t="s">
        <v>51</v>
      </c>
      <c r="B1079">
        <v>3827.875</v>
      </c>
      <c r="C1079">
        <v>24.113</v>
      </c>
      <c r="D1079">
        <v>40.731999999999999</v>
      </c>
      <c r="E1079">
        <v>156.637</v>
      </c>
      <c r="F1079">
        <v>6.9000000000000006E-2</v>
      </c>
      <c r="G1079">
        <v>23.608000000000001</v>
      </c>
      <c r="H1079">
        <v>2.6040000000000001</v>
      </c>
      <c r="I1079">
        <v>2.7149999999999999</v>
      </c>
      <c r="J1079">
        <v>0.47399999999999998</v>
      </c>
      <c r="K1079">
        <v>7.7530000000000001</v>
      </c>
      <c r="L1079">
        <v>0.255</v>
      </c>
      <c r="M1079">
        <v>4.6390000000000002</v>
      </c>
      <c r="N1079">
        <v>321.47300000000001</v>
      </c>
      <c r="O1079">
        <v>282.09899999999999</v>
      </c>
      <c r="P1079">
        <f t="shared" si="67"/>
        <v>2.5071445030971944</v>
      </c>
      <c r="Q1079">
        <f t="shared" si="67"/>
        <v>2.4504015466472073</v>
      </c>
      <c r="R1079">
        <v>282.09899999999999</v>
      </c>
      <c r="S1079">
        <v>282.09899999999999</v>
      </c>
      <c r="T1079">
        <v>321.47300000000001</v>
      </c>
      <c r="U1079">
        <v>2.4009999999999998</v>
      </c>
      <c r="V1079">
        <v>57.295999999999999</v>
      </c>
      <c r="W1079">
        <v>0.1</v>
      </c>
      <c r="X1079" t="s">
        <v>50</v>
      </c>
      <c r="Y1079" t="s">
        <v>21</v>
      </c>
      <c r="Z1079" s="1">
        <f t="shared" si="68"/>
        <v>5.6742956449987059E-2</v>
      </c>
      <c r="AA1079">
        <f t="shared" si="69"/>
        <v>-0.21899999999999997</v>
      </c>
      <c r="AB1079">
        <f t="shared" si="70"/>
        <v>0.32400000000000001</v>
      </c>
      <c r="AC1079" t="s">
        <v>102</v>
      </c>
    </row>
    <row r="1080" spans="1:29">
      <c r="A1080" t="s">
        <v>51</v>
      </c>
      <c r="B1080">
        <v>3828</v>
      </c>
      <c r="C1080">
        <v>22.526</v>
      </c>
      <c r="D1080">
        <v>41.088000000000001</v>
      </c>
      <c r="E1080">
        <v>158.35900000000001</v>
      </c>
      <c r="F1080">
        <v>8.8999999999999996E-2</v>
      </c>
      <c r="G1080">
        <v>23.707999999999998</v>
      </c>
      <c r="H1080">
        <v>2.6379999999999999</v>
      </c>
      <c r="I1080">
        <v>2.7210000000000001</v>
      </c>
      <c r="J1080">
        <v>0.48499999999999999</v>
      </c>
      <c r="K1080">
        <v>7.3360000000000003</v>
      </c>
      <c r="L1080">
        <v>0.24</v>
      </c>
      <c r="M1080">
        <v>4.5720000000000001</v>
      </c>
      <c r="N1080">
        <v>277.63400000000001</v>
      </c>
      <c r="O1080">
        <v>243.63</v>
      </c>
      <c r="P1080">
        <f t="shared" ref="P1080:Q1143" si="71">LOG(N1080)</f>
        <v>2.4434726502129323</v>
      </c>
      <c r="Q1080">
        <f t="shared" si="71"/>
        <v>2.3867307652098311</v>
      </c>
      <c r="R1080">
        <v>243.63</v>
      </c>
      <c r="S1080">
        <v>243.63</v>
      </c>
      <c r="T1080">
        <v>277.63400000000001</v>
      </c>
      <c r="U1080">
        <v>2.8220000000000001</v>
      </c>
      <c r="V1080">
        <v>53.720999999999997</v>
      </c>
      <c r="W1080">
        <v>0.1</v>
      </c>
      <c r="X1080" t="s">
        <v>50</v>
      </c>
      <c r="Y1080" t="s">
        <v>21</v>
      </c>
      <c r="Z1080" s="1">
        <f t="shared" si="68"/>
        <v>5.6741885003101178E-2</v>
      </c>
      <c r="AA1080">
        <f t="shared" si="69"/>
        <v>-0.245</v>
      </c>
      <c r="AB1080">
        <f t="shared" si="70"/>
        <v>0.32899999999999996</v>
      </c>
      <c r="AC1080" t="s">
        <v>102</v>
      </c>
    </row>
    <row r="1081" spans="1:29">
      <c r="A1081" t="s">
        <v>52</v>
      </c>
      <c r="B1081">
        <v>3764</v>
      </c>
      <c r="C1081">
        <v>20.207000000000001</v>
      </c>
      <c r="D1081">
        <v>82.177000000000007</v>
      </c>
      <c r="E1081">
        <v>164.85</v>
      </c>
      <c r="F1081">
        <v>0.16</v>
      </c>
      <c r="G1081">
        <v>21.497</v>
      </c>
      <c r="H1081">
        <v>1.5660000000000001</v>
      </c>
      <c r="I1081">
        <v>2.7010000000000001</v>
      </c>
      <c r="J1081">
        <v>0.182</v>
      </c>
      <c r="K1081">
        <v>5.4290000000000003</v>
      </c>
      <c r="L1081">
        <v>0.50900000000000001</v>
      </c>
      <c r="M1081">
        <v>2.355</v>
      </c>
      <c r="N1081">
        <v>167.624</v>
      </c>
      <c r="O1081">
        <v>178.89400000000001</v>
      </c>
      <c r="P1081">
        <f t="shared" si="71"/>
        <v>2.2243361999825346</v>
      </c>
      <c r="Q1081">
        <f t="shared" si="71"/>
        <v>2.2525957748290337</v>
      </c>
      <c r="R1081">
        <v>119.703</v>
      </c>
      <c r="S1081">
        <v>123.27800000000001</v>
      </c>
      <c r="T1081">
        <v>121.977</v>
      </c>
      <c r="U1081">
        <v>3.0990000000000002</v>
      </c>
      <c r="V1081">
        <v>65.111000000000004</v>
      </c>
      <c r="W1081">
        <v>0.1</v>
      </c>
      <c r="X1081" t="s">
        <v>50</v>
      </c>
      <c r="Y1081" t="s">
        <v>21</v>
      </c>
      <c r="Z1081" s="1">
        <f t="shared" si="68"/>
        <v>-2.8259574846499103E-2</v>
      </c>
      <c r="AA1081">
        <f t="shared" si="69"/>
        <v>0.32700000000000001</v>
      </c>
      <c r="AB1081">
        <f t="shared" si="70"/>
        <v>0.66900000000000004</v>
      </c>
      <c r="AC1081" t="s">
        <v>102</v>
      </c>
    </row>
    <row r="1082" spans="1:29">
      <c r="A1082" t="s">
        <v>52</v>
      </c>
      <c r="B1082">
        <v>3764.125</v>
      </c>
      <c r="C1082">
        <v>19.364999999999998</v>
      </c>
      <c r="D1082">
        <v>82.182000000000002</v>
      </c>
      <c r="E1082">
        <v>161.083</v>
      </c>
      <c r="F1082">
        <v>0.106</v>
      </c>
      <c r="G1082">
        <v>21.231000000000002</v>
      </c>
      <c r="H1082">
        <v>1.6830000000000001</v>
      </c>
      <c r="I1082">
        <v>2.7160000000000002</v>
      </c>
      <c r="J1082">
        <v>0.24099999999999999</v>
      </c>
      <c r="K1082">
        <v>4.9660000000000002</v>
      </c>
      <c r="L1082">
        <v>0.47399999999999998</v>
      </c>
      <c r="M1082">
        <v>2.3479999999999999</v>
      </c>
      <c r="N1082">
        <v>173.05199999999999</v>
      </c>
      <c r="O1082">
        <v>184.709</v>
      </c>
      <c r="P1082">
        <f t="shared" si="71"/>
        <v>2.2381766228959341</v>
      </c>
      <c r="Q1082">
        <f t="shared" si="71"/>
        <v>2.2664880570813377</v>
      </c>
      <c r="R1082">
        <v>118.932</v>
      </c>
      <c r="S1082">
        <v>122.566</v>
      </c>
      <c r="T1082">
        <v>120.57299999999999</v>
      </c>
      <c r="U1082">
        <v>2.8479999999999999</v>
      </c>
      <c r="V1082">
        <v>79.915999999999997</v>
      </c>
      <c r="W1082">
        <v>0.1</v>
      </c>
      <c r="X1082" t="s">
        <v>50</v>
      </c>
      <c r="Y1082" t="s">
        <v>21</v>
      </c>
      <c r="Z1082" s="1">
        <f t="shared" si="68"/>
        <v>-2.8311434185403606E-2</v>
      </c>
      <c r="AA1082">
        <f t="shared" ref="AA1082:AA1145" si="72">L1082-J1082</f>
        <v>0.23299999999999998</v>
      </c>
      <c r="AB1082">
        <f t="shared" ref="AB1082:AB1145" si="73">L1082+F1082</f>
        <v>0.57999999999999996</v>
      </c>
      <c r="AC1082" t="s">
        <v>102</v>
      </c>
    </row>
    <row r="1083" spans="1:29">
      <c r="A1083" t="s">
        <v>52</v>
      </c>
      <c r="B1083">
        <v>3764.25</v>
      </c>
      <c r="C1083">
        <v>18.684000000000001</v>
      </c>
      <c r="D1083">
        <v>82.192999999999998</v>
      </c>
      <c r="E1083">
        <v>158.209</v>
      </c>
      <c r="F1083">
        <v>6.5000000000000002E-2</v>
      </c>
      <c r="G1083">
        <v>21.175999999999998</v>
      </c>
      <c r="H1083">
        <v>1.794</v>
      </c>
      <c r="I1083">
        <v>2.7189999999999999</v>
      </c>
      <c r="J1083">
        <v>0.253</v>
      </c>
      <c r="K1083">
        <v>4.7290000000000001</v>
      </c>
      <c r="L1083">
        <v>0.45600000000000002</v>
      </c>
      <c r="M1083">
        <v>2.3860000000000001</v>
      </c>
      <c r="N1083">
        <v>177.16900000000001</v>
      </c>
      <c r="O1083">
        <v>189.738</v>
      </c>
      <c r="P1083">
        <f t="shared" si="71"/>
        <v>2.2483877338787956</v>
      </c>
      <c r="Q1083">
        <f t="shared" si="71"/>
        <v>2.278154318435337</v>
      </c>
      <c r="R1083">
        <v>117.498</v>
      </c>
      <c r="S1083">
        <v>121.164</v>
      </c>
      <c r="T1083">
        <v>119.57599999999999</v>
      </c>
      <c r="U1083">
        <v>2.81</v>
      </c>
      <c r="V1083">
        <v>82.891999999999996</v>
      </c>
      <c r="W1083">
        <v>0.1</v>
      </c>
      <c r="X1083" t="s">
        <v>50</v>
      </c>
      <c r="Y1083" t="s">
        <v>21</v>
      </c>
      <c r="Z1083" s="1">
        <f t="shared" si="68"/>
        <v>-2.9766584556541353E-2</v>
      </c>
      <c r="AA1083">
        <f t="shared" si="72"/>
        <v>0.20300000000000001</v>
      </c>
      <c r="AB1083">
        <f t="shared" si="73"/>
        <v>0.52100000000000002</v>
      </c>
      <c r="AC1083" t="s">
        <v>102</v>
      </c>
    </row>
    <row r="1084" spans="1:29">
      <c r="A1084" t="s">
        <v>52</v>
      </c>
      <c r="B1084">
        <v>3764.375</v>
      </c>
      <c r="C1084">
        <v>18.521999999999998</v>
      </c>
      <c r="D1084">
        <v>82.21</v>
      </c>
      <c r="E1084">
        <v>157.357</v>
      </c>
      <c r="F1084">
        <v>5.2999999999999999E-2</v>
      </c>
      <c r="G1084">
        <v>21.277999999999999</v>
      </c>
      <c r="H1084">
        <v>1.841</v>
      </c>
      <c r="I1084">
        <v>2.7109999999999999</v>
      </c>
      <c r="J1084">
        <v>0.221</v>
      </c>
      <c r="K1084">
        <v>4.74</v>
      </c>
      <c r="L1084">
        <v>0.45700000000000002</v>
      </c>
      <c r="M1084">
        <v>2.4329999999999998</v>
      </c>
      <c r="N1084">
        <v>175.18199999999999</v>
      </c>
      <c r="O1084">
        <v>188.65199999999999</v>
      </c>
      <c r="P1084">
        <f t="shared" si="71"/>
        <v>2.2434894802437317</v>
      </c>
      <c r="Q1084">
        <f t="shared" si="71"/>
        <v>2.2756614137477729</v>
      </c>
      <c r="R1084">
        <v>116.998</v>
      </c>
      <c r="S1084">
        <v>120.714</v>
      </c>
      <c r="T1084">
        <v>120.59099999999999</v>
      </c>
      <c r="U1084">
        <v>2.956</v>
      </c>
      <c r="V1084">
        <v>73.287000000000006</v>
      </c>
      <c r="W1084">
        <v>0.1</v>
      </c>
      <c r="X1084" t="s">
        <v>50</v>
      </c>
      <c r="Y1084" t="s">
        <v>21</v>
      </c>
      <c r="Z1084" s="1">
        <f t="shared" si="68"/>
        <v>-3.2171933504041128E-2</v>
      </c>
      <c r="AA1084">
        <f t="shared" si="72"/>
        <v>0.23600000000000002</v>
      </c>
      <c r="AB1084">
        <f t="shared" si="73"/>
        <v>0.51</v>
      </c>
      <c r="AC1084" t="s">
        <v>102</v>
      </c>
    </row>
    <row r="1085" spans="1:29">
      <c r="A1085" t="s">
        <v>52</v>
      </c>
      <c r="B1085">
        <v>3764.5</v>
      </c>
      <c r="C1085">
        <v>19.099</v>
      </c>
      <c r="D1085">
        <v>82.230999999999995</v>
      </c>
      <c r="E1085">
        <v>159.012</v>
      </c>
      <c r="F1085">
        <v>7.5999999999999998E-2</v>
      </c>
      <c r="G1085">
        <v>21.434000000000001</v>
      </c>
      <c r="H1085">
        <v>1.8240000000000001</v>
      </c>
      <c r="I1085">
        <v>2.6930000000000001</v>
      </c>
      <c r="J1085">
        <v>0.15</v>
      </c>
      <c r="K1085">
        <v>5.1079999999999997</v>
      </c>
      <c r="L1085">
        <v>0.48499999999999999</v>
      </c>
      <c r="M1085">
        <v>2.4929999999999999</v>
      </c>
      <c r="N1085">
        <v>166.88399999999999</v>
      </c>
      <c r="O1085">
        <v>180.08099999999999</v>
      </c>
      <c r="P1085">
        <f t="shared" si="71"/>
        <v>2.2224147007007948</v>
      </c>
      <c r="Q1085">
        <f t="shared" si="71"/>
        <v>2.2554678936610335</v>
      </c>
      <c r="R1085">
        <v>119.07</v>
      </c>
      <c r="S1085">
        <v>122.905</v>
      </c>
      <c r="T1085">
        <v>124.883</v>
      </c>
      <c r="U1085">
        <v>3.278</v>
      </c>
      <c r="V1085">
        <v>56.804000000000002</v>
      </c>
      <c r="W1085">
        <v>0.112</v>
      </c>
      <c r="X1085" t="s">
        <v>50</v>
      </c>
      <c r="Y1085" t="s">
        <v>21</v>
      </c>
      <c r="Z1085" s="1">
        <f t="shared" si="68"/>
        <v>-3.3053192960238675E-2</v>
      </c>
      <c r="AA1085">
        <f t="shared" si="72"/>
        <v>0.33499999999999996</v>
      </c>
      <c r="AB1085">
        <f t="shared" si="73"/>
        <v>0.56099999999999994</v>
      </c>
      <c r="AC1085" t="s">
        <v>102</v>
      </c>
    </row>
    <row r="1086" spans="1:29">
      <c r="A1086" t="s">
        <v>52</v>
      </c>
      <c r="B1086">
        <v>3764.625</v>
      </c>
      <c r="C1086">
        <v>20.364999999999998</v>
      </c>
      <c r="D1086">
        <v>82.256</v>
      </c>
      <c r="E1086">
        <v>162.74700000000001</v>
      </c>
      <c r="F1086">
        <v>0.13</v>
      </c>
      <c r="G1086">
        <v>21.672000000000001</v>
      </c>
      <c r="H1086">
        <v>1.712</v>
      </c>
      <c r="I1086">
        <v>2.68</v>
      </c>
      <c r="J1086">
        <v>9.9000000000000005E-2</v>
      </c>
      <c r="K1086">
        <v>5.7430000000000003</v>
      </c>
      <c r="L1086">
        <v>0.53200000000000003</v>
      </c>
      <c r="M1086">
        <v>2.544</v>
      </c>
      <c r="N1086">
        <v>160.304</v>
      </c>
      <c r="O1086">
        <v>171.75800000000001</v>
      </c>
      <c r="P1086">
        <f t="shared" si="71"/>
        <v>2.2049443592615301</v>
      </c>
      <c r="Q1086">
        <f t="shared" si="71"/>
        <v>2.2349169744066457</v>
      </c>
      <c r="R1086">
        <v>124.771</v>
      </c>
      <c r="S1086">
        <v>128.828</v>
      </c>
      <c r="T1086">
        <v>131.38200000000001</v>
      </c>
      <c r="U1086">
        <v>3.5019999999999998</v>
      </c>
      <c r="V1086">
        <v>48.139000000000003</v>
      </c>
      <c r="W1086">
        <v>0.15</v>
      </c>
      <c r="X1086" t="s">
        <v>50</v>
      </c>
      <c r="Y1086" t="s">
        <v>21</v>
      </c>
      <c r="Z1086" s="1">
        <f t="shared" si="68"/>
        <v>-2.9972615145115622E-2</v>
      </c>
      <c r="AA1086">
        <f t="shared" si="72"/>
        <v>0.43300000000000005</v>
      </c>
      <c r="AB1086">
        <f t="shared" si="73"/>
        <v>0.66200000000000003</v>
      </c>
      <c r="AC1086" t="s">
        <v>102</v>
      </c>
    </row>
    <row r="1087" spans="1:29">
      <c r="A1087" t="s">
        <v>52</v>
      </c>
      <c r="B1087">
        <v>3764.75</v>
      </c>
      <c r="C1087">
        <v>21.62</v>
      </c>
      <c r="D1087">
        <v>82.283000000000001</v>
      </c>
      <c r="E1087">
        <v>166.61</v>
      </c>
      <c r="F1087">
        <v>0.185</v>
      </c>
      <c r="G1087">
        <v>21.85</v>
      </c>
      <c r="H1087">
        <v>1.5409999999999999</v>
      </c>
      <c r="I1087">
        <v>2.6789999999999998</v>
      </c>
      <c r="J1087">
        <v>9.5000000000000001E-2</v>
      </c>
      <c r="K1087">
        <v>6.29</v>
      </c>
      <c r="L1087">
        <v>0.57299999999999995</v>
      </c>
      <c r="M1087">
        <v>2.613</v>
      </c>
      <c r="N1087">
        <v>159.91300000000001</v>
      </c>
      <c r="O1087">
        <v>169.637</v>
      </c>
      <c r="P1087">
        <f t="shared" si="71"/>
        <v>2.2038837708054717</v>
      </c>
      <c r="Q1087">
        <f t="shared" si="71"/>
        <v>2.2295205834353595</v>
      </c>
      <c r="R1087">
        <v>130.565</v>
      </c>
      <c r="S1087">
        <v>134.828</v>
      </c>
      <c r="T1087">
        <v>135.084</v>
      </c>
      <c r="U1087">
        <v>3.47</v>
      </c>
      <c r="V1087">
        <v>48.454000000000001</v>
      </c>
      <c r="W1087">
        <v>0.14499999999999999</v>
      </c>
      <c r="X1087" t="s">
        <v>50</v>
      </c>
      <c r="Y1087" t="s">
        <v>21</v>
      </c>
      <c r="Z1087" s="1">
        <f t="shared" si="68"/>
        <v>-2.5636812629887817E-2</v>
      </c>
      <c r="AA1087">
        <f t="shared" si="72"/>
        <v>0.47799999999999998</v>
      </c>
      <c r="AB1087">
        <f t="shared" si="73"/>
        <v>0.75800000000000001</v>
      </c>
      <c r="AC1087" t="s">
        <v>102</v>
      </c>
    </row>
    <row r="1088" spans="1:29">
      <c r="A1088" t="s">
        <v>52</v>
      </c>
      <c r="B1088">
        <v>3764.875</v>
      </c>
      <c r="C1088">
        <v>22.434999999999999</v>
      </c>
      <c r="D1088">
        <v>82.311999999999998</v>
      </c>
      <c r="E1088">
        <v>169.08</v>
      </c>
      <c r="F1088">
        <v>0.221</v>
      </c>
      <c r="G1088">
        <v>21.800999999999998</v>
      </c>
      <c r="H1088">
        <v>1.391</v>
      </c>
      <c r="I1088">
        <v>2.6859999999999999</v>
      </c>
      <c r="J1088">
        <v>0.123</v>
      </c>
      <c r="K1088">
        <v>6.4169999999999998</v>
      </c>
      <c r="L1088">
        <v>0.58199999999999996</v>
      </c>
      <c r="M1088">
        <v>2.6680000000000001</v>
      </c>
      <c r="N1088">
        <v>163.52799999999999</v>
      </c>
      <c r="O1088">
        <v>172.41499999999999</v>
      </c>
      <c r="P1088">
        <f t="shared" si="71"/>
        <v>2.2135921252187383</v>
      </c>
      <c r="Q1088">
        <f t="shared" si="71"/>
        <v>2.236575046487796</v>
      </c>
      <c r="R1088">
        <v>132.15</v>
      </c>
      <c r="S1088">
        <v>136.45099999999999</v>
      </c>
      <c r="T1088">
        <v>133.41399999999999</v>
      </c>
      <c r="U1088">
        <v>3.2170000000000001</v>
      </c>
      <c r="V1088">
        <v>57.515999999999998</v>
      </c>
      <c r="W1088">
        <v>0.108</v>
      </c>
      <c r="X1088" t="s">
        <v>50</v>
      </c>
      <c r="Y1088" t="s">
        <v>21</v>
      </c>
      <c r="Z1088" s="1">
        <f t="shared" si="68"/>
        <v>-2.2982921269057766E-2</v>
      </c>
      <c r="AA1088">
        <f t="shared" si="72"/>
        <v>0.45899999999999996</v>
      </c>
      <c r="AB1088">
        <f t="shared" si="73"/>
        <v>0.80299999999999994</v>
      </c>
      <c r="AC1088" t="s">
        <v>102</v>
      </c>
    </row>
    <row r="1089" spans="1:29">
      <c r="A1089" t="s">
        <v>52</v>
      </c>
      <c r="B1089">
        <v>3765</v>
      </c>
      <c r="C1089">
        <v>22.613</v>
      </c>
      <c r="D1089">
        <v>82.341999999999999</v>
      </c>
      <c r="E1089">
        <v>169.232</v>
      </c>
      <c r="F1089">
        <v>0.223</v>
      </c>
      <c r="G1089">
        <v>21.556000000000001</v>
      </c>
      <c r="H1089">
        <v>1.3049999999999999</v>
      </c>
      <c r="I1089">
        <v>2.6890000000000001</v>
      </c>
      <c r="J1089">
        <v>0.13400000000000001</v>
      </c>
      <c r="K1089">
        <v>6.181</v>
      </c>
      <c r="L1089">
        <v>0.56499999999999995</v>
      </c>
      <c r="M1089">
        <v>2.714</v>
      </c>
      <c r="N1089">
        <v>165.89099999999999</v>
      </c>
      <c r="O1089">
        <v>174.95500000000001</v>
      </c>
      <c r="P1089">
        <f t="shared" si="71"/>
        <v>2.2198228251059628</v>
      </c>
      <c r="Q1089">
        <f t="shared" si="71"/>
        <v>2.2429263586016073</v>
      </c>
      <c r="R1089">
        <v>128.86600000000001</v>
      </c>
      <c r="S1089">
        <v>133.02600000000001</v>
      </c>
      <c r="T1089">
        <v>127.842</v>
      </c>
      <c r="U1089">
        <v>2.9630000000000001</v>
      </c>
      <c r="V1089">
        <v>70.533000000000001</v>
      </c>
      <c r="W1089">
        <v>0.1</v>
      </c>
      <c r="X1089" t="s">
        <v>50</v>
      </c>
      <c r="Y1089" t="s">
        <v>21</v>
      </c>
      <c r="Z1089" s="1">
        <f t="shared" si="68"/>
        <v>-2.3103533495644424E-2</v>
      </c>
      <c r="AA1089">
        <f t="shared" si="72"/>
        <v>0.43099999999999994</v>
      </c>
      <c r="AB1089">
        <f t="shared" si="73"/>
        <v>0.78799999999999992</v>
      </c>
      <c r="AC1089" t="s">
        <v>102</v>
      </c>
    </row>
    <row r="1090" spans="1:29">
      <c r="A1090" t="s">
        <v>52</v>
      </c>
      <c r="B1090">
        <v>3765.125</v>
      </c>
      <c r="C1090">
        <v>22.5</v>
      </c>
      <c r="D1090">
        <v>82.373000000000005</v>
      </c>
      <c r="E1090">
        <v>166.93299999999999</v>
      </c>
      <c r="F1090">
        <v>0.19</v>
      </c>
      <c r="G1090">
        <v>21.295000000000002</v>
      </c>
      <c r="H1090">
        <v>1.256</v>
      </c>
      <c r="I1090">
        <v>2.6869999999999998</v>
      </c>
      <c r="J1090">
        <v>0.126</v>
      </c>
      <c r="K1090">
        <v>5.7809999999999997</v>
      </c>
      <c r="L1090">
        <v>0.53500000000000003</v>
      </c>
      <c r="M1090">
        <v>2.7730000000000001</v>
      </c>
      <c r="N1090">
        <v>162.59299999999999</v>
      </c>
      <c r="O1090">
        <v>172.46700000000001</v>
      </c>
      <c r="P1090">
        <f t="shared" si="71"/>
        <v>2.2111018442911785</v>
      </c>
      <c r="Q1090">
        <f t="shared" si="71"/>
        <v>2.2367060090386399</v>
      </c>
      <c r="R1090">
        <v>122.283</v>
      </c>
      <c r="S1090">
        <v>126.17400000000001</v>
      </c>
      <c r="T1090">
        <v>120.64</v>
      </c>
      <c r="U1090">
        <v>2.778</v>
      </c>
      <c r="V1090">
        <v>85.048000000000002</v>
      </c>
      <c r="W1090">
        <v>0.1</v>
      </c>
      <c r="X1090" t="s">
        <v>50</v>
      </c>
      <c r="Y1090" t="s">
        <v>21</v>
      </c>
      <c r="Z1090" s="1">
        <f t="shared" si="68"/>
        <v>-2.5604164747461411E-2</v>
      </c>
      <c r="AA1090">
        <f t="shared" si="72"/>
        <v>0.40900000000000003</v>
      </c>
      <c r="AB1090">
        <f t="shared" si="73"/>
        <v>0.72500000000000009</v>
      </c>
      <c r="AC1090" t="s">
        <v>102</v>
      </c>
    </row>
    <row r="1091" spans="1:29">
      <c r="A1091" t="s">
        <v>52</v>
      </c>
      <c r="B1091">
        <v>3765.25</v>
      </c>
      <c r="C1091">
        <v>22.588999999999999</v>
      </c>
      <c r="D1091">
        <v>82.405000000000001</v>
      </c>
      <c r="E1091">
        <v>164.006</v>
      </c>
      <c r="F1091">
        <v>0.14799999999999999</v>
      </c>
      <c r="G1091">
        <v>21.241</v>
      </c>
      <c r="H1091">
        <v>1.244</v>
      </c>
      <c r="I1091">
        <v>2.6829999999999998</v>
      </c>
      <c r="J1091">
        <v>0.111</v>
      </c>
      <c r="K1091">
        <v>5.4059999999999997</v>
      </c>
      <c r="L1091">
        <v>0.50700000000000001</v>
      </c>
      <c r="M1091">
        <v>2.7949999999999999</v>
      </c>
      <c r="N1091">
        <v>158.36000000000001</v>
      </c>
      <c r="O1091">
        <v>168.59899999999999</v>
      </c>
      <c r="P1091">
        <f t="shared" si="71"/>
        <v>2.1996454930801672</v>
      </c>
      <c r="Q1091">
        <f t="shared" si="71"/>
        <v>2.2268549943944778</v>
      </c>
      <c r="R1091">
        <v>115.642</v>
      </c>
      <c r="S1091">
        <v>119.239</v>
      </c>
      <c r="T1091">
        <v>115.923</v>
      </c>
      <c r="U1091">
        <v>2.6779999999999999</v>
      </c>
      <c r="V1091">
        <v>94.832999999999998</v>
      </c>
      <c r="W1091">
        <v>0.1</v>
      </c>
      <c r="X1091" t="s">
        <v>50</v>
      </c>
      <c r="Y1091" t="s">
        <v>21</v>
      </c>
      <c r="Z1091" s="1">
        <f t="shared" si="68"/>
        <v>-2.7209501314310547E-2</v>
      </c>
      <c r="AA1091">
        <f t="shared" si="72"/>
        <v>0.39600000000000002</v>
      </c>
      <c r="AB1091">
        <f t="shared" si="73"/>
        <v>0.65500000000000003</v>
      </c>
      <c r="AC1091" t="s">
        <v>102</v>
      </c>
    </row>
    <row r="1092" spans="1:29">
      <c r="A1092" t="s">
        <v>52</v>
      </c>
      <c r="B1092">
        <v>3765.375</v>
      </c>
      <c r="C1092">
        <v>22.995000000000001</v>
      </c>
      <c r="D1092">
        <v>82.436999999999998</v>
      </c>
      <c r="E1092">
        <v>161.95500000000001</v>
      </c>
      <c r="F1092">
        <v>0.11899999999999999</v>
      </c>
      <c r="G1092">
        <v>21.369</v>
      </c>
      <c r="H1092">
        <v>1.2749999999999999</v>
      </c>
      <c r="I1092">
        <v>2.681</v>
      </c>
      <c r="J1092">
        <v>0.10299999999999999</v>
      </c>
      <c r="K1092">
        <v>5.1749999999999998</v>
      </c>
      <c r="L1092">
        <v>0.49</v>
      </c>
      <c r="M1092">
        <v>2.7530000000000001</v>
      </c>
      <c r="N1092">
        <v>159.946</v>
      </c>
      <c r="O1092">
        <v>170.64500000000001</v>
      </c>
      <c r="P1092">
        <f t="shared" si="71"/>
        <v>2.2039733835282878</v>
      </c>
      <c r="Q1092">
        <f t="shared" si="71"/>
        <v>2.2320935677144411</v>
      </c>
      <c r="R1092">
        <v>114.42700000000001</v>
      </c>
      <c r="S1092">
        <v>117.79</v>
      </c>
      <c r="T1092">
        <v>120.41</v>
      </c>
      <c r="U1092">
        <v>2.6539999999999999</v>
      </c>
      <c r="V1092">
        <v>95.256</v>
      </c>
      <c r="W1092">
        <v>0.1</v>
      </c>
      <c r="X1092" t="s">
        <v>50</v>
      </c>
      <c r="Y1092" t="s">
        <v>21</v>
      </c>
      <c r="Z1092" s="1">
        <f t="shared" si="68"/>
        <v>-2.8120184186153363E-2</v>
      </c>
      <c r="AA1092">
        <f t="shared" si="72"/>
        <v>0.38700000000000001</v>
      </c>
      <c r="AB1092">
        <f t="shared" si="73"/>
        <v>0.60899999999999999</v>
      </c>
      <c r="AC1092" t="s">
        <v>102</v>
      </c>
    </row>
    <row r="1093" spans="1:29">
      <c r="A1093" t="s">
        <v>52</v>
      </c>
      <c r="B1093">
        <v>3765.5</v>
      </c>
      <c r="C1093">
        <v>23.672999999999998</v>
      </c>
      <c r="D1093">
        <v>82.471000000000004</v>
      </c>
      <c r="E1093">
        <v>161.30000000000001</v>
      </c>
      <c r="F1093">
        <v>0.109</v>
      </c>
      <c r="G1093">
        <v>21.645</v>
      </c>
      <c r="H1093">
        <v>1.337</v>
      </c>
      <c r="I1093">
        <v>2.694</v>
      </c>
      <c r="J1093">
        <v>0.154</v>
      </c>
      <c r="K1093">
        <v>5.16</v>
      </c>
      <c r="L1093">
        <v>0.48899999999999999</v>
      </c>
      <c r="M1093">
        <v>2.7370000000000001</v>
      </c>
      <c r="N1093">
        <v>162.893</v>
      </c>
      <c r="O1093">
        <v>175.149</v>
      </c>
      <c r="P1093">
        <f t="shared" si="71"/>
        <v>2.2119024217750982</v>
      </c>
      <c r="Q1093">
        <f t="shared" si="71"/>
        <v>2.243407662089214</v>
      </c>
      <c r="R1093">
        <v>121.387</v>
      </c>
      <c r="S1093">
        <v>124.732</v>
      </c>
      <c r="T1093">
        <v>131.589</v>
      </c>
      <c r="U1093">
        <v>2.5499999999999998</v>
      </c>
      <c r="V1093">
        <v>100</v>
      </c>
      <c r="W1093">
        <v>0.1</v>
      </c>
      <c r="X1093" t="s">
        <v>50</v>
      </c>
      <c r="Y1093" t="s">
        <v>21</v>
      </c>
      <c r="Z1093" s="1">
        <f t="shared" si="68"/>
        <v>-3.1505240314115834E-2</v>
      </c>
      <c r="AA1093">
        <f t="shared" si="72"/>
        <v>0.33499999999999996</v>
      </c>
      <c r="AB1093">
        <f t="shared" si="73"/>
        <v>0.59799999999999998</v>
      </c>
      <c r="AC1093" t="s">
        <v>102</v>
      </c>
    </row>
    <row r="1094" spans="1:29">
      <c r="A1094" t="s">
        <v>52</v>
      </c>
      <c r="B1094">
        <v>3765.625</v>
      </c>
      <c r="C1094">
        <v>24.228000000000002</v>
      </c>
      <c r="D1094">
        <v>82.506</v>
      </c>
      <c r="E1094">
        <v>161.233</v>
      </c>
      <c r="F1094">
        <v>0.108</v>
      </c>
      <c r="G1094">
        <v>22.053999999999998</v>
      </c>
      <c r="H1094">
        <v>1.429</v>
      </c>
      <c r="I1094">
        <v>2.7269999999999999</v>
      </c>
      <c r="J1094">
        <v>0.28499999999999998</v>
      </c>
      <c r="K1094">
        <v>5.2590000000000003</v>
      </c>
      <c r="L1094">
        <v>0.496</v>
      </c>
      <c r="M1094">
        <v>2.6890000000000001</v>
      </c>
      <c r="N1094">
        <v>162.16499999999999</v>
      </c>
      <c r="O1094">
        <v>174.678</v>
      </c>
      <c r="P1094">
        <f t="shared" si="71"/>
        <v>2.2099571264035816</v>
      </c>
      <c r="Q1094">
        <f t="shared" si="71"/>
        <v>2.2422382107628342</v>
      </c>
      <c r="R1094">
        <v>133.464</v>
      </c>
      <c r="S1094">
        <v>136.86000000000001</v>
      </c>
      <c r="T1094">
        <v>144.78</v>
      </c>
      <c r="U1094">
        <v>2.2610000000000001</v>
      </c>
      <c r="V1094">
        <v>100</v>
      </c>
      <c r="W1094">
        <v>0.1</v>
      </c>
      <c r="X1094" t="s">
        <v>50</v>
      </c>
      <c r="Y1094" t="s">
        <v>21</v>
      </c>
      <c r="Z1094" s="1">
        <f t="shared" si="68"/>
        <v>-3.2281084359252699E-2</v>
      </c>
      <c r="AA1094">
        <f t="shared" si="72"/>
        <v>0.21100000000000002</v>
      </c>
      <c r="AB1094">
        <f t="shared" si="73"/>
        <v>0.60399999999999998</v>
      </c>
      <c r="AC1094" t="s">
        <v>102</v>
      </c>
    </row>
    <row r="1095" spans="1:29">
      <c r="A1095" t="s">
        <v>52</v>
      </c>
      <c r="B1095">
        <v>3765.75</v>
      </c>
      <c r="C1095">
        <v>24.196999999999999</v>
      </c>
      <c r="D1095">
        <v>82.543000000000006</v>
      </c>
      <c r="E1095">
        <v>160.559</v>
      </c>
      <c r="F1095">
        <v>9.9000000000000005E-2</v>
      </c>
      <c r="G1095">
        <v>22.34</v>
      </c>
      <c r="H1095">
        <v>1.5469999999999999</v>
      </c>
      <c r="I1095">
        <v>2.762</v>
      </c>
      <c r="J1095">
        <v>0.42299999999999999</v>
      </c>
      <c r="K1095">
        <v>5.202</v>
      </c>
      <c r="L1095">
        <v>0.49199999999999999</v>
      </c>
      <c r="M1095">
        <v>2.6160000000000001</v>
      </c>
      <c r="N1095">
        <v>167.52699999999999</v>
      </c>
      <c r="O1095">
        <v>178.73</v>
      </c>
      <c r="P1095">
        <f t="shared" si="71"/>
        <v>2.2240848114089014</v>
      </c>
      <c r="Q1095">
        <f t="shared" si="71"/>
        <v>2.2521974553648763</v>
      </c>
      <c r="R1095">
        <v>145.36099999999999</v>
      </c>
      <c r="S1095">
        <v>148.69399999999999</v>
      </c>
      <c r="T1095">
        <v>154.43899999999999</v>
      </c>
      <c r="U1095">
        <v>1.95</v>
      </c>
      <c r="V1095">
        <v>100</v>
      </c>
      <c r="W1095">
        <v>0.1</v>
      </c>
      <c r="X1095" t="s">
        <v>50</v>
      </c>
      <c r="Y1095" t="s">
        <v>21</v>
      </c>
      <c r="Z1095" s="1">
        <f t="shared" si="68"/>
        <v>-2.8112643955974903E-2</v>
      </c>
      <c r="AA1095">
        <f t="shared" si="72"/>
        <v>6.9000000000000006E-2</v>
      </c>
      <c r="AB1095">
        <f t="shared" si="73"/>
        <v>0.59099999999999997</v>
      </c>
      <c r="AC1095" t="s">
        <v>102</v>
      </c>
    </row>
    <row r="1096" spans="1:29">
      <c r="A1096" t="s">
        <v>52</v>
      </c>
      <c r="B1096">
        <v>3765.875</v>
      </c>
      <c r="C1096">
        <v>23.646999999999998</v>
      </c>
      <c r="D1096">
        <v>82.581000000000003</v>
      </c>
      <c r="E1096">
        <v>159.18299999999999</v>
      </c>
      <c r="F1096">
        <v>7.9000000000000001E-2</v>
      </c>
      <c r="G1096">
        <v>22.228000000000002</v>
      </c>
      <c r="H1096">
        <v>1.6970000000000001</v>
      </c>
      <c r="I1096">
        <v>2.782</v>
      </c>
      <c r="J1096">
        <v>0.502</v>
      </c>
      <c r="K1096">
        <v>5.0830000000000002</v>
      </c>
      <c r="L1096">
        <v>0.48299999999999998</v>
      </c>
      <c r="M1096">
        <v>2.5670000000000002</v>
      </c>
      <c r="N1096">
        <v>180.09</v>
      </c>
      <c r="O1096">
        <v>190.62100000000001</v>
      </c>
      <c r="P1096">
        <f t="shared" si="71"/>
        <v>2.2554895980755365</v>
      </c>
      <c r="Q1096">
        <f t="shared" si="71"/>
        <v>2.280170743530709</v>
      </c>
      <c r="R1096">
        <v>152.15899999999999</v>
      </c>
      <c r="S1096">
        <v>155.209</v>
      </c>
      <c r="T1096">
        <v>157.02000000000001</v>
      </c>
      <c r="U1096">
        <v>1.8280000000000001</v>
      </c>
      <c r="V1096">
        <v>100</v>
      </c>
      <c r="W1096">
        <v>0.1</v>
      </c>
      <c r="X1096" t="s">
        <v>50</v>
      </c>
      <c r="Y1096" t="s">
        <v>21</v>
      </c>
      <c r="Z1096" s="1">
        <f t="shared" si="68"/>
        <v>-2.4681145455172526E-2</v>
      </c>
      <c r="AA1096">
        <f t="shared" si="72"/>
        <v>-1.9000000000000017E-2</v>
      </c>
      <c r="AB1096">
        <f t="shared" si="73"/>
        <v>0.56199999999999994</v>
      </c>
      <c r="AC1096" t="s">
        <v>102</v>
      </c>
    </row>
    <row r="1097" spans="1:29">
      <c r="A1097" t="s">
        <v>52</v>
      </c>
      <c r="B1097">
        <v>3766</v>
      </c>
      <c r="C1097">
        <v>23.164000000000001</v>
      </c>
      <c r="D1097">
        <v>82.622</v>
      </c>
      <c r="E1097">
        <v>157.65299999999999</v>
      </c>
      <c r="F1097">
        <v>5.7000000000000002E-2</v>
      </c>
      <c r="G1097">
        <v>21.795999999999999</v>
      </c>
      <c r="H1097">
        <v>1.8640000000000001</v>
      </c>
      <c r="I1097">
        <v>2.7829999999999999</v>
      </c>
      <c r="J1097">
        <v>0.50600000000000001</v>
      </c>
      <c r="K1097">
        <v>4.976</v>
      </c>
      <c r="L1097">
        <v>0.47499999999999998</v>
      </c>
      <c r="M1097">
        <v>2.5979999999999999</v>
      </c>
      <c r="N1097">
        <v>188.28200000000001</v>
      </c>
      <c r="O1097">
        <v>199.786</v>
      </c>
      <c r="P1097">
        <f t="shared" si="71"/>
        <v>2.2748088028932747</v>
      </c>
      <c r="Q1097">
        <f t="shared" si="71"/>
        <v>2.3005650517789831</v>
      </c>
      <c r="R1097">
        <v>152.11199999999999</v>
      </c>
      <c r="S1097">
        <v>154.67699999999999</v>
      </c>
      <c r="T1097">
        <v>152.99100000000001</v>
      </c>
      <c r="U1097">
        <v>1.909</v>
      </c>
      <c r="V1097">
        <v>100</v>
      </c>
      <c r="W1097">
        <v>0.1</v>
      </c>
      <c r="X1097" t="s">
        <v>50</v>
      </c>
      <c r="Y1097" t="s">
        <v>21</v>
      </c>
      <c r="Z1097" s="1">
        <f t="shared" si="68"/>
        <v>-2.5756248885708377E-2</v>
      </c>
      <c r="AA1097">
        <f t="shared" si="72"/>
        <v>-3.1000000000000028E-2</v>
      </c>
      <c r="AB1097">
        <f t="shared" si="73"/>
        <v>0.53200000000000003</v>
      </c>
      <c r="AC1097" t="s">
        <v>102</v>
      </c>
    </row>
    <row r="1098" spans="1:29">
      <c r="A1098" t="s">
        <v>53</v>
      </c>
      <c r="B1098">
        <v>4448</v>
      </c>
      <c r="C1098">
        <v>28.001999999999999</v>
      </c>
      <c r="D1098">
        <v>69.766999999999996</v>
      </c>
      <c r="E1098">
        <v>166.65799999999999</v>
      </c>
      <c r="F1098">
        <v>6.2E-2</v>
      </c>
      <c r="G1098">
        <v>22.5</v>
      </c>
      <c r="H1098">
        <v>2.5680000000000001</v>
      </c>
      <c r="I1098">
        <v>2.657</v>
      </c>
      <c r="J1098">
        <v>0.312</v>
      </c>
      <c r="K1098">
        <v>7.7809999999999997</v>
      </c>
      <c r="L1098">
        <v>0.16900000000000001</v>
      </c>
      <c r="M1098">
        <v>3.3919999999999999</v>
      </c>
      <c r="N1098">
        <v>140.67400000000001</v>
      </c>
      <c r="O1098">
        <v>130.25399999999999</v>
      </c>
      <c r="P1098">
        <f t="shared" si="71"/>
        <v>2.1482138365964194</v>
      </c>
      <c r="Q1098">
        <f t="shared" si="71"/>
        <v>2.1147910690253329</v>
      </c>
      <c r="R1098">
        <v>40.204000000000001</v>
      </c>
      <c r="S1098">
        <v>43.02</v>
      </c>
      <c r="T1098">
        <v>45.06</v>
      </c>
      <c r="U1098">
        <v>4.3360000000000003</v>
      </c>
      <c r="V1098">
        <v>61.625</v>
      </c>
      <c r="W1098">
        <v>1.0999999999999999E-2</v>
      </c>
      <c r="X1098" t="s">
        <v>50</v>
      </c>
      <c r="Y1098" t="s">
        <v>21</v>
      </c>
      <c r="Z1098" s="1">
        <f t="shared" si="68"/>
        <v>3.3422767571086531E-2</v>
      </c>
      <c r="AA1098">
        <f t="shared" si="72"/>
        <v>-0.14299999999999999</v>
      </c>
      <c r="AB1098">
        <f t="shared" si="73"/>
        <v>0.23100000000000001</v>
      </c>
      <c r="AC1098" t="s">
        <v>102</v>
      </c>
    </row>
    <row r="1099" spans="1:29">
      <c r="A1099" t="s">
        <v>53</v>
      </c>
      <c r="B1099">
        <v>4448.125</v>
      </c>
      <c r="C1099">
        <v>26.83</v>
      </c>
      <c r="D1099">
        <v>69.744</v>
      </c>
      <c r="E1099">
        <v>167.417</v>
      </c>
      <c r="F1099">
        <v>7.0999999999999994E-2</v>
      </c>
      <c r="G1099">
        <v>22.523</v>
      </c>
      <c r="H1099">
        <v>2.508</v>
      </c>
      <c r="I1099">
        <v>2.6429999999999998</v>
      </c>
      <c r="J1099">
        <v>0.25600000000000001</v>
      </c>
      <c r="K1099">
        <v>8.3930000000000007</v>
      </c>
      <c r="L1099">
        <v>0.22700000000000001</v>
      </c>
      <c r="M1099">
        <v>3.3849999999999998</v>
      </c>
      <c r="N1099">
        <v>125.05800000000001</v>
      </c>
      <c r="O1099">
        <v>115.795</v>
      </c>
      <c r="P1099">
        <f t="shared" si="71"/>
        <v>2.0971114789111835</v>
      </c>
      <c r="Q1099">
        <f t="shared" si="71"/>
        <v>2.0636898070659369</v>
      </c>
      <c r="R1099">
        <v>36.499000000000002</v>
      </c>
      <c r="S1099">
        <v>38.859000000000002</v>
      </c>
      <c r="T1099">
        <v>40.517000000000003</v>
      </c>
      <c r="U1099">
        <v>4.5460000000000003</v>
      </c>
      <c r="V1099">
        <v>61.088000000000001</v>
      </c>
      <c r="W1099">
        <v>1.4E-2</v>
      </c>
      <c r="X1099" t="s">
        <v>50</v>
      </c>
      <c r="Y1099" t="s">
        <v>21</v>
      </c>
      <c r="Z1099" s="1">
        <f t="shared" si="68"/>
        <v>3.3421671845246692E-2</v>
      </c>
      <c r="AA1099">
        <f t="shared" si="72"/>
        <v>-2.8999999999999998E-2</v>
      </c>
      <c r="AB1099">
        <f t="shared" si="73"/>
        <v>0.29799999999999999</v>
      </c>
      <c r="AC1099" t="s">
        <v>102</v>
      </c>
    </row>
    <row r="1100" spans="1:29">
      <c r="A1100" t="s">
        <v>53</v>
      </c>
      <c r="B1100">
        <v>4448.25</v>
      </c>
      <c r="C1100">
        <v>24.562999999999999</v>
      </c>
      <c r="D1100">
        <v>69.721999999999994</v>
      </c>
      <c r="E1100">
        <v>168.14</v>
      </c>
      <c r="F1100">
        <v>0.08</v>
      </c>
      <c r="G1100">
        <v>22.544</v>
      </c>
      <c r="H1100">
        <v>2.371</v>
      </c>
      <c r="I1100">
        <v>2.6389999999999998</v>
      </c>
      <c r="J1100">
        <v>0.24</v>
      </c>
      <c r="K1100">
        <v>8.8219999999999992</v>
      </c>
      <c r="L1100">
        <v>0.26800000000000002</v>
      </c>
      <c r="M1100">
        <v>3.3809999999999998</v>
      </c>
      <c r="N1100">
        <v>111.489</v>
      </c>
      <c r="O1100">
        <v>103.23</v>
      </c>
      <c r="P1100">
        <f t="shared" si="71"/>
        <v>2.0472320200750764</v>
      </c>
      <c r="Q1100">
        <f t="shared" si="71"/>
        <v>2.0138059273405924</v>
      </c>
      <c r="R1100">
        <v>33.784999999999997</v>
      </c>
      <c r="S1100">
        <v>35.802999999999997</v>
      </c>
      <c r="T1100">
        <v>37.177</v>
      </c>
      <c r="U1100">
        <v>5.3860000000000001</v>
      </c>
      <c r="V1100">
        <v>53.470999999999997</v>
      </c>
      <c r="W1100">
        <v>2.8000000000000001E-2</v>
      </c>
      <c r="X1100" t="s">
        <v>50</v>
      </c>
      <c r="Y1100" t="s">
        <v>21</v>
      </c>
      <c r="Z1100" s="1">
        <f t="shared" si="68"/>
        <v>3.3426092734484047E-2</v>
      </c>
      <c r="AA1100">
        <f t="shared" si="72"/>
        <v>2.8000000000000025E-2</v>
      </c>
      <c r="AB1100">
        <f t="shared" si="73"/>
        <v>0.34800000000000003</v>
      </c>
      <c r="AC1100" t="s">
        <v>102</v>
      </c>
    </row>
    <row r="1101" spans="1:29">
      <c r="A1101" t="s">
        <v>53</v>
      </c>
      <c r="B1101">
        <v>4448.375</v>
      </c>
      <c r="C1101">
        <v>21.870999999999999</v>
      </c>
      <c r="D1101">
        <v>69.7</v>
      </c>
      <c r="E1101">
        <v>168.411</v>
      </c>
      <c r="F1101">
        <v>8.3000000000000004E-2</v>
      </c>
      <c r="G1101">
        <v>22.552</v>
      </c>
      <c r="H1101">
        <v>2.1320000000000001</v>
      </c>
      <c r="I1101">
        <v>2.6440000000000001</v>
      </c>
      <c r="J1101">
        <v>0.26</v>
      </c>
      <c r="K1101">
        <v>9.1189999999999998</v>
      </c>
      <c r="L1101">
        <v>0.29699999999999999</v>
      </c>
      <c r="M1101">
        <v>3.379</v>
      </c>
      <c r="N1101">
        <v>99.19</v>
      </c>
      <c r="O1101">
        <v>91.841999999999999</v>
      </c>
      <c r="P1101">
        <f t="shared" si="71"/>
        <v>1.9964678902617172</v>
      </c>
      <c r="Q1101">
        <f t="shared" si="71"/>
        <v>1.963041332583366</v>
      </c>
      <c r="R1101">
        <v>32.773000000000003</v>
      </c>
      <c r="S1101">
        <v>34.603999999999999</v>
      </c>
      <c r="T1101">
        <v>35.807000000000002</v>
      </c>
      <c r="U1101">
        <v>5.3440000000000003</v>
      </c>
      <c r="V1101">
        <v>54.204000000000001</v>
      </c>
      <c r="W1101">
        <v>2.7E-2</v>
      </c>
      <c r="X1101" t="s">
        <v>50</v>
      </c>
      <c r="Y1101" t="s">
        <v>21</v>
      </c>
      <c r="Z1101" s="1">
        <f t="shared" si="68"/>
        <v>3.3426557678351232E-2</v>
      </c>
      <c r="AA1101">
        <f t="shared" si="72"/>
        <v>3.6999999999999977E-2</v>
      </c>
      <c r="AB1101">
        <f t="shared" si="73"/>
        <v>0.38</v>
      </c>
      <c r="AC1101" t="s">
        <v>102</v>
      </c>
    </row>
    <row r="1102" spans="1:29">
      <c r="A1102" t="s">
        <v>53</v>
      </c>
      <c r="B1102">
        <v>4448.5</v>
      </c>
      <c r="C1102">
        <v>20.257999999999999</v>
      </c>
      <c r="D1102">
        <v>69.677000000000007</v>
      </c>
      <c r="E1102">
        <v>168.57400000000001</v>
      </c>
      <c r="F1102">
        <v>8.5000000000000006E-2</v>
      </c>
      <c r="G1102">
        <v>22.556999999999999</v>
      </c>
      <c r="H1102">
        <v>2.0699999999999998</v>
      </c>
      <c r="I1102">
        <v>2.6560000000000001</v>
      </c>
      <c r="J1102">
        <v>0.308</v>
      </c>
      <c r="K1102">
        <v>9.2840000000000007</v>
      </c>
      <c r="L1102">
        <v>0.312</v>
      </c>
      <c r="M1102">
        <v>3.379</v>
      </c>
      <c r="N1102">
        <v>88.534999999999997</v>
      </c>
      <c r="O1102">
        <v>81.977000000000004</v>
      </c>
      <c r="P1102">
        <f t="shared" si="71"/>
        <v>1.9471149916237966</v>
      </c>
      <c r="Q1102">
        <f t="shared" si="71"/>
        <v>1.9136920209909083</v>
      </c>
      <c r="R1102">
        <v>33.146000000000001</v>
      </c>
      <c r="S1102">
        <v>34.9</v>
      </c>
      <c r="T1102">
        <v>36.011000000000003</v>
      </c>
      <c r="U1102">
        <v>5.258</v>
      </c>
      <c r="V1102">
        <v>54.713999999999999</v>
      </c>
      <c r="W1102">
        <v>2.5000000000000001E-2</v>
      </c>
      <c r="X1102" t="s">
        <v>50</v>
      </c>
      <c r="Y1102" t="s">
        <v>21</v>
      </c>
      <c r="Z1102" s="1">
        <f t="shared" si="68"/>
        <v>3.3422970632888349E-2</v>
      </c>
      <c r="AA1102">
        <f t="shared" si="72"/>
        <v>4.0000000000000036E-3</v>
      </c>
      <c r="AB1102">
        <f t="shared" si="73"/>
        <v>0.39700000000000002</v>
      </c>
      <c r="AC1102" t="s">
        <v>102</v>
      </c>
    </row>
    <row r="1103" spans="1:29">
      <c r="A1103" t="s">
        <v>53</v>
      </c>
      <c r="B1103">
        <v>4448.625</v>
      </c>
      <c r="C1103">
        <v>20.475999999999999</v>
      </c>
      <c r="D1103">
        <v>69.655000000000001</v>
      </c>
      <c r="E1103">
        <v>169.351</v>
      </c>
      <c r="F1103">
        <v>9.4E-2</v>
      </c>
      <c r="G1103">
        <v>22.58</v>
      </c>
      <c r="H1103">
        <v>2.089</v>
      </c>
      <c r="I1103">
        <v>2.6739999999999999</v>
      </c>
      <c r="J1103">
        <v>0.38</v>
      </c>
      <c r="K1103">
        <v>9.2910000000000004</v>
      </c>
      <c r="L1103">
        <v>0.313</v>
      </c>
      <c r="M1103">
        <v>3.379</v>
      </c>
      <c r="N1103">
        <v>80.141000000000005</v>
      </c>
      <c r="O1103">
        <v>74.203999999999994</v>
      </c>
      <c r="P1103">
        <f t="shared" si="71"/>
        <v>1.9038547572602988</v>
      </c>
      <c r="Q1103">
        <f t="shared" si="71"/>
        <v>1.8704273167494461</v>
      </c>
      <c r="R1103">
        <v>33.901000000000003</v>
      </c>
      <c r="S1103">
        <v>35.625</v>
      </c>
      <c r="T1103">
        <v>36.677999999999997</v>
      </c>
      <c r="U1103">
        <v>5.077</v>
      </c>
      <c r="V1103">
        <v>56.256</v>
      </c>
      <c r="W1103">
        <v>2.1999999999999999E-2</v>
      </c>
      <c r="X1103" t="s">
        <v>50</v>
      </c>
      <c r="Y1103" t="s">
        <v>21</v>
      </c>
      <c r="Z1103" s="1">
        <f t="shared" si="68"/>
        <v>3.3427440510852779E-2</v>
      </c>
      <c r="AA1103">
        <f t="shared" si="72"/>
        <v>-6.7000000000000004E-2</v>
      </c>
      <c r="AB1103">
        <f t="shared" si="73"/>
        <v>0.40700000000000003</v>
      </c>
      <c r="AC1103" t="s">
        <v>102</v>
      </c>
    </row>
    <row r="1104" spans="1:29">
      <c r="A1104" t="s">
        <v>53</v>
      </c>
      <c r="B1104">
        <v>4448.75</v>
      </c>
      <c r="C1104">
        <v>22.257999999999999</v>
      </c>
      <c r="D1104">
        <v>69.632999999999996</v>
      </c>
      <c r="E1104">
        <v>171.02199999999999</v>
      </c>
      <c r="F1104">
        <v>0.114</v>
      </c>
      <c r="G1104">
        <v>22.631</v>
      </c>
      <c r="H1104">
        <v>2.1480000000000001</v>
      </c>
      <c r="I1104">
        <v>2.6930000000000001</v>
      </c>
      <c r="J1104">
        <v>0.45600000000000002</v>
      </c>
      <c r="K1104">
        <v>9.2149999999999999</v>
      </c>
      <c r="L1104">
        <v>0.30599999999999999</v>
      </c>
      <c r="M1104">
        <v>3.38</v>
      </c>
      <c r="N1104">
        <v>73.980999999999995</v>
      </c>
      <c r="O1104">
        <v>68.501000000000005</v>
      </c>
      <c r="P1104">
        <f t="shared" si="71"/>
        <v>1.8691201973706528</v>
      </c>
      <c r="Q1104">
        <f t="shared" si="71"/>
        <v>1.8356969115115775</v>
      </c>
      <c r="R1104">
        <v>33.276000000000003</v>
      </c>
      <c r="S1104">
        <v>34.909999999999997</v>
      </c>
      <c r="T1104">
        <v>35.884</v>
      </c>
      <c r="U1104">
        <v>4.9580000000000002</v>
      </c>
      <c r="V1104">
        <v>58.795000000000002</v>
      </c>
      <c r="W1104">
        <v>0.02</v>
      </c>
      <c r="X1104" t="s">
        <v>50</v>
      </c>
      <c r="Y1104" t="s">
        <v>21</v>
      </c>
      <c r="Z1104" s="1">
        <f t="shared" si="68"/>
        <v>3.342328585907528E-2</v>
      </c>
      <c r="AA1104">
        <f t="shared" si="72"/>
        <v>-0.15000000000000002</v>
      </c>
      <c r="AB1104">
        <f t="shared" si="73"/>
        <v>0.42</v>
      </c>
      <c r="AC1104" t="s">
        <v>102</v>
      </c>
    </row>
    <row r="1105" spans="1:29">
      <c r="A1105" t="s">
        <v>53</v>
      </c>
      <c r="B1105">
        <v>4448.875</v>
      </c>
      <c r="C1105">
        <v>24.286999999999999</v>
      </c>
      <c r="D1105">
        <v>69.611000000000004</v>
      </c>
      <c r="E1105">
        <v>173.11699999999999</v>
      </c>
      <c r="F1105">
        <v>0.13900000000000001</v>
      </c>
      <c r="G1105">
        <v>22.693999999999999</v>
      </c>
      <c r="H1105">
        <v>2.226</v>
      </c>
      <c r="I1105">
        <v>2.7109999999999999</v>
      </c>
      <c r="J1105">
        <v>0.52800000000000002</v>
      </c>
      <c r="K1105">
        <v>9.2050000000000001</v>
      </c>
      <c r="L1105">
        <v>0.30499999999999999</v>
      </c>
      <c r="M1105">
        <v>3.3820000000000001</v>
      </c>
      <c r="N1105">
        <v>68.799000000000007</v>
      </c>
      <c r="O1105">
        <v>63.703000000000003</v>
      </c>
      <c r="P1105">
        <f t="shared" si="71"/>
        <v>1.8375821257698406</v>
      </c>
      <c r="Q1105">
        <f t="shared" si="71"/>
        <v>1.8041598852830196</v>
      </c>
      <c r="R1105">
        <v>30.091000000000001</v>
      </c>
      <c r="S1105">
        <v>31.501999999999999</v>
      </c>
      <c r="T1105">
        <v>32.323</v>
      </c>
      <c r="U1105">
        <v>4.7859999999999996</v>
      </c>
      <c r="V1105">
        <v>66.132000000000005</v>
      </c>
      <c r="W1105">
        <v>1.7000000000000001E-2</v>
      </c>
      <c r="X1105" t="s">
        <v>50</v>
      </c>
      <c r="Y1105" t="s">
        <v>21</v>
      </c>
      <c r="Z1105" s="1">
        <f t="shared" si="68"/>
        <v>3.3422240486820964E-2</v>
      </c>
      <c r="AA1105">
        <f t="shared" si="72"/>
        <v>-0.22300000000000003</v>
      </c>
      <c r="AB1105">
        <f t="shared" si="73"/>
        <v>0.44400000000000001</v>
      </c>
      <c r="AC1105" t="s">
        <v>102</v>
      </c>
    </row>
    <row r="1106" spans="1:29">
      <c r="A1106" t="s">
        <v>53</v>
      </c>
      <c r="B1106">
        <v>4449</v>
      </c>
      <c r="C1106">
        <v>25.792999999999999</v>
      </c>
      <c r="D1106">
        <v>69.588999999999999</v>
      </c>
      <c r="E1106">
        <v>175.18</v>
      </c>
      <c r="F1106">
        <v>0.16400000000000001</v>
      </c>
      <c r="G1106">
        <v>22.756</v>
      </c>
      <c r="H1106">
        <v>2.3140000000000001</v>
      </c>
      <c r="I1106">
        <v>2.726</v>
      </c>
      <c r="J1106">
        <v>0.58799999999999997</v>
      </c>
      <c r="K1106">
        <v>9.3569999999999993</v>
      </c>
      <c r="L1106">
        <v>0.31900000000000001</v>
      </c>
      <c r="M1106">
        <v>3.383</v>
      </c>
      <c r="N1106">
        <v>63.929000000000002</v>
      </c>
      <c r="O1106">
        <v>59.194000000000003</v>
      </c>
      <c r="P1106">
        <f t="shared" si="71"/>
        <v>1.8056979110993019</v>
      </c>
      <c r="Q1106">
        <f t="shared" si="71"/>
        <v>1.7722776881595863</v>
      </c>
      <c r="R1106">
        <v>25.141999999999999</v>
      </c>
      <c r="S1106">
        <v>26.244</v>
      </c>
      <c r="T1106">
        <v>26.867000000000001</v>
      </c>
      <c r="U1106">
        <v>4.681</v>
      </c>
      <c r="V1106">
        <v>76.043000000000006</v>
      </c>
      <c r="W1106">
        <v>1.4999999999999999E-2</v>
      </c>
      <c r="X1106" t="s">
        <v>50</v>
      </c>
      <c r="Y1106" t="s">
        <v>21</v>
      </c>
      <c r="Z1106" s="1">
        <f t="shared" si="68"/>
        <v>3.3420222939715583E-2</v>
      </c>
      <c r="AA1106">
        <f t="shared" si="72"/>
        <v>-0.26899999999999996</v>
      </c>
      <c r="AB1106">
        <f t="shared" si="73"/>
        <v>0.48299999999999998</v>
      </c>
      <c r="AC1106" t="s">
        <v>102</v>
      </c>
    </row>
    <row r="1107" spans="1:29">
      <c r="A1107" t="s">
        <v>53</v>
      </c>
      <c r="B1107">
        <v>4449.125</v>
      </c>
      <c r="C1107">
        <v>26.762</v>
      </c>
      <c r="D1107">
        <v>69.566999999999993</v>
      </c>
      <c r="E1107">
        <v>176.71199999999999</v>
      </c>
      <c r="F1107">
        <v>0.182</v>
      </c>
      <c r="G1107">
        <v>22.800999999999998</v>
      </c>
      <c r="H1107">
        <v>2.4470000000000001</v>
      </c>
      <c r="I1107">
        <v>2.7360000000000002</v>
      </c>
      <c r="J1107">
        <v>0.628</v>
      </c>
      <c r="K1107">
        <v>9.5980000000000008</v>
      </c>
      <c r="L1107">
        <v>0.34200000000000003</v>
      </c>
      <c r="M1107">
        <v>3.3849999999999998</v>
      </c>
      <c r="N1107">
        <v>59.694000000000003</v>
      </c>
      <c r="O1107">
        <v>55.271999999999998</v>
      </c>
      <c r="P1107">
        <f t="shared" si="71"/>
        <v>1.7759306812492477</v>
      </c>
      <c r="Q1107">
        <f t="shared" si="71"/>
        <v>1.7425051796758371</v>
      </c>
      <c r="R1107">
        <v>21.047000000000001</v>
      </c>
      <c r="S1107">
        <v>21.914999999999999</v>
      </c>
      <c r="T1107">
        <v>22.393000000000001</v>
      </c>
      <c r="U1107">
        <v>4.7850000000000001</v>
      </c>
      <c r="V1107">
        <v>77.817999999999998</v>
      </c>
      <c r="W1107">
        <v>1.7000000000000001E-2</v>
      </c>
      <c r="X1107" t="s">
        <v>50</v>
      </c>
      <c r="Y1107" t="s">
        <v>21</v>
      </c>
      <c r="Z1107" s="1">
        <f t="shared" si="68"/>
        <v>3.3425501573410621E-2</v>
      </c>
      <c r="AA1107">
        <f t="shared" si="72"/>
        <v>-0.28599999999999998</v>
      </c>
      <c r="AB1107">
        <f t="shared" si="73"/>
        <v>0.52400000000000002</v>
      </c>
      <c r="AC1107" t="s">
        <v>102</v>
      </c>
    </row>
    <row r="1108" spans="1:29">
      <c r="A1108" t="s">
        <v>53</v>
      </c>
      <c r="B1108">
        <v>4449.25</v>
      </c>
      <c r="C1108">
        <v>27.704999999999998</v>
      </c>
      <c r="D1108">
        <v>69.546000000000006</v>
      </c>
      <c r="E1108">
        <v>177.173</v>
      </c>
      <c r="F1108">
        <v>0.188</v>
      </c>
      <c r="G1108">
        <v>22.815000000000001</v>
      </c>
      <c r="H1108">
        <v>2.6259999999999999</v>
      </c>
      <c r="I1108">
        <v>2.7389999999999999</v>
      </c>
      <c r="J1108">
        <v>0.64</v>
      </c>
      <c r="K1108">
        <v>9.8079999999999998</v>
      </c>
      <c r="L1108">
        <v>0.36199999999999999</v>
      </c>
      <c r="M1108">
        <v>3.3860000000000001</v>
      </c>
      <c r="N1108">
        <v>56.884999999999998</v>
      </c>
      <c r="O1108">
        <v>52.671999999999997</v>
      </c>
      <c r="P1108">
        <f t="shared" si="71"/>
        <v>1.7549977624223807</v>
      </c>
      <c r="Q1108">
        <f t="shared" si="71"/>
        <v>1.7215798091961569</v>
      </c>
      <c r="R1108">
        <v>20.809000000000001</v>
      </c>
      <c r="S1108">
        <v>21.698</v>
      </c>
      <c r="T1108">
        <v>22.186</v>
      </c>
      <c r="U1108">
        <v>5.5359999999999996</v>
      </c>
      <c r="V1108">
        <v>64.543999999999997</v>
      </c>
      <c r="W1108">
        <v>3.1E-2</v>
      </c>
      <c r="X1108" t="s">
        <v>50</v>
      </c>
      <c r="Y1108" t="s">
        <v>21</v>
      </c>
      <c r="Z1108" s="1">
        <f t="shared" si="68"/>
        <v>3.3417953226223762E-2</v>
      </c>
      <c r="AA1108">
        <f t="shared" si="72"/>
        <v>-0.27800000000000002</v>
      </c>
      <c r="AB1108">
        <f t="shared" si="73"/>
        <v>0.55000000000000004</v>
      </c>
      <c r="AC1108" t="s">
        <v>102</v>
      </c>
    </row>
    <row r="1109" spans="1:29">
      <c r="A1109" t="s">
        <v>53</v>
      </c>
      <c r="B1109">
        <v>4449.375</v>
      </c>
      <c r="C1109">
        <v>28.52</v>
      </c>
      <c r="D1109">
        <v>69.525000000000006</v>
      </c>
      <c r="E1109">
        <v>176.18100000000001</v>
      </c>
      <c r="F1109">
        <v>0.17599999999999999</v>
      </c>
      <c r="G1109">
        <v>22.786000000000001</v>
      </c>
      <c r="H1109">
        <v>2.7839999999999998</v>
      </c>
      <c r="I1109">
        <v>2.7370000000000001</v>
      </c>
      <c r="J1109">
        <v>0.63200000000000001</v>
      </c>
      <c r="K1109">
        <v>9.9710000000000001</v>
      </c>
      <c r="L1109">
        <v>0.378</v>
      </c>
      <c r="M1109">
        <v>3.387</v>
      </c>
      <c r="N1109">
        <v>56.277999999999999</v>
      </c>
      <c r="O1109">
        <v>52.109000000000002</v>
      </c>
      <c r="P1109">
        <f t="shared" si="71"/>
        <v>1.7503386551380187</v>
      </c>
      <c r="Q1109">
        <f t="shared" si="71"/>
        <v>1.716912738899844</v>
      </c>
      <c r="R1109">
        <v>24.276</v>
      </c>
      <c r="S1109">
        <v>25.411999999999999</v>
      </c>
      <c r="T1109">
        <v>26.044</v>
      </c>
      <c r="U1109">
        <v>5.5540000000000003</v>
      </c>
      <c r="V1109">
        <v>57.944000000000003</v>
      </c>
      <c r="W1109">
        <v>3.2000000000000001E-2</v>
      </c>
      <c r="X1109" t="s">
        <v>50</v>
      </c>
      <c r="Y1109" t="s">
        <v>21</v>
      </c>
      <c r="Z1109" s="1">
        <f t="shared" si="68"/>
        <v>3.3425916238174702E-2</v>
      </c>
      <c r="AA1109">
        <f t="shared" si="72"/>
        <v>-0.254</v>
      </c>
      <c r="AB1109">
        <f t="shared" si="73"/>
        <v>0.55400000000000005</v>
      </c>
      <c r="AC1109" t="s">
        <v>102</v>
      </c>
    </row>
    <row r="1110" spans="1:29">
      <c r="A1110" t="s">
        <v>53</v>
      </c>
      <c r="B1110">
        <v>4449.5</v>
      </c>
      <c r="C1110">
        <v>28.975999999999999</v>
      </c>
      <c r="D1110">
        <v>69.504000000000005</v>
      </c>
      <c r="E1110">
        <v>174.16900000000001</v>
      </c>
      <c r="F1110">
        <v>0.152</v>
      </c>
      <c r="G1110">
        <v>22.725000000000001</v>
      </c>
      <c r="H1110">
        <v>2.8439999999999999</v>
      </c>
      <c r="I1110">
        <v>2.7320000000000002</v>
      </c>
      <c r="J1110">
        <v>0.61199999999999999</v>
      </c>
      <c r="K1110">
        <v>10.157</v>
      </c>
      <c r="L1110">
        <v>0.39500000000000002</v>
      </c>
      <c r="M1110">
        <v>3.3860000000000001</v>
      </c>
      <c r="N1110">
        <v>58.920999999999999</v>
      </c>
      <c r="O1110">
        <v>54.557000000000002</v>
      </c>
      <c r="P1110">
        <f t="shared" si="71"/>
        <v>1.7702701090259307</v>
      </c>
      <c r="Q1110">
        <f t="shared" si="71"/>
        <v>1.7368504811633279</v>
      </c>
      <c r="R1110">
        <v>28.652999999999999</v>
      </c>
      <c r="S1110">
        <v>30.097000000000001</v>
      </c>
      <c r="T1110">
        <v>30.908999999999999</v>
      </c>
      <c r="U1110">
        <v>5.5750000000000002</v>
      </c>
      <c r="V1110">
        <v>54.744999999999997</v>
      </c>
      <c r="W1110">
        <v>3.2000000000000001E-2</v>
      </c>
      <c r="X1110" t="s">
        <v>50</v>
      </c>
      <c r="Y1110" t="s">
        <v>21</v>
      </c>
      <c r="Z1110" s="1">
        <f t="shared" si="68"/>
        <v>3.3419627862602885E-2</v>
      </c>
      <c r="AA1110">
        <f t="shared" si="72"/>
        <v>-0.21699999999999997</v>
      </c>
      <c r="AB1110">
        <f t="shared" si="73"/>
        <v>0.54700000000000004</v>
      </c>
      <c r="AC1110" t="s">
        <v>102</v>
      </c>
    </row>
    <row r="1111" spans="1:29">
      <c r="A1111" t="s">
        <v>53</v>
      </c>
      <c r="B1111">
        <v>4449.625</v>
      </c>
      <c r="C1111">
        <v>29.268999999999998</v>
      </c>
      <c r="D1111">
        <v>69.483999999999995</v>
      </c>
      <c r="E1111">
        <v>172.24600000000001</v>
      </c>
      <c r="F1111">
        <v>0.129</v>
      </c>
      <c r="G1111">
        <v>22.667000000000002</v>
      </c>
      <c r="H1111">
        <v>2.8490000000000002</v>
      </c>
      <c r="I1111">
        <v>2.7250000000000001</v>
      </c>
      <c r="J1111">
        <v>0.58399999999999996</v>
      </c>
      <c r="K1111">
        <v>10.362</v>
      </c>
      <c r="L1111">
        <v>0.41499999999999998</v>
      </c>
      <c r="M1111">
        <v>3.3820000000000001</v>
      </c>
      <c r="N1111">
        <v>65.718000000000004</v>
      </c>
      <c r="O1111">
        <v>60.848999999999997</v>
      </c>
      <c r="P1111">
        <f t="shared" si="71"/>
        <v>1.8176843380530334</v>
      </c>
      <c r="Q1111">
        <f t="shared" si="71"/>
        <v>1.7842534453754426</v>
      </c>
      <c r="R1111">
        <v>32.356000000000002</v>
      </c>
      <c r="S1111">
        <v>34.07</v>
      </c>
      <c r="T1111">
        <v>35.043999999999997</v>
      </c>
      <c r="U1111">
        <v>5.61</v>
      </c>
      <c r="V1111">
        <v>51.183999999999997</v>
      </c>
      <c r="W1111">
        <v>3.3000000000000002E-2</v>
      </c>
      <c r="X1111" t="s">
        <v>50</v>
      </c>
      <c r="Y1111" t="s">
        <v>21</v>
      </c>
      <c r="Z1111" s="1">
        <f t="shared" si="68"/>
        <v>3.3430892677590807E-2</v>
      </c>
      <c r="AA1111">
        <f t="shared" si="72"/>
        <v>-0.16899999999999998</v>
      </c>
      <c r="AB1111">
        <f t="shared" si="73"/>
        <v>0.54400000000000004</v>
      </c>
      <c r="AC1111" t="s">
        <v>102</v>
      </c>
    </row>
    <row r="1112" spans="1:29">
      <c r="A1112" t="s">
        <v>53</v>
      </c>
      <c r="B1112">
        <v>4449.75</v>
      </c>
      <c r="C1112">
        <v>29.462</v>
      </c>
      <c r="D1112">
        <v>69.463999999999999</v>
      </c>
      <c r="E1112">
        <v>170.79499999999999</v>
      </c>
      <c r="F1112">
        <v>0.111</v>
      </c>
      <c r="G1112">
        <v>22.623999999999999</v>
      </c>
      <c r="H1112">
        <v>2.83</v>
      </c>
      <c r="I1112">
        <v>2.7210000000000001</v>
      </c>
      <c r="J1112">
        <v>0.56799999999999995</v>
      </c>
      <c r="K1112">
        <v>10.432</v>
      </c>
      <c r="L1112">
        <v>0.42199999999999999</v>
      </c>
      <c r="M1112">
        <v>3.3740000000000001</v>
      </c>
      <c r="N1112">
        <v>77.004999999999995</v>
      </c>
      <c r="O1112">
        <v>71.301000000000002</v>
      </c>
      <c r="P1112">
        <f t="shared" si="71"/>
        <v>1.8865189251972898</v>
      </c>
      <c r="Q1112">
        <f t="shared" si="71"/>
        <v>1.8530956208958542</v>
      </c>
      <c r="R1112">
        <v>34.036000000000001</v>
      </c>
      <c r="S1112">
        <v>35.893999999999998</v>
      </c>
      <c r="T1112">
        <v>36.959000000000003</v>
      </c>
      <c r="U1112">
        <v>5.6529999999999996</v>
      </c>
      <c r="V1112">
        <v>50.408999999999999</v>
      </c>
      <c r="W1112">
        <v>3.4000000000000002E-2</v>
      </c>
      <c r="X1112" t="s">
        <v>50</v>
      </c>
      <c r="Y1112" t="s">
        <v>21</v>
      </c>
      <c r="Z1112" s="1">
        <f t="shared" si="68"/>
        <v>3.3423304301435586E-2</v>
      </c>
      <c r="AA1112">
        <f t="shared" si="72"/>
        <v>-0.14599999999999996</v>
      </c>
      <c r="AB1112">
        <f t="shared" si="73"/>
        <v>0.53300000000000003</v>
      </c>
      <c r="AC1112" t="s">
        <v>102</v>
      </c>
    </row>
    <row r="1113" spans="1:29">
      <c r="A1113" t="s">
        <v>53</v>
      </c>
      <c r="B1113">
        <v>4449.875</v>
      </c>
      <c r="C1113">
        <v>28.9</v>
      </c>
      <c r="D1113">
        <v>69.444000000000003</v>
      </c>
      <c r="E1113">
        <v>169.48699999999999</v>
      </c>
      <c r="F1113">
        <v>9.6000000000000002E-2</v>
      </c>
      <c r="G1113">
        <v>22.585000000000001</v>
      </c>
      <c r="H1113">
        <v>2.7509999999999999</v>
      </c>
      <c r="I1113">
        <v>2.718</v>
      </c>
      <c r="J1113">
        <v>0.55600000000000005</v>
      </c>
      <c r="K1113">
        <v>10.205</v>
      </c>
      <c r="L1113">
        <v>0.4</v>
      </c>
      <c r="M1113">
        <v>3.3610000000000002</v>
      </c>
      <c r="N1113">
        <v>90.959000000000003</v>
      </c>
      <c r="O1113">
        <v>84.221000000000004</v>
      </c>
      <c r="P1113">
        <f t="shared" si="71"/>
        <v>1.9588456770878886</v>
      </c>
      <c r="Q1113">
        <f t="shared" si="71"/>
        <v>1.9254203937204799</v>
      </c>
      <c r="R1113">
        <v>33.308999999999997</v>
      </c>
      <c r="S1113">
        <v>35.149000000000001</v>
      </c>
      <c r="T1113">
        <v>36.216000000000001</v>
      </c>
      <c r="U1113">
        <v>5.5510000000000002</v>
      </c>
      <c r="V1113">
        <v>52.356000000000002</v>
      </c>
      <c r="W1113">
        <v>3.2000000000000001E-2</v>
      </c>
      <c r="X1113" t="s">
        <v>50</v>
      </c>
      <c r="Y1113" t="s">
        <v>21</v>
      </c>
      <c r="Z1113" s="1">
        <f t="shared" si="68"/>
        <v>3.3425283367408687E-2</v>
      </c>
      <c r="AA1113">
        <f t="shared" si="72"/>
        <v>-0.15600000000000003</v>
      </c>
      <c r="AB1113">
        <f t="shared" si="73"/>
        <v>0.496</v>
      </c>
      <c r="AC1113" t="s">
        <v>102</v>
      </c>
    </row>
    <row r="1114" spans="1:29">
      <c r="A1114" t="s">
        <v>53</v>
      </c>
      <c r="B1114">
        <v>4450</v>
      </c>
      <c r="C1114">
        <v>27.370999999999999</v>
      </c>
      <c r="D1114">
        <v>69.424999999999997</v>
      </c>
      <c r="E1114">
        <v>168.11699999999999</v>
      </c>
      <c r="F1114">
        <v>7.9000000000000001E-2</v>
      </c>
      <c r="G1114">
        <v>22.542999999999999</v>
      </c>
      <c r="H1114">
        <v>2.56</v>
      </c>
      <c r="I1114">
        <v>2.7170000000000001</v>
      </c>
      <c r="J1114">
        <v>0.55200000000000005</v>
      </c>
      <c r="K1114">
        <v>9.6319999999999997</v>
      </c>
      <c r="L1114">
        <v>0.34499999999999997</v>
      </c>
      <c r="M1114">
        <v>3.3439999999999999</v>
      </c>
      <c r="N1114">
        <v>105.139</v>
      </c>
      <c r="O1114">
        <v>97.350999999999999</v>
      </c>
      <c r="P1114">
        <f t="shared" si="71"/>
        <v>2.0217638420323469</v>
      </c>
      <c r="Q1114">
        <f t="shared" si="71"/>
        <v>1.9883404169988479</v>
      </c>
      <c r="R1114">
        <v>32.289000000000001</v>
      </c>
      <c r="S1114">
        <v>34.101999999999997</v>
      </c>
      <c r="T1114">
        <v>35.167999999999999</v>
      </c>
      <c r="U1114">
        <v>4.6879999999999997</v>
      </c>
      <c r="V1114">
        <v>61.795000000000002</v>
      </c>
      <c r="W1114">
        <v>1.6E-2</v>
      </c>
      <c r="X1114" t="s">
        <v>50</v>
      </c>
      <c r="Y1114" t="s">
        <v>21</v>
      </c>
      <c r="Z1114" s="1">
        <f t="shared" si="68"/>
        <v>3.3423425033499043E-2</v>
      </c>
      <c r="AA1114">
        <f t="shared" si="72"/>
        <v>-0.20700000000000007</v>
      </c>
      <c r="AB1114">
        <f t="shared" si="73"/>
        <v>0.42399999999999999</v>
      </c>
      <c r="AC1114" t="s">
        <v>102</v>
      </c>
    </row>
    <row r="1115" spans="1:29">
      <c r="A1115" t="s">
        <v>54</v>
      </c>
      <c r="B1115">
        <v>4046</v>
      </c>
      <c r="C1115">
        <v>23.300999999999998</v>
      </c>
      <c r="D1115">
        <v>58.122</v>
      </c>
      <c r="E1115">
        <v>167.386</v>
      </c>
      <c r="F1115">
        <v>0.17</v>
      </c>
      <c r="G1115">
        <v>21.983000000000001</v>
      </c>
      <c r="H1115">
        <v>1.58</v>
      </c>
      <c r="I1115">
        <v>2.7850000000000001</v>
      </c>
      <c r="J1115">
        <v>0.59699999999999998</v>
      </c>
      <c r="K1115">
        <v>8.9209999999999994</v>
      </c>
      <c r="L1115">
        <v>0.41199999999999998</v>
      </c>
      <c r="M1115">
        <v>3.3730000000000002</v>
      </c>
      <c r="N1115">
        <v>134.958</v>
      </c>
      <c r="O1115">
        <v>122.81100000000001</v>
      </c>
      <c r="P1115">
        <f t="shared" si="71"/>
        <v>2.1301986336341234</v>
      </c>
      <c r="Q1115">
        <f t="shared" si="71"/>
        <v>2.0892372676630431</v>
      </c>
      <c r="R1115">
        <v>61.578000000000003</v>
      </c>
      <c r="S1115">
        <v>61.578000000000003</v>
      </c>
      <c r="T1115">
        <v>68.230999999999995</v>
      </c>
      <c r="U1115">
        <v>6.056</v>
      </c>
      <c r="V1115">
        <v>50.585000000000001</v>
      </c>
      <c r="W1115">
        <v>0.23499999999999999</v>
      </c>
      <c r="X1115" t="s">
        <v>50</v>
      </c>
      <c r="Y1115" t="s">
        <v>21</v>
      </c>
      <c r="Z1115" s="1">
        <f t="shared" si="68"/>
        <v>4.0961365971080355E-2</v>
      </c>
      <c r="AA1115">
        <f t="shared" si="72"/>
        <v>-0.185</v>
      </c>
      <c r="AB1115">
        <f t="shared" si="73"/>
        <v>0.58199999999999996</v>
      </c>
      <c r="AC1115" t="s">
        <v>102</v>
      </c>
    </row>
    <row r="1116" spans="1:29">
      <c r="A1116" t="s">
        <v>54</v>
      </c>
      <c r="B1116">
        <v>4046.125</v>
      </c>
      <c r="C1116">
        <v>23.928999999999998</v>
      </c>
      <c r="D1116">
        <v>57.996000000000002</v>
      </c>
      <c r="E1116">
        <v>167.779</v>
      </c>
      <c r="F1116">
        <v>0.17699999999999999</v>
      </c>
      <c r="G1116">
        <v>22</v>
      </c>
      <c r="H1116">
        <v>1.5840000000000001</v>
      </c>
      <c r="I1116">
        <v>2.7890000000000001</v>
      </c>
      <c r="J1116">
        <v>0.623</v>
      </c>
      <c r="K1116">
        <v>9.6370000000000005</v>
      </c>
      <c r="L1116">
        <v>0.46500000000000002</v>
      </c>
      <c r="M1116">
        <v>3.4809999999999999</v>
      </c>
      <c r="N1116">
        <v>124.227</v>
      </c>
      <c r="O1116">
        <v>113.047</v>
      </c>
      <c r="P1116">
        <f t="shared" si="71"/>
        <v>2.0942159974237833</v>
      </c>
      <c r="Q1116">
        <f t="shared" si="71"/>
        <v>2.0532590416859491</v>
      </c>
      <c r="R1116">
        <v>55.853000000000002</v>
      </c>
      <c r="S1116">
        <v>55.853000000000002</v>
      </c>
      <c r="T1116">
        <v>61.887</v>
      </c>
      <c r="U1116">
        <v>6.6230000000000002</v>
      </c>
      <c r="V1116">
        <v>47.911000000000001</v>
      </c>
      <c r="W1116">
        <v>0.34799999999999998</v>
      </c>
      <c r="X1116" t="s">
        <v>50</v>
      </c>
      <c r="Y1116" t="s">
        <v>21</v>
      </c>
      <c r="Z1116" s="1">
        <f t="shared" si="68"/>
        <v>4.09569557378342E-2</v>
      </c>
      <c r="AA1116">
        <f t="shared" si="72"/>
        <v>-0.15799999999999997</v>
      </c>
      <c r="AB1116">
        <f t="shared" si="73"/>
        <v>0.64200000000000002</v>
      </c>
      <c r="AC1116" t="s">
        <v>102</v>
      </c>
    </row>
    <row r="1117" spans="1:29">
      <c r="A1117" t="s">
        <v>54</v>
      </c>
      <c r="B1117">
        <v>4046.25</v>
      </c>
      <c r="C1117">
        <v>25.651</v>
      </c>
      <c r="D1117">
        <v>57.49</v>
      </c>
      <c r="E1117">
        <v>168.345</v>
      </c>
      <c r="F1117">
        <v>0.186</v>
      </c>
      <c r="G1117">
        <v>21.998000000000001</v>
      </c>
      <c r="H1117">
        <v>1.6240000000000001</v>
      </c>
      <c r="I1117">
        <v>2.7850000000000001</v>
      </c>
      <c r="J1117">
        <v>0.59699999999999998</v>
      </c>
      <c r="K1117">
        <v>9.9280000000000008</v>
      </c>
      <c r="L1117">
        <v>0.48599999999999999</v>
      </c>
      <c r="M1117">
        <v>3.597</v>
      </c>
      <c r="N1117">
        <v>118.485</v>
      </c>
      <c r="O1117">
        <v>107.821</v>
      </c>
      <c r="P1117">
        <f t="shared" si="71"/>
        <v>2.0736633728814118</v>
      </c>
      <c r="Q1117">
        <f t="shared" si="71"/>
        <v>2.0327033554324054</v>
      </c>
      <c r="R1117">
        <v>50.996000000000002</v>
      </c>
      <c r="S1117">
        <v>50.996000000000002</v>
      </c>
      <c r="T1117">
        <v>56.506</v>
      </c>
      <c r="U1117">
        <v>6.7629999999999999</v>
      </c>
      <c r="V1117">
        <v>47.753</v>
      </c>
      <c r="W1117">
        <v>0.38200000000000001</v>
      </c>
      <c r="X1117" t="s">
        <v>50</v>
      </c>
      <c r="Y1117" t="s">
        <v>21</v>
      </c>
      <c r="Z1117" s="1">
        <f t="shared" si="68"/>
        <v>4.0960017449006347E-2</v>
      </c>
      <c r="AA1117">
        <f t="shared" si="72"/>
        <v>-0.11099999999999999</v>
      </c>
      <c r="AB1117">
        <f t="shared" si="73"/>
        <v>0.67199999999999993</v>
      </c>
      <c r="AC1117" t="s">
        <v>102</v>
      </c>
    </row>
    <row r="1118" spans="1:29">
      <c r="A1118" t="s">
        <v>54</v>
      </c>
      <c r="B1118">
        <v>4046.375</v>
      </c>
      <c r="C1118">
        <v>27.350999999999999</v>
      </c>
      <c r="D1118">
        <v>57.469000000000001</v>
      </c>
      <c r="E1118">
        <v>168.553</v>
      </c>
      <c r="F1118">
        <v>0.19</v>
      </c>
      <c r="G1118">
        <v>21.986999999999998</v>
      </c>
      <c r="H1118">
        <v>1.6890000000000001</v>
      </c>
      <c r="I1118">
        <v>2.7789999999999999</v>
      </c>
      <c r="J1118">
        <v>0.55800000000000005</v>
      </c>
      <c r="K1118">
        <v>9.9450000000000003</v>
      </c>
      <c r="L1118">
        <v>0.48699999999999999</v>
      </c>
      <c r="M1118">
        <v>3.6360000000000001</v>
      </c>
      <c r="N1118">
        <v>116.877</v>
      </c>
      <c r="O1118">
        <v>106.358</v>
      </c>
      <c r="P1118">
        <f t="shared" si="71"/>
        <v>2.067729055594218</v>
      </c>
      <c r="Q1118">
        <f t="shared" si="71"/>
        <v>2.0267701620825229</v>
      </c>
      <c r="R1118">
        <v>47.042000000000002</v>
      </c>
      <c r="S1118">
        <v>47.042000000000002</v>
      </c>
      <c r="T1118">
        <v>52.124000000000002</v>
      </c>
      <c r="U1118">
        <v>6.6689999999999996</v>
      </c>
      <c r="V1118">
        <v>48.601999999999997</v>
      </c>
      <c r="W1118">
        <v>0.35899999999999999</v>
      </c>
      <c r="X1118" t="s">
        <v>50</v>
      </c>
      <c r="Y1118" t="s">
        <v>21</v>
      </c>
      <c r="Z1118" s="1">
        <f t="shared" si="68"/>
        <v>4.0958893511695127E-2</v>
      </c>
      <c r="AA1118">
        <f t="shared" si="72"/>
        <v>-7.1000000000000063E-2</v>
      </c>
      <c r="AB1118">
        <f t="shared" si="73"/>
        <v>0.67700000000000005</v>
      </c>
      <c r="AC1118" t="s">
        <v>102</v>
      </c>
    </row>
    <row r="1119" spans="1:29">
      <c r="A1119" t="s">
        <v>54</v>
      </c>
      <c r="B1119">
        <v>4046.5</v>
      </c>
      <c r="C1119">
        <v>27.488</v>
      </c>
      <c r="D1119">
        <v>57.469000000000001</v>
      </c>
      <c r="E1119">
        <v>168.148</v>
      </c>
      <c r="F1119">
        <v>0.183</v>
      </c>
      <c r="G1119">
        <v>21.966999999999999</v>
      </c>
      <c r="H1119">
        <v>1.7130000000000001</v>
      </c>
      <c r="I1119">
        <v>2.7730000000000001</v>
      </c>
      <c r="J1119">
        <v>0.51900000000000002</v>
      </c>
      <c r="K1119">
        <v>9.8650000000000002</v>
      </c>
      <c r="L1119">
        <v>0.48099999999999998</v>
      </c>
      <c r="M1119">
        <v>3.66</v>
      </c>
      <c r="N1119">
        <v>117.67</v>
      </c>
      <c r="O1119">
        <v>107.08</v>
      </c>
      <c r="P1119">
        <f t="shared" si="71"/>
        <v>2.0706657534537278</v>
      </c>
      <c r="Q1119">
        <f t="shared" si="71"/>
        <v>2.0297083625148948</v>
      </c>
      <c r="R1119">
        <v>43.677999999999997</v>
      </c>
      <c r="S1119">
        <v>43.677999999999997</v>
      </c>
      <c r="T1119">
        <v>48.396999999999998</v>
      </c>
      <c r="U1119">
        <v>6.6189999999999998</v>
      </c>
      <c r="V1119">
        <v>48.828000000000003</v>
      </c>
      <c r="W1119">
        <v>0.34699999999999998</v>
      </c>
      <c r="X1119" t="s">
        <v>50</v>
      </c>
      <c r="Y1119" t="s">
        <v>21</v>
      </c>
      <c r="Z1119" s="1">
        <f t="shared" si="68"/>
        <v>4.0957390938832994E-2</v>
      </c>
      <c r="AA1119">
        <f t="shared" si="72"/>
        <v>-3.8000000000000034E-2</v>
      </c>
      <c r="AB1119">
        <f t="shared" si="73"/>
        <v>0.66399999999999992</v>
      </c>
      <c r="AC1119" t="s">
        <v>102</v>
      </c>
    </row>
    <row r="1120" spans="1:29">
      <c r="A1120" t="s">
        <v>54</v>
      </c>
      <c r="B1120">
        <v>4046.625</v>
      </c>
      <c r="C1120">
        <v>25.1</v>
      </c>
      <c r="D1120">
        <v>56.816000000000003</v>
      </c>
      <c r="E1120">
        <v>167.47200000000001</v>
      </c>
      <c r="F1120">
        <v>0.17100000000000001</v>
      </c>
      <c r="G1120">
        <v>21.925999999999998</v>
      </c>
      <c r="H1120">
        <v>1.6279999999999999</v>
      </c>
      <c r="I1120">
        <v>2.77</v>
      </c>
      <c r="J1120">
        <v>0.5</v>
      </c>
      <c r="K1120">
        <v>9.8629999999999995</v>
      </c>
      <c r="L1120">
        <v>0.48099999999999998</v>
      </c>
      <c r="M1120">
        <v>3.64</v>
      </c>
      <c r="N1120">
        <v>116.617</v>
      </c>
      <c r="O1120">
        <v>106.122</v>
      </c>
      <c r="P1120">
        <f t="shared" si="71"/>
        <v>2.0667618649001169</v>
      </c>
      <c r="Q1120">
        <f t="shared" si="71"/>
        <v>2.0258054262026675</v>
      </c>
      <c r="R1120">
        <v>40.787999999999997</v>
      </c>
      <c r="S1120">
        <v>40.787999999999997</v>
      </c>
      <c r="T1120">
        <v>45.195</v>
      </c>
      <c r="U1120">
        <v>6.8339999999999996</v>
      </c>
      <c r="V1120">
        <v>47.542999999999999</v>
      </c>
      <c r="W1120">
        <v>0.4</v>
      </c>
      <c r="X1120" t="s">
        <v>50</v>
      </c>
      <c r="Y1120" t="s">
        <v>21</v>
      </c>
      <c r="Z1120" s="1">
        <f t="shared" si="68"/>
        <v>4.0956438697449471E-2</v>
      </c>
      <c r="AA1120">
        <f t="shared" si="72"/>
        <v>-1.9000000000000017E-2</v>
      </c>
      <c r="AB1120">
        <f t="shared" si="73"/>
        <v>0.65200000000000002</v>
      </c>
      <c r="AC1120" t="s">
        <v>102</v>
      </c>
    </row>
    <row r="1121" spans="1:29">
      <c r="A1121" t="s">
        <v>54</v>
      </c>
      <c r="B1121">
        <v>4046.75</v>
      </c>
      <c r="C1121">
        <v>22.061</v>
      </c>
      <c r="D1121">
        <v>56.816000000000003</v>
      </c>
      <c r="E1121">
        <v>166.852</v>
      </c>
      <c r="F1121">
        <v>0.161</v>
      </c>
      <c r="G1121">
        <v>21.885000000000002</v>
      </c>
      <c r="H1121">
        <v>1.522</v>
      </c>
      <c r="I1121">
        <v>2.77</v>
      </c>
      <c r="J1121">
        <v>0.5</v>
      </c>
      <c r="K1121">
        <v>10.009</v>
      </c>
      <c r="L1121">
        <v>0.49199999999999999</v>
      </c>
      <c r="M1121">
        <v>3.5270000000000001</v>
      </c>
      <c r="N1121">
        <v>112.554</v>
      </c>
      <c r="O1121">
        <v>102.425</v>
      </c>
      <c r="P1121">
        <f t="shared" si="71"/>
        <v>2.0513609337839744</v>
      </c>
      <c r="Q1121">
        <f t="shared" si="71"/>
        <v>2.0104059726251799</v>
      </c>
      <c r="R1121">
        <v>38.262</v>
      </c>
      <c r="S1121">
        <v>38.262</v>
      </c>
      <c r="T1121">
        <v>42.396000000000001</v>
      </c>
      <c r="U1121">
        <v>7.2060000000000004</v>
      </c>
      <c r="V1121">
        <v>45.805</v>
      </c>
      <c r="W1121">
        <v>0.505</v>
      </c>
      <c r="X1121" t="s">
        <v>50</v>
      </c>
      <c r="Y1121" t="s">
        <v>21</v>
      </c>
      <c r="Z1121" s="1">
        <f t="shared" si="68"/>
        <v>4.095496115879449E-2</v>
      </c>
      <c r="AA1121">
        <f t="shared" si="72"/>
        <v>-8.0000000000000071E-3</v>
      </c>
      <c r="AB1121">
        <f t="shared" si="73"/>
        <v>0.65300000000000002</v>
      </c>
      <c r="AC1121" t="s">
        <v>102</v>
      </c>
    </row>
    <row r="1122" spans="1:29">
      <c r="A1122" t="s">
        <v>54</v>
      </c>
      <c r="B1122">
        <v>4046.875</v>
      </c>
      <c r="C1122">
        <v>20.137</v>
      </c>
      <c r="D1122">
        <v>56.816000000000003</v>
      </c>
      <c r="E1122">
        <v>166.38200000000001</v>
      </c>
      <c r="F1122">
        <v>0.153</v>
      </c>
      <c r="G1122">
        <v>21.864000000000001</v>
      </c>
      <c r="H1122">
        <v>1.4670000000000001</v>
      </c>
      <c r="I1122">
        <v>2.7810000000000001</v>
      </c>
      <c r="J1122">
        <v>0.57099999999999995</v>
      </c>
      <c r="K1122">
        <v>10.271000000000001</v>
      </c>
      <c r="L1122">
        <v>0.51100000000000001</v>
      </c>
      <c r="M1122">
        <v>3.4020000000000001</v>
      </c>
      <c r="N1122">
        <v>106.82</v>
      </c>
      <c r="O1122">
        <v>97.206000000000003</v>
      </c>
      <c r="P1122">
        <f t="shared" si="71"/>
        <v>2.0286525736331185</v>
      </c>
      <c r="Q1122">
        <f t="shared" si="71"/>
        <v>1.987693072400244</v>
      </c>
      <c r="R1122">
        <v>36.139000000000003</v>
      </c>
      <c r="S1122">
        <v>36.139000000000003</v>
      </c>
      <c r="T1122">
        <v>40.042999999999999</v>
      </c>
      <c r="U1122">
        <v>7.2990000000000004</v>
      </c>
      <c r="V1122">
        <v>46.052999999999997</v>
      </c>
      <c r="W1122">
        <v>0.53400000000000003</v>
      </c>
      <c r="X1122" t="s">
        <v>50</v>
      </c>
      <c r="Y1122" t="s">
        <v>21</v>
      </c>
      <c r="Z1122" s="1">
        <f t="shared" si="68"/>
        <v>4.0959501232874507E-2</v>
      </c>
      <c r="AA1122">
        <f t="shared" si="72"/>
        <v>-5.9999999999999942E-2</v>
      </c>
      <c r="AB1122">
        <f t="shared" si="73"/>
        <v>0.66400000000000003</v>
      </c>
      <c r="AC1122" t="s">
        <v>102</v>
      </c>
    </row>
    <row r="1123" spans="1:29">
      <c r="A1123" t="s">
        <v>54</v>
      </c>
      <c r="B1123">
        <v>4047</v>
      </c>
      <c r="C1123">
        <v>20.047999999999998</v>
      </c>
      <c r="D1123">
        <v>56.816000000000003</v>
      </c>
      <c r="E1123">
        <v>166.41200000000001</v>
      </c>
      <c r="F1123">
        <v>0.153</v>
      </c>
      <c r="G1123">
        <v>21.873000000000001</v>
      </c>
      <c r="H1123">
        <v>1.466</v>
      </c>
      <c r="I1123">
        <v>2.7909999999999999</v>
      </c>
      <c r="J1123">
        <v>0.63600000000000001</v>
      </c>
      <c r="K1123">
        <v>10.494</v>
      </c>
      <c r="L1123">
        <v>0.52800000000000002</v>
      </c>
      <c r="M1123">
        <v>3.3849999999999998</v>
      </c>
      <c r="N1123">
        <v>100.735</v>
      </c>
      <c r="O1123">
        <v>91.668999999999997</v>
      </c>
      <c r="P1123">
        <f t="shared" si="71"/>
        <v>2.0031803907712522</v>
      </c>
      <c r="Q1123">
        <f t="shared" si="71"/>
        <v>1.9622224937385357</v>
      </c>
      <c r="R1123">
        <v>34.765999999999998</v>
      </c>
      <c r="S1123">
        <v>34.765999999999998</v>
      </c>
      <c r="T1123">
        <v>38.521999999999998</v>
      </c>
      <c r="U1123">
        <v>7.25</v>
      </c>
      <c r="V1123">
        <v>47.231999999999999</v>
      </c>
      <c r="W1123">
        <v>0.51900000000000002</v>
      </c>
      <c r="X1123" t="s">
        <v>50</v>
      </c>
      <c r="Y1123" t="s">
        <v>21</v>
      </c>
      <c r="Z1123" s="1">
        <f t="shared" si="68"/>
        <v>4.0957897032716462E-2</v>
      </c>
      <c r="AA1123">
        <f t="shared" si="72"/>
        <v>-0.10799999999999998</v>
      </c>
      <c r="AB1123">
        <f t="shared" si="73"/>
        <v>0.68100000000000005</v>
      </c>
      <c r="AC1123" t="s">
        <v>102</v>
      </c>
    </row>
    <row r="1124" spans="1:29">
      <c r="A1124" t="s">
        <v>54</v>
      </c>
      <c r="B1124">
        <v>4047.125</v>
      </c>
      <c r="C1124">
        <v>20.931999999999999</v>
      </c>
      <c r="D1124">
        <v>56.816000000000003</v>
      </c>
      <c r="E1124">
        <v>166.98</v>
      </c>
      <c r="F1124">
        <v>0.16300000000000001</v>
      </c>
      <c r="G1124">
        <v>21.901</v>
      </c>
      <c r="H1124">
        <v>1.47</v>
      </c>
      <c r="I1124">
        <v>2.798</v>
      </c>
      <c r="J1124">
        <v>0.68200000000000005</v>
      </c>
      <c r="K1124">
        <v>10.558999999999999</v>
      </c>
      <c r="L1124">
        <v>0.53200000000000003</v>
      </c>
      <c r="M1124">
        <v>3.476</v>
      </c>
      <c r="N1124">
        <v>94.741</v>
      </c>
      <c r="O1124">
        <v>86.215000000000003</v>
      </c>
      <c r="P1124">
        <f t="shared" si="71"/>
        <v>1.976537964434474</v>
      </c>
      <c r="Q1124">
        <f t="shared" si="71"/>
        <v>1.9355828325357876</v>
      </c>
      <c r="R1124">
        <v>33.965000000000003</v>
      </c>
      <c r="S1124">
        <v>33.965000000000003</v>
      </c>
      <c r="T1124">
        <v>37.634999999999998</v>
      </c>
      <c r="U1124">
        <v>7.14</v>
      </c>
      <c r="V1124">
        <v>48.847999999999999</v>
      </c>
      <c r="W1124">
        <v>0.48499999999999999</v>
      </c>
      <c r="X1124" t="s">
        <v>50</v>
      </c>
      <c r="Y1124" t="s">
        <v>21</v>
      </c>
      <c r="Z1124" s="1">
        <f t="shared" si="68"/>
        <v>4.0955131898686492E-2</v>
      </c>
      <c r="AA1124">
        <f t="shared" si="72"/>
        <v>-0.15000000000000002</v>
      </c>
      <c r="AB1124">
        <f t="shared" si="73"/>
        <v>0.69500000000000006</v>
      </c>
      <c r="AC1124" t="s">
        <v>102</v>
      </c>
    </row>
    <row r="1125" spans="1:29">
      <c r="A1125" t="s">
        <v>54</v>
      </c>
      <c r="B1125">
        <v>4047.25</v>
      </c>
      <c r="C1125">
        <v>21.896999999999998</v>
      </c>
      <c r="D1125">
        <v>56.816000000000003</v>
      </c>
      <c r="E1125">
        <v>167.78</v>
      </c>
      <c r="F1125">
        <v>0.17699999999999999</v>
      </c>
      <c r="G1125">
        <v>21.943999999999999</v>
      </c>
      <c r="H1125">
        <v>1.472</v>
      </c>
      <c r="I1125">
        <v>2.7970000000000002</v>
      </c>
      <c r="J1125">
        <v>0.67500000000000004</v>
      </c>
      <c r="K1125">
        <v>10.417</v>
      </c>
      <c r="L1125">
        <v>0.52200000000000002</v>
      </c>
      <c r="M1125">
        <v>3.573</v>
      </c>
      <c r="N1125">
        <v>89.88</v>
      </c>
      <c r="O1125">
        <v>81.790999999999997</v>
      </c>
      <c r="P1125">
        <f t="shared" si="71"/>
        <v>1.9536630637470913</v>
      </c>
      <c r="Q1125">
        <f t="shared" si="71"/>
        <v>1.912705518031024</v>
      </c>
      <c r="R1125">
        <v>33.716000000000001</v>
      </c>
      <c r="S1125">
        <v>33.716000000000001</v>
      </c>
      <c r="T1125">
        <v>37.359000000000002</v>
      </c>
      <c r="U1125">
        <v>7.0679999999999996</v>
      </c>
      <c r="V1125">
        <v>50.125999999999998</v>
      </c>
      <c r="W1125">
        <v>0.46400000000000002</v>
      </c>
      <c r="X1125" t="s">
        <v>50</v>
      </c>
      <c r="Y1125" t="s">
        <v>21</v>
      </c>
      <c r="Z1125" s="1">
        <f t="shared" ref="Z1125:Z1188" si="74">P1125-Q1125</f>
        <v>4.0957545716067356E-2</v>
      </c>
      <c r="AA1125">
        <f t="shared" si="72"/>
        <v>-0.15300000000000002</v>
      </c>
      <c r="AB1125">
        <f t="shared" si="73"/>
        <v>0.69900000000000007</v>
      </c>
      <c r="AC1125" t="s">
        <v>102</v>
      </c>
    </row>
    <row r="1126" spans="1:29">
      <c r="A1126" t="s">
        <v>54</v>
      </c>
      <c r="B1126">
        <v>4047.375</v>
      </c>
      <c r="C1126">
        <v>22.085000000000001</v>
      </c>
      <c r="D1126">
        <v>56.816000000000003</v>
      </c>
      <c r="E1126">
        <v>168.34800000000001</v>
      </c>
      <c r="F1126">
        <v>0.186</v>
      </c>
      <c r="G1126">
        <v>21.998999999999999</v>
      </c>
      <c r="H1126">
        <v>1.498</v>
      </c>
      <c r="I1126">
        <v>2.794</v>
      </c>
      <c r="J1126">
        <v>0.65600000000000003</v>
      </c>
      <c r="K1126">
        <v>10.08</v>
      </c>
      <c r="L1126">
        <v>0.497</v>
      </c>
      <c r="M1126">
        <v>3.6389999999999998</v>
      </c>
      <c r="N1126">
        <v>86.926000000000002</v>
      </c>
      <c r="O1126">
        <v>79.102000000000004</v>
      </c>
      <c r="P1126">
        <f t="shared" si="71"/>
        <v>1.9391496955242213</v>
      </c>
      <c r="Q1126">
        <f t="shared" si="71"/>
        <v>1.8981874642559964</v>
      </c>
      <c r="R1126">
        <v>33.786000000000001</v>
      </c>
      <c r="S1126">
        <v>33.786000000000001</v>
      </c>
      <c r="T1126">
        <v>37.436</v>
      </c>
      <c r="U1126">
        <v>7.07</v>
      </c>
      <c r="V1126">
        <v>50.631999999999998</v>
      </c>
      <c r="W1126">
        <v>0.46400000000000002</v>
      </c>
      <c r="X1126" t="s">
        <v>50</v>
      </c>
      <c r="Y1126" t="s">
        <v>21</v>
      </c>
      <c r="Z1126" s="1">
        <f t="shared" si="74"/>
        <v>4.0962231268224958E-2</v>
      </c>
      <c r="AA1126">
        <f t="shared" si="72"/>
        <v>-0.15900000000000003</v>
      </c>
      <c r="AB1126">
        <f t="shared" si="73"/>
        <v>0.68300000000000005</v>
      </c>
      <c r="AC1126" t="s">
        <v>102</v>
      </c>
    </row>
    <row r="1127" spans="1:29">
      <c r="A1127" t="s">
        <v>54</v>
      </c>
      <c r="B1127">
        <v>4047.5</v>
      </c>
      <c r="C1127">
        <v>21.620999999999999</v>
      </c>
      <c r="D1127">
        <v>56.816000000000003</v>
      </c>
      <c r="E1127">
        <v>168.37100000000001</v>
      </c>
      <c r="F1127">
        <v>0.187</v>
      </c>
      <c r="G1127">
        <v>22.053999999999998</v>
      </c>
      <c r="H1127">
        <v>1.534</v>
      </c>
      <c r="I1127">
        <v>2.786</v>
      </c>
      <c r="J1127">
        <v>0.60399999999999998</v>
      </c>
      <c r="K1127">
        <v>9.5969999999999995</v>
      </c>
      <c r="L1127">
        <v>0.46200000000000002</v>
      </c>
      <c r="M1127">
        <v>3.6869999999999998</v>
      </c>
      <c r="N1127">
        <v>85.137</v>
      </c>
      <c r="O1127">
        <v>77.474999999999994</v>
      </c>
      <c r="P1127">
        <f t="shared" si="71"/>
        <v>1.9301183427356383</v>
      </c>
      <c r="Q1127">
        <f t="shared" si="71"/>
        <v>1.8891615849113206</v>
      </c>
      <c r="R1127">
        <v>33.872999999999998</v>
      </c>
      <c r="S1127">
        <v>33.872999999999998</v>
      </c>
      <c r="T1127">
        <v>37.531999999999996</v>
      </c>
      <c r="U1127">
        <v>6.7910000000000004</v>
      </c>
      <c r="V1127">
        <v>52.892000000000003</v>
      </c>
      <c r="W1127">
        <v>0.38900000000000001</v>
      </c>
      <c r="X1127" t="s">
        <v>50</v>
      </c>
      <c r="Y1127" t="s">
        <v>21</v>
      </c>
      <c r="Z1127" s="1">
        <f t="shared" si="74"/>
        <v>4.0956757824317735E-2</v>
      </c>
      <c r="AA1127">
        <f t="shared" si="72"/>
        <v>-0.14199999999999996</v>
      </c>
      <c r="AB1127">
        <f t="shared" si="73"/>
        <v>0.64900000000000002</v>
      </c>
      <c r="AC1127" t="s">
        <v>102</v>
      </c>
    </row>
    <row r="1128" spans="1:29">
      <c r="A1128" t="s">
        <v>54</v>
      </c>
      <c r="B1128">
        <v>4047.625</v>
      </c>
      <c r="C1128">
        <v>21.266999999999999</v>
      </c>
      <c r="D1128">
        <v>56.816000000000003</v>
      </c>
      <c r="E1128">
        <v>167.61500000000001</v>
      </c>
      <c r="F1128">
        <v>0.17399999999999999</v>
      </c>
      <c r="G1128">
        <v>22.102</v>
      </c>
      <c r="H1128">
        <v>1.571</v>
      </c>
      <c r="I1128">
        <v>2.7850000000000001</v>
      </c>
      <c r="J1128">
        <v>0.59699999999999998</v>
      </c>
      <c r="K1128">
        <v>9.01</v>
      </c>
      <c r="L1128">
        <v>0.41899999999999998</v>
      </c>
      <c r="M1128">
        <v>3.5649999999999999</v>
      </c>
      <c r="N1128">
        <v>84.402000000000001</v>
      </c>
      <c r="O1128">
        <v>76.805999999999997</v>
      </c>
      <c r="P1128">
        <f t="shared" si="71"/>
        <v>1.9263527378421554</v>
      </c>
      <c r="Q1128">
        <f t="shared" si="71"/>
        <v>1.8853951479626181</v>
      </c>
      <c r="R1128">
        <v>33.737000000000002</v>
      </c>
      <c r="S1128">
        <v>33.737000000000002</v>
      </c>
      <c r="T1128">
        <v>37.381999999999998</v>
      </c>
      <c r="U1128">
        <v>6.2990000000000004</v>
      </c>
      <c r="V1128">
        <v>56.863999999999997</v>
      </c>
      <c r="W1128">
        <v>0.27900000000000003</v>
      </c>
      <c r="X1128" t="s">
        <v>50</v>
      </c>
      <c r="Y1128" t="s">
        <v>21</v>
      </c>
      <c r="Z1128" s="1">
        <f t="shared" si="74"/>
        <v>4.0957589879537348E-2</v>
      </c>
      <c r="AA1128">
        <f t="shared" si="72"/>
        <v>-0.17799999999999999</v>
      </c>
      <c r="AB1128">
        <f t="shared" si="73"/>
        <v>0.59299999999999997</v>
      </c>
      <c r="AC1128" t="s">
        <v>102</v>
      </c>
    </row>
    <row r="1129" spans="1:29">
      <c r="A1129" t="s">
        <v>54</v>
      </c>
      <c r="B1129">
        <v>4047.75</v>
      </c>
      <c r="C1129">
        <v>21.93</v>
      </c>
      <c r="D1129">
        <v>56.816000000000003</v>
      </c>
      <c r="E1129">
        <v>166.49299999999999</v>
      </c>
      <c r="F1129">
        <v>0.155</v>
      </c>
      <c r="G1129">
        <v>22.135999999999999</v>
      </c>
      <c r="H1129">
        <v>1.6359999999999999</v>
      </c>
      <c r="I1129">
        <v>2.786</v>
      </c>
      <c r="J1129">
        <v>0.60399999999999998</v>
      </c>
      <c r="K1129">
        <v>8.41</v>
      </c>
      <c r="L1129">
        <v>0.374</v>
      </c>
      <c r="M1129">
        <v>3.4489999999999998</v>
      </c>
      <c r="N1129">
        <v>85.742999999999995</v>
      </c>
      <c r="O1129">
        <v>78.025999999999996</v>
      </c>
      <c r="P1129">
        <f t="shared" si="71"/>
        <v>1.9331986746569163</v>
      </c>
      <c r="Q1129">
        <f t="shared" si="71"/>
        <v>1.8922393433956706</v>
      </c>
      <c r="R1129">
        <v>33.758000000000003</v>
      </c>
      <c r="S1129">
        <v>33.758000000000003</v>
      </c>
      <c r="T1129">
        <v>37.405000000000001</v>
      </c>
      <c r="U1129">
        <v>5.7030000000000003</v>
      </c>
      <c r="V1129">
        <v>62.06</v>
      </c>
      <c r="W1129">
        <v>0.18</v>
      </c>
      <c r="X1129" t="s">
        <v>50</v>
      </c>
      <c r="Y1129" t="s">
        <v>21</v>
      </c>
      <c r="Z1129" s="1">
        <f t="shared" si="74"/>
        <v>4.0959331261245735E-2</v>
      </c>
      <c r="AA1129">
        <f t="shared" si="72"/>
        <v>-0.22999999999999998</v>
      </c>
      <c r="AB1129">
        <f t="shared" si="73"/>
        <v>0.52900000000000003</v>
      </c>
      <c r="AC1129" t="s">
        <v>102</v>
      </c>
    </row>
    <row r="1130" spans="1:29">
      <c r="A1130" t="s">
        <v>54</v>
      </c>
      <c r="B1130">
        <v>4047.875</v>
      </c>
      <c r="C1130">
        <v>23.338999999999999</v>
      </c>
      <c r="D1130">
        <v>56.816000000000003</v>
      </c>
      <c r="E1130">
        <v>165.541</v>
      </c>
      <c r="F1130">
        <v>0.13800000000000001</v>
      </c>
      <c r="G1130">
        <v>22.152000000000001</v>
      </c>
      <c r="H1130">
        <v>1.7410000000000001</v>
      </c>
      <c r="I1130">
        <v>2.79</v>
      </c>
      <c r="J1130">
        <v>0.63</v>
      </c>
      <c r="K1130">
        <v>7.891</v>
      </c>
      <c r="L1130">
        <v>0.33600000000000002</v>
      </c>
      <c r="M1130">
        <v>3.3650000000000002</v>
      </c>
      <c r="N1130">
        <v>90.156000000000006</v>
      </c>
      <c r="O1130">
        <v>82.042000000000002</v>
      </c>
      <c r="P1130">
        <f t="shared" si="71"/>
        <v>1.9549946348873826</v>
      </c>
      <c r="Q1130">
        <f t="shared" si="71"/>
        <v>1.914036238951041</v>
      </c>
      <c r="R1130">
        <v>34.045000000000002</v>
      </c>
      <c r="S1130">
        <v>34.045000000000002</v>
      </c>
      <c r="T1130">
        <v>37.722999999999999</v>
      </c>
      <c r="U1130">
        <v>5.1029999999999998</v>
      </c>
      <c r="V1130">
        <v>67.747</v>
      </c>
      <c r="W1130">
        <v>0.111</v>
      </c>
      <c r="X1130" t="s">
        <v>50</v>
      </c>
      <c r="Y1130" t="s">
        <v>21</v>
      </c>
      <c r="Z1130" s="1">
        <f t="shared" si="74"/>
        <v>4.0958395936341541E-2</v>
      </c>
      <c r="AA1130">
        <f t="shared" si="72"/>
        <v>-0.29399999999999998</v>
      </c>
      <c r="AB1130">
        <f t="shared" si="73"/>
        <v>0.47400000000000003</v>
      </c>
      <c r="AC1130" t="s">
        <v>102</v>
      </c>
    </row>
    <row r="1131" spans="1:29">
      <c r="A1131" t="s">
        <v>54</v>
      </c>
      <c r="B1131">
        <v>4048</v>
      </c>
      <c r="C1131">
        <v>24.437000000000001</v>
      </c>
      <c r="D1131">
        <v>56.816000000000003</v>
      </c>
      <c r="E1131">
        <v>164.905</v>
      </c>
      <c r="F1131">
        <v>0.127</v>
      </c>
      <c r="G1131">
        <v>22.146999999999998</v>
      </c>
      <c r="H1131">
        <v>1.827</v>
      </c>
      <c r="I1131">
        <v>2.7949999999999999</v>
      </c>
      <c r="J1131">
        <v>0.66200000000000003</v>
      </c>
      <c r="K1131">
        <v>7.5430000000000001</v>
      </c>
      <c r="L1131">
        <v>0.311</v>
      </c>
      <c r="M1131">
        <v>3.3580000000000001</v>
      </c>
      <c r="N1131">
        <v>99.192999999999998</v>
      </c>
      <c r="O1131">
        <v>90.265000000000001</v>
      </c>
      <c r="P1131">
        <f t="shared" si="71"/>
        <v>1.9964810252929024</v>
      </c>
      <c r="Q1131">
        <f t="shared" si="71"/>
        <v>1.9555193864882132</v>
      </c>
      <c r="R1131">
        <v>35.979999999999997</v>
      </c>
      <c r="S1131">
        <v>35.979999999999997</v>
      </c>
      <c r="T1131">
        <v>39.866999999999997</v>
      </c>
      <c r="U1131">
        <v>4.6760000000000002</v>
      </c>
      <c r="V1131">
        <v>71.3</v>
      </c>
      <c r="W1131">
        <v>7.4999999999999997E-2</v>
      </c>
      <c r="X1131" t="s">
        <v>50</v>
      </c>
      <c r="Y1131" t="s">
        <v>21</v>
      </c>
      <c r="Z1131" s="1">
        <f t="shared" si="74"/>
        <v>4.0961638804689171E-2</v>
      </c>
      <c r="AA1131">
        <f t="shared" si="72"/>
        <v>-0.35100000000000003</v>
      </c>
      <c r="AB1131">
        <f t="shared" si="73"/>
        <v>0.438</v>
      </c>
      <c r="AC1131" t="s">
        <v>102</v>
      </c>
    </row>
    <row r="1132" spans="1:29">
      <c r="A1132" t="s">
        <v>55</v>
      </c>
      <c r="B1132">
        <v>4193</v>
      </c>
      <c r="C1132">
        <v>23.38</v>
      </c>
      <c r="D1132">
        <v>34.481999999999999</v>
      </c>
      <c r="E1132">
        <v>181.22399999999999</v>
      </c>
      <c r="F1132">
        <v>0.68400000000000005</v>
      </c>
      <c r="G1132">
        <v>23.613</v>
      </c>
      <c r="H1132">
        <v>1.6859999999999999</v>
      </c>
      <c r="I1132">
        <v>2.6880000000000002</v>
      </c>
      <c r="J1132">
        <v>0.51800000000000002</v>
      </c>
      <c r="K1132">
        <v>7.1420000000000003</v>
      </c>
      <c r="L1132">
        <v>0.41699999999999998</v>
      </c>
      <c r="M1132">
        <v>3.8980000000000001</v>
      </c>
      <c r="N1132">
        <v>67.125</v>
      </c>
      <c r="O1132">
        <v>59.936999999999998</v>
      </c>
      <c r="P1132">
        <f t="shared" si="71"/>
        <v>1.8268842987076119</v>
      </c>
      <c r="Q1132">
        <f t="shared" si="71"/>
        <v>1.7776950016050965</v>
      </c>
      <c r="R1132">
        <v>70.489999999999995</v>
      </c>
      <c r="S1132">
        <v>70.489999999999995</v>
      </c>
      <c r="T1132">
        <v>78.210999999999999</v>
      </c>
      <c r="U1132">
        <v>3.617</v>
      </c>
      <c r="V1132">
        <v>44.01</v>
      </c>
      <c r="W1132">
        <v>0.01</v>
      </c>
      <c r="X1132" t="s">
        <v>50</v>
      </c>
      <c r="Y1132" t="s">
        <v>21</v>
      </c>
      <c r="Z1132" s="1">
        <f t="shared" si="74"/>
        <v>4.9189297102515406E-2</v>
      </c>
      <c r="AA1132">
        <f t="shared" si="72"/>
        <v>-0.10100000000000003</v>
      </c>
      <c r="AB1132">
        <f t="shared" si="73"/>
        <v>1.101</v>
      </c>
      <c r="AC1132" t="s">
        <v>102</v>
      </c>
    </row>
    <row r="1133" spans="1:29">
      <c r="A1133" t="s">
        <v>55</v>
      </c>
      <c r="B1133">
        <v>4193.125</v>
      </c>
      <c r="C1133">
        <v>23.986999999999998</v>
      </c>
      <c r="D1133">
        <v>34.465000000000003</v>
      </c>
      <c r="E1133">
        <v>189.40199999999999</v>
      </c>
      <c r="F1133">
        <v>0.873</v>
      </c>
      <c r="G1133">
        <v>23.57</v>
      </c>
      <c r="H1133">
        <v>1.5620000000000001</v>
      </c>
      <c r="I1133">
        <v>2.6640000000000001</v>
      </c>
      <c r="J1133">
        <v>0.373</v>
      </c>
      <c r="K1133">
        <v>7.3179999999999996</v>
      </c>
      <c r="L1133">
        <v>0.434</v>
      </c>
      <c r="M1133">
        <v>4.226</v>
      </c>
      <c r="N1133">
        <v>64.239000000000004</v>
      </c>
      <c r="O1133">
        <v>57.423999999999999</v>
      </c>
      <c r="P1133">
        <f t="shared" si="71"/>
        <v>1.8077987717185979</v>
      </c>
      <c r="Q1133">
        <f t="shared" si="71"/>
        <v>1.7590934409891645</v>
      </c>
      <c r="R1133">
        <v>59.820999999999998</v>
      </c>
      <c r="S1133">
        <v>59.820999999999998</v>
      </c>
      <c r="T1133">
        <v>66.195999999999998</v>
      </c>
      <c r="U1133">
        <v>3.891</v>
      </c>
      <c r="V1133">
        <v>43.274000000000001</v>
      </c>
      <c r="W1133">
        <v>0.01</v>
      </c>
      <c r="X1133" t="s">
        <v>50</v>
      </c>
      <c r="Y1133" t="s">
        <v>21</v>
      </c>
      <c r="Z1133" s="1">
        <f t="shared" si="74"/>
        <v>4.8705330729433394E-2</v>
      </c>
      <c r="AA1133">
        <f t="shared" si="72"/>
        <v>6.0999999999999999E-2</v>
      </c>
      <c r="AB1133">
        <f t="shared" si="73"/>
        <v>1.3069999999999999</v>
      </c>
      <c r="AC1133" t="s">
        <v>102</v>
      </c>
    </row>
    <row r="1134" spans="1:29">
      <c r="A1134" t="s">
        <v>55</v>
      </c>
      <c r="B1134">
        <v>4193.25</v>
      </c>
      <c r="C1134">
        <v>24.478000000000002</v>
      </c>
      <c r="D1134">
        <v>34.475999999999999</v>
      </c>
      <c r="E1134">
        <v>191.911</v>
      </c>
      <c r="F1134">
        <v>0.93100000000000005</v>
      </c>
      <c r="G1134">
        <v>23.367000000000001</v>
      </c>
      <c r="H1134">
        <v>1.4379999999999999</v>
      </c>
      <c r="I1134">
        <v>2.6360000000000001</v>
      </c>
      <c r="J1134">
        <v>0.20499999999999999</v>
      </c>
      <c r="K1134">
        <v>7.4909999999999997</v>
      </c>
      <c r="L1134">
        <v>0.45</v>
      </c>
      <c r="M1134">
        <v>4.4889999999999999</v>
      </c>
      <c r="N1134">
        <v>66.061999999999998</v>
      </c>
      <c r="O1134">
        <v>59.011000000000003</v>
      </c>
      <c r="P1134">
        <f t="shared" si="71"/>
        <v>1.8199517176420377</v>
      </c>
      <c r="Q1134">
        <f t="shared" si="71"/>
        <v>1.7709329742526596</v>
      </c>
      <c r="R1134">
        <v>58.04</v>
      </c>
      <c r="S1134">
        <v>58.04</v>
      </c>
      <c r="T1134">
        <v>64.19</v>
      </c>
      <c r="U1134">
        <v>4.1909999999999998</v>
      </c>
      <c r="V1134">
        <v>40.677999999999997</v>
      </c>
      <c r="W1134">
        <v>0.01</v>
      </c>
      <c r="X1134" t="s">
        <v>50</v>
      </c>
      <c r="Y1134" t="s">
        <v>21</v>
      </c>
      <c r="Z1134" s="1">
        <f t="shared" si="74"/>
        <v>4.9018743389378061E-2</v>
      </c>
      <c r="AA1134">
        <f t="shared" si="72"/>
        <v>0.24500000000000002</v>
      </c>
      <c r="AB1134">
        <f t="shared" si="73"/>
        <v>1.381</v>
      </c>
      <c r="AC1134" t="s">
        <v>102</v>
      </c>
    </row>
    <row r="1135" spans="1:29">
      <c r="A1135" t="s">
        <v>55</v>
      </c>
      <c r="B1135">
        <v>4193.375</v>
      </c>
      <c r="C1135">
        <v>25.015000000000001</v>
      </c>
      <c r="D1135">
        <v>34.509</v>
      </c>
      <c r="E1135">
        <v>189.54900000000001</v>
      </c>
      <c r="F1135">
        <v>0.877</v>
      </c>
      <c r="G1135">
        <v>23.093</v>
      </c>
      <c r="H1135">
        <v>1.3460000000000001</v>
      </c>
      <c r="I1135">
        <v>2.613</v>
      </c>
      <c r="J1135">
        <v>6.6000000000000003E-2</v>
      </c>
      <c r="K1135">
        <v>7.8470000000000004</v>
      </c>
      <c r="L1135">
        <v>0.48299999999999998</v>
      </c>
      <c r="M1135">
        <v>4.6379999999999999</v>
      </c>
      <c r="N1135">
        <v>74.22</v>
      </c>
      <c r="O1135">
        <v>66.113</v>
      </c>
      <c r="P1135">
        <f t="shared" si="71"/>
        <v>1.8705209500127642</v>
      </c>
      <c r="Q1135">
        <f t="shared" si="71"/>
        <v>1.8202868645257337</v>
      </c>
      <c r="R1135">
        <v>59.975999999999999</v>
      </c>
      <c r="S1135">
        <v>59.975999999999999</v>
      </c>
      <c r="T1135">
        <v>66.370999999999995</v>
      </c>
      <c r="U1135">
        <v>4.8070000000000004</v>
      </c>
      <c r="V1135">
        <v>35.159999999999997</v>
      </c>
      <c r="W1135">
        <v>1.7999999999999999E-2</v>
      </c>
      <c r="X1135" t="s">
        <v>50</v>
      </c>
      <c r="Y1135" t="s">
        <v>21</v>
      </c>
      <c r="Z1135" s="1">
        <f t="shared" si="74"/>
        <v>5.0234085487030455E-2</v>
      </c>
      <c r="AA1135">
        <f t="shared" si="72"/>
        <v>0.41699999999999998</v>
      </c>
      <c r="AB1135">
        <f t="shared" si="73"/>
        <v>1.3599999999999999</v>
      </c>
      <c r="AC1135" t="s">
        <v>102</v>
      </c>
    </row>
    <row r="1136" spans="1:29">
      <c r="A1136" t="s">
        <v>55</v>
      </c>
      <c r="B1136">
        <v>4193.5</v>
      </c>
      <c r="C1136">
        <v>25.486000000000001</v>
      </c>
      <c r="D1136">
        <v>34.557000000000002</v>
      </c>
      <c r="E1136">
        <v>185.40899999999999</v>
      </c>
      <c r="F1136">
        <v>0.78100000000000003</v>
      </c>
      <c r="G1136">
        <v>22.852</v>
      </c>
      <c r="H1136">
        <v>1.339</v>
      </c>
      <c r="I1136">
        <v>2.6019999999999999</v>
      </c>
      <c r="J1136">
        <v>0</v>
      </c>
      <c r="K1136">
        <v>8.4009999999999998</v>
      </c>
      <c r="L1136">
        <v>0.53500000000000003</v>
      </c>
      <c r="M1136">
        <v>4.6550000000000002</v>
      </c>
      <c r="N1136">
        <v>93.802000000000007</v>
      </c>
      <c r="O1136">
        <v>83.16</v>
      </c>
      <c r="P1136">
        <f t="shared" si="71"/>
        <v>1.9722120982906202</v>
      </c>
      <c r="Q1136">
        <f t="shared" si="71"/>
        <v>1.9199144806594315</v>
      </c>
      <c r="R1136">
        <v>64.513999999999996</v>
      </c>
      <c r="S1136">
        <v>64.513999999999996</v>
      </c>
      <c r="T1136">
        <v>71.480999999999995</v>
      </c>
      <c r="U1136">
        <v>5.4569999999999999</v>
      </c>
      <c r="V1136">
        <v>29.114000000000001</v>
      </c>
      <c r="W1136">
        <v>2.9000000000000001E-2</v>
      </c>
      <c r="X1136" t="s">
        <v>50</v>
      </c>
      <c r="Y1136" t="s">
        <v>21</v>
      </c>
      <c r="Z1136" s="1">
        <f t="shared" si="74"/>
        <v>5.2297617631188675E-2</v>
      </c>
      <c r="AA1136">
        <f t="shared" si="72"/>
        <v>0.53500000000000003</v>
      </c>
      <c r="AB1136">
        <f t="shared" si="73"/>
        <v>1.3160000000000001</v>
      </c>
      <c r="AC1136" t="s">
        <v>102</v>
      </c>
    </row>
    <row r="1137" spans="1:29">
      <c r="A1137" t="s">
        <v>55</v>
      </c>
      <c r="B1137">
        <v>4193.625</v>
      </c>
      <c r="C1137">
        <v>25.748000000000001</v>
      </c>
      <c r="D1137">
        <v>34.618000000000002</v>
      </c>
      <c r="E1137">
        <v>181.33199999999999</v>
      </c>
      <c r="F1137">
        <v>0.68700000000000006</v>
      </c>
      <c r="G1137">
        <v>22.684999999999999</v>
      </c>
      <c r="H1137">
        <v>1.417</v>
      </c>
      <c r="I1137">
        <v>2.6040000000000001</v>
      </c>
      <c r="J1137">
        <v>1.2E-2</v>
      </c>
      <c r="K1137">
        <v>8.7870000000000008</v>
      </c>
      <c r="L1137">
        <v>0.57099999999999995</v>
      </c>
      <c r="M1137">
        <v>4.5990000000000002</v>
      </c>
      <c r="N1137">
        <v>125.199</v>
      </c>
      <c r="O1137">
        <v>110.49299999999999</v>
      </c>
      <c r="P1137">
        <f t="shared" si="71"/>
        <v>2.0976008600547917</v>
      </c>
      <c r="Q1137">
        <f t="shared" si="71"/>
        <v>2.0433347652820442</v>
      </c>
      <c r="R1137">
        <v>71.015000000000001</v>
      </c>
      <c r="S1137">
        <v>71.015000000000001</v>
      </c>
      <c r="T1137">
        <v>78.802999999999997</v>
      </c>
      <c r="U1137">
        <v>5.42</v>
      </c>
      <c r="V1137">
        <v>28.186</v>
      </c>
      <c r="W1137">
        <v>2.9000000000000001E-2</v>
      </c>
      <c r="X1137" t="s">
        <v>50</v>
      </c>
      <c r="Y1137" t="s">
        <v>21</v>
      </c>
      <c r="Z1137" s="1">
        <f t="shared" si="74"/>
        <v>5.4266094772747575E-2</v>
      </c>
      <c r="AA1137">
        <f t="shared" si="72"/>
        <v>0.55899999999999994</v>
      </c>
      <c r="AB1137">
        <f t="shared" si="73"/>
        <v>1.258</v>
      </c>
      <c r="AC1137" t="s">
        <v>102</v>
      </c>
    </row>
    <row r="1138" spans="1:29">
      <c r="A1138" t="s">
        <v>55</v>
      </c>
      <c r="B1138">
        <v>4193.75</v>
      </c>
      <c r="C1138">
        <v>25.742999999999999</v>
      </c>
      <c r="D1138">
        <v>34.683999999999997</v>
      </c>
      <c r="E1138">
        <v>177.64099999999999</v>
      </c>
      <c r="F1138">
        <v>0.60099999999999998</v>
      </c>
      <c r="G1138">
        <v>22.574999999999999</v>
      </c>
      <c r="H1138">
        <v>1.5549999999999999</v>
      </c>
      <c r="I1138">
        <v>2.6110000000000002</v>
      </c>
      <c r="J1138">
        <v>5.3999999999999999E-2</v>
      </c>
      <c r="K1138">
        <v>8.7569999999999997</v>
      </c>
      <c r="L1138">
        <v>0.56799999999999995</v>
      </c>
      <c r="M1138">
        <v>4.556</v>
      </c>
      <c r="N1138">
        <v>152.58699999999999</v>
      </c>
      <c r="O1138">
        <v>134.33600000000001</v>
      </c>
      <c r="P1138">
        <f t="shared" si="71"/>
        <v>2.1835175344788711</v>
      </c>
      <c r="Q1138">
        <f t="shared" si="71"/>
        <v>2.1281924125662877</v>
      </c>
      <c r="R1138">
        <v>80.472999999999999</v>
      </c>
      <c r="S1138">
        <v>80.472999999999999</v>
      </c>
      <c r="T1138">
        <v>89.454999999999998</v>
      </c>
      <c r="U1138">
        <v>5.34</v>
      </c>
      <c r="V1138">
        <v>27.215</v>
      </c>
      <c r="W1138">
        <v>2.7E-2</v>
      </c>
      <c r="X1138" t="s">
        <v>50</v>
      </c>
      <c r="Y1138" t="s">
        <v>21</v>
      </c>
      <c r="Z1138" s="1">
        <f t="shared" si="74"/>
        <v>5.532512191258343E-2</v>
      </c>
      <c r="AA1138">
        <f t="shared" si="72"/>
        <v>0.5139999999999999</v>
      </c>
      <c r="AB1138">
        <f t="shared" si="73"/>
        <v>1.169</v>
      </c>
      <c r="AC1138" t="s">
        <v>102</v>
      </c>
    </row>
    <row r="1139" spans="1:29">
      <c r="A1139" t="s">
        <v>55</v>
      </c>
      <c r="B1139">
        <v>4193.875</v>
      </c>
      <c r="C1139">
        <v>25.423999999999999</v>
      </c>
      <c r="D1139">
        <v>34.756</v>
      </c>
      <c r="E1139">
        <v>175.10400000000001</v>
      </c>
      <c r="F1139">
        <v>0.54300000000000004</v>
      </c>
      <c r="G1139">
        <v>22.518000000000001</v>
      </c>
      <c r="H1139">
        <v>1.7430000000000001</v>
      </c>
      <c r="I1139">
        <v>2.62</v>
      </c>
      <c r="J1139">
        <v>0.108</v>
      </c>
      <c r="K1139">
        <v>8.4009999999999998</v>
      </c>
      <c r="L1139">
        <v>0.53500000000000003</v>
      </c>
      <c r="M1139">
        <v>4.53</v>
      </c>
      <c r="N1139">
        <v>162.52500000000001</v>
      </c>
      <c r="O1139">
        <v>142.988</v>
      </c>
      <c r="P1139">
        <f t="shared" si="71"/>
        <v>2.2109201747115179</v>
      </c>
      <c r="Q1139">
        <f t="shared" si="71"/>
        <v>2.1552995916436575</v>
      </c>
      <c r="R1139">
        <v>96.849000000000004</v>
      </c>
      <c r="S1139">
        <v>96.849000000000004</v>
      </c>
      <c r="T1139">
        <v>107.896</v>
      </c>
      <c r="U1139">
        <v>4.9130000000000003</v>
      </c>
      <c r="V1139">
        <v>26.885999999999999</v>
      </c>
      <c r="W1139">
        <v>0.02</v>
      </c>
      <c r="X1139" t="s">
        <v>50</v>
      </c>
      <c r="Y1139" t="s">
        <v>21</v>
      </c>
      <c r="Z1139" s="1">
        <f t="shared" si="74"/>
        <v>5.5620583067860441E-2</v>
      </c>
      <c r="AA1139">
        <f t="shared" si="72"/>
        <v>0.42700000000000005</v>
      </c>
      <c r="AB1139">
        <f t="shared" si="73"/>
        <v>1.0780000000000001</v>
      </c>
      <c r="AC1139" t="s">
        <v>102</v>
      </c>
    </row>
    <row r="1140" spans="1:29">
      <c r="A1140" t="s">
        <v>55</v>
      </c>
      <c r="B1140">
        <v>4194</v>
      </c>
      <c r="C1140">
        <v>24.890999999999998</v>
      </c>
      <c r="D1140">
        <v>34.831000000000003</v>
      </c>
      <c r="E1140">
        <v>174.36</v>
      </c>
      <c r="F1140">
        <v>0.52500000000000002</v>
      </c>
      <c r="G1140">
        <v>22.501000000000001</v>
      </c>
      <c r="H1140">
        <v>1.948</v>
      </c>
      <c r="I1140">
        <v>2.6259999999999999</v>
      </c>
      <c r="J1140">
        <v>0.14499999999999999</v>
      </c>
      <c r="K1140">
        <v>7.9539999999999997</v>
      </c>
      <c r="L1140">
        <v>0.49299999999999999</v>
      </c>
      <c r="M1140">
        <v>4.5039999999999996</v>
      </c>
      <c r="N1140">
        <v>152.75399999999999</v>
      </c>
      <c r="O1140">
        <v>134.48099999999999</v>
      </c>
      <c r="P1140">
        <f t="shared" si="71"/>
        <v>2.1839925914526122</v>
      </c>
      <c r="Q1140">
        <f t="shared" si="71"/>
        <v>2.1286609298548766</v>
      </c>
      <c r="R1140">
        <v>115.682</v>
      </c>
      <c r="S1140">
        <v>115.682</v>
      </c>
      <c r="T1140">
        <v>129.10499999999999</v>
      </c>
      <c r="U1140">
        <v>4.3360000000000003</v>
      </c>
      <c r="V1140">
        <v>27.289000000000001</v>
      </c>
      <c r="W1140">
        <v>1.0999999999999999E-2</v>
      </c>
      <c r="X1140" t="s">
        <v>50</v>
      </c>
      <c r="Y1140" t="s">
        <v>21</v>
      </c>
      <c r="Z1140" s="1">
        <f t="shared" si="74"/>
        <v>5.5331661597735504E-2</v>
      </c>
      <c r="AA1140">
        <f t="shared" si="72"/>
        <v>0.34799999999999998</v>
      </c>
      <c r="AB1140">
        <f t="shared" si="73"/>
        <v>1.018</v>
      </c>
      <c r="AC1140" t="s">
        <v>102</v>
      </c>
    </row>
    <row r="1141" spans="1:29">
      <c r="A1141" t="s">
        <v>55</v>
      </c>
      <c r="B1141">
        <v>4194.125</v>
      </c>
      <c r="C1141">
        <v>24.251999999999999</v>
      </c>
      <c r="D1141">
        <v>34.911999999999999</v>
      </c>
      <c r="E1141">
        <v>175.30799999999999</v>
      </c>
      <c r="F1141">
        <v>0.54700000000000004</v>
      </c>
      <c r="G1141">
        <v>22.495999999999999</v>
      </c>
      <c r="H1141">
        <v>2.1259999999999999</v>
      </c>
      <c r="I1141">
        <v>2.6309999999999998</v>
      </c>
      <c r="J1141">
        <v>0.17499999999999999</v>
      </c>
      <c r="K1141">
        <v>7.6130000000000004</v>
      </c>
      <c r="L1141">
        <v>0.46100000000000002</v>
      </c>
      <c r="M1141">
        <v>4.46</v>
      </c>
      <c r="N1141">
        <v>133.017</v>
      </c>
      <c r="O1141">
        <v>117.29900000000001</v>
      </c>
      <c r="P1141">
        <f t="shared" si="71"/>
        <v>2.1239071487444265</v>
      </c>
      <c r="Q1141">
        <f t="shared" si="71"/>
        <v>2.0692943096744965</v>
      </c>
      <c r="R1141">
        <v>123.941</v>
      </c>
      <c r="S1141">
        <v>123.941</v>
      </c>
      <c r="T1141">
        <v>138.40600000000001</v>
      </c>
      <c r="U1141">
        <v>4.29</v>
      </c>
      <c r="V1141">
        <v>27.047999999999998</v>
      </c>
      <c r="W1141">
        <v>0.01</v>
      </c>
      <c r="X1141" t="s">
        <v>50</v>
      </c>
      <c r="Y1141" t="s">
        <v>21</v>
      </c>
      <c r="Z1141" s="1">
        <f t="shared" si="74"/>
        <v>5.4612839069930086E-2</v>
      </c>
      <c r="AA1141">
        <f t="shared" si="72"/>
        <v>0.28600000000000003</v>
      </c>
      <c r="AB1141">
        <f t="shared" si="73"/>
        <v>1.008</v>
      </c>
      <c r="AC1141" t="s">
        <v>102</v>
      </c>
    </row>
    <row r="1142" spans="1:29">
      <c r="A1142" t="s">
        <v>55</v>
      </c>
      <c r="B1142">
        <v>4194.25</v>
      </c>
      <c r="C1142">
        <v>23.56</v>
      </c>
      <c r="D1142">
        <v>35.000999999999998</v>
      </c>
      <c r="E1142">
        <v>176.61199999999999</v>
      </c>
      <c r="F1142">
        <v>0.57699999999999996</v>
      </c>
      <c r="G1142">
        <v>22.495000000000001</v>
      </c>
      <c r="H1142">
        <v>2.2610000000000001</v>
      </c>
      <c r="I1142">
        <v>2.6360000000000001</v>
      </c>
      <c r="J1142">
        <v>0.20499999999999999</v>
      </c>
      <c r="K1142">
        <v>7.4610000000000003</v>
      </c>
      <c r="L1142">
        <v>0.44700000000000001</v>
      </c>
      <c r="M1142">
        <v>4.375</v>
      </c>
      <c r="N1142">
        <v>115.35899999999999</v>
      </c>
      <c r="O1142">
        <v>101.92700000000001</v>
      </c>
      <c r="P1142">
        <f t="shared" si="71"/>
        <v>2.0620514826703933</v>
      </c>
      <c r="Q1142">
        <f t="shared" si="71"/>
        <v>2.0082892418847251</v>
      </c>
      <c r="R1142">
        <v>118.405</v>
      </c>
      <c r="S1142">
        <v>118.405</v>
      </c>
      <c r="T1142">
        <v>132.172</v>
      </c>
      <c r="U1142">
        <v>4.2350000000000003</v>
      </c>
      <c r="V1142">
        <v>27.922999999999998</v>
      </c>
      <c r="W1142">
        <v>0.01</v>
      </c>
      <c r="X1142" t="s">
        <v>50</v>
      </c>
      <c r="Y1142" t="s">
        <v>21</v>
      </c>
      <c r="Z1142" s="1">
        <f t="shared" si="74"/>
        <v>5.3762240785668158E-2</v>
      </c>
      <c r="AA1142">
        <f t="shared" si="72"/>
        <v>0.24200000000000002</v>
      </c>
      <c r="AB1142">
        <f t="shared" si="73"/>
        <v>1.024</v>
      </c>
      <c r="AC1142" t="s">
        <v>102</v>
      </c>
    </row>
    <row r="1143" spans="1:29">
      <c r="A1143" t="s">
        <v>55</v>
      </c>
      <c r="B1143">
        <v>4194.375</v>
      </c>
      <c r="C1143">
        <v>22.817</v>
      </c>
      <c r="D1143">
        <v>35.103000000000002</v>
      </c>
      <c r="E1143">
        <v>177.69900000000001</v>
      </c>
      <c r="F1143">
        <v>0.60299999999999998</v>
      </c>
      <c r="G1143">
        <v>22.498999999999999</v>
      </c>
      <c r="H1143">
        <v>2.339</v>
      </c>
      <c r="I1143">
        <v>2.645</v>
      </c>
      <c r="J1143">
        <v>0.25900000000000001</v>
      </c>
      <c r="K1143">
        <v>7.5270000000000001</v>
      </c>
      <c r="L1143">
        <v>0.45300000000000001</v>
      </c>
      <c r="M1143">
        <v>4.2160000000000002</v>
      </c>
      <c r="N1143">
        <v>101.916</v>
      </c>
      <c r="O1143">
        <v>90.224000000000004</v>
      </c>
      <c r="P1143">
        <f t="shared" si="71"/>
        <v>2.0082423701323902</v>
      </c>
      <c r="Q1143">
        <f t="shared" si="71"/>
        <v>1.9553220772442779</v>
      </c>
      <c r="R1143">
        <v>106.303</v>
      </c>
      <c r="S1143">
        <v>106.303</v>
      </c>
      <c r="T1143">
        <v>118.54300000000001</v>
      </c>
      <c r="U1143">
        <v>4.093</v>
      </c>
      <c r="V1143">
        <v>30.798999999999999</v>
      </c>
      <c r="W1143">
        <v>0.01</v>
      </c>
      <c r="X1143" t="s">
        <v>50</v>
      </c>
      <c r="Y1143" t="s">
        <v>21</v>
      </c>
      <c r="Z1143" s="1">
        <f t="shared" si="74"/>
        <v>5.2920292888112286E-2</v>
      </c>
      <c r="AA1143">
        <f t="shared" si="72"/>
        <v>0.19400000000000001</v>
      </c>
      <c r="AB1143">
        <f t="shared" si="73"/>
        <v>1.056</v>
      </c>
      <c r="AC1143" t="s">
        <v>102</v>
      </c>
    </row>
    <row r="1144" spans="1:29">
      <c r="A1144" t="s">
        <v>55</v>
      </c>
      <c r="B1144">
        <v>4194.5</v>
      </c>
      <c r="C1144">
        <v>21.992000000000001</v>
      </c>
      <c r="D1144">
        <v>35.222999999999999</v>
      </c>
      <c r="E1144">
        <v>178.26300000000001</v>
      </c>
      <c r="F1144">
        <v>0.61599999999999999</v>
      </c>
      <c r="G1144">
        <v>22.509</v>
      </c>
      <c r="H1144">
        <v>2.3610000000000002</v>
      </c>
      <c r="I1144">
        <v>2.657</v>
      </c>
      <c r="J1144">
        <v>0.33100000000000002</v>
      </c>
      <c r="K1144">
        <v>7.774</v>
      </c>
      <c r="L1144">
        <v>0.47599999999999998</v>
      </c>
      <c r="M1144">
        <v>4.0010000000000003</v>
      </c>
      <c r="N1144">
        <v>91.906999999999996</v>
      </c>
      <c r="O1144">
        <v>81.510000000000005</v>
      </c>
      <c r="P1144">
        <f t="shared" ref="P1144:Q1207" si="75">LOG(N1144)</f>
        <v>1.9633485902283185</v>
      </c>
      <c r="Q1144">
        <f t="shared" si="75"/>
        <v>1.9112108931375533</v>
      </c>
      <c r="R1144">
        <v>94.355999999999995</v>
      </c>
      <c r="S1144">
        <v>94.355999999999995</v>
      </c>
      <c r="T1144">
        <v>105.08799999999999</v>
      </c>
      <c r="U1144">
        <v>4.2030000000000003</v>
      </c>
      <c r="V1144">
        <v>32.377000000000002</v>
      </c>
      <c r="W1144">
        <v>1.0999999999999999E-2</v>
      </c>
      <c r="X1144" t="s">
        <v>50</v>
      </c>
      <c r="Y1144" t="s">
        <v>21</v>
      </c>
      <c r="Z1144" s="1">
        <f t="shared" si="74"/>
        <v>5.2137697090765212E-2</v>
      </c>
      <c r="AA1144">
        <f t="shared" si="72"/>
        <v>0.14499999999999996</v>
      </c>
      <c r="AB1144">
        <f t="shared" si="73"/>
        <v>1.0920000000000001</v>
      </c>
      <c r="AC1144" t="s">
        <v>102</v>
      </c>
    </row>
    <row r="1145" spans="1:29">
      <c r="A1145" t="s">
        <v>55</v>
      </c>
      <c r="B1145">
        <v>4194.625</v>
      </c>
      <c r="C1145">
        <v>21.158000000000001</v>
      </c>
      <c r="D1145">
        <v>35.372999999999998</v>
      </c>
      <c r="E1145">
        <v>177.85300000000001</v>
      </c>
      <c r="F1145">
        <v>0.60599999999999998</v>
      </c>
      <c r="G1145">
        <v>22.542000000000002</v>
      </c>
      <c r="H1145">
        <v>2.3639999999999999</v>
      </c>
      <c r="I1145">
        <v>2.67</v>
      </c>
      <c r="J1145">
        <v>0.41</v>
      </c>
      <c r="K1145">
        <v>8.1170000000000009</v>
      </c>
      <c r="L1145">
        <v>0.50800000000000001</v>
      </c>
      <c r="M1145">
        <v>3.7730000000000001</v>
      </c>
      <c r="N1145">
        <v>86.021000000000001</v>
      </c>
      <c r="O1145">
        <v>76.385999999999996</v>
      </c>
      <c r="P1145">
        <f t="shared" si="75"/>
        <v>1.9346044869504322</v>
      </c>
      <c r="Q1145">
        <f t="shared" si="75"/>
        <v>1.883013768524721</v>
      </c>
      <c r="R1145">
        <v>84.262</v>
      </c>
      <c r="S1145">
        <v>84.262</v>
      </c>
      <c r="T1145">
        <v>93.721000000000004</v>
      </c>
      <c r="U1145">
        <v>4.5309999999999997</v>
      </c>
      <c r="V1145">
        <v>31.323</v>
      </c>
      <c r="W1145">
        <v>1.2999999999999999E-2</v>
      </c>
      <c r="X1145" t="s">
        <v>50</v>
      </c>
      <c r="Y1145" t="s">
        <v>21</v>
      </c>
      <c r="Z1145" s="1">
        <f t="shared" si="74"/>
        <v>5.1590718425711168E-2</v>
      </c>
      <c r="AA1145">
        <f t="shared" si="72"/>
        <v>9.8000000000000032E-2</v>
      </c>
      <c r="AB1145">
        <f t="shared" si="73"/>
        <v>1.1139999999999999</v>
      </c>
      <c r="AC1145" t="s">
        <v>102</v>
      </c>
    </row>
    <row r="1146" spans="1:29">
      <c r="A1146" t="s">
        <v>55</v>
      </c>
      <c r="B1146">
        <v>4194.75</v>
      </c>
      <c r="C1146">
        <v>20.542999999999999</v>
      </c>
      <c r="D1146">
        <v>35.557000000000002</v>
      </c>
      <c r="E1146">
        <v>176.31</v>
      </c>
      <c r="F1146">
        <v>0.56999999999999995</v>
      </c>
      <c r="G1146">
        <v>22.594999999999999</v>
      </c>
      <c r="H1146">
        <v>2.3780000000000001</v>
      </c>
      <c r="I1146">
        <v>2.6829999999999998</v>
      </c>
      <c r="J1146">
        <v>0.48799999999999999</v>
      </c>
      <c r="K1146">
        <v>8.44</v>
      </c>
      <c r="L1146">
        <v>0.53900000000000003</v>
      </c>
      <c r="M1146">
        <v>3.5609999999999999</v>
      </c>
      <c r="N1146">
        <v>85.334999999999994</v>
      </c>
      <c r="O1146">
        <v>75.789000000000001</v>
      </c>
      <c r="P1146">
        <f t="shared" si="75"/>
        <v>1.9311271928234528</v>
      </c>
      <c r="Q1146">
        <f t="shared" si="75"/>
        <v>1.8796061767934265</v>
      </c>
      <c r="R1146">
        <v>76.433000000000007</v>
      </c>
      <c r="S1146">
        <v>76.433000000000007</v>
      </c>
      <c r="T1146">
        <v>84.903999999999996</v>
      </c>
      <c r="U1146">
        <v>4.399</v>
      </c>
      <c r="V1146">
        <v>33.56</v>
      </c>
      <c r="W1146">
        <v>1.0999999999999999E-2</v>
      </c>
      <c r="X1146" t="s">
        <v>50</v>
      </c>
      <c r="Y1146" t="s">
        <v>21</v>
      </c>
      <c r="Z1146" s="1">
        <f t="shared" si="74"/>
        <v>5.1521016030026345E-2</v>
      </c>
      <c r="AA1146">
        <f t="shared" ref="AA1146:AA1209" si="76">L1146-J1146</f>
        <v>5.1000000000000045E-2</v>
      </c>
      <c r="AB1146">
        <f t="shared" ref="AB1146:AB1209" si="77">L1146+F1146</f>
        <v>1.109</v>
      </c>
      <c r="AC1146" t="s">
        <v>102</v>
      </c>
    </row>
    <row r="1147" spans="1:29">
      <c r="A1147" t="s">
        <v>55</v>
      </c>
      <c r="B1147">
        <v>4194.875</v>
      </c>
      <c r="C1147">
        <v>20.227</v>
      </c>
      <c r="D1147">
        <v>35.784999999999997</v>
      </c>
      <c r="E1147">
        <v>173.33500000000001</v>
      </c>
      <c r="F1147">
        <v>0.502</v>
      </c>
      <c r="G1147">
        <v>22.651</v>
      </c>
      <c r="H1147">
        <v>2.403</v>
      </c>
      <c r="I1147">
        <v>2.6949999999999998</v>
      </c>
      <c r="J1147">
        <v>0.56000000000000005</v>
      </c>
      <c r="K1147">
        <v>8.6389999999999993</v>
      </c>
      <c r="L1147">
        <v>0.55700000000000005</v>
      </c>
      <c r="M1147">
        <v>3.4</v>
      </c>
      <c r="N1147">
        <v>90.95</v>
      </c>
      <c r="O1147">
        <v>80.677999999999997</v>
      </c>
      <c r="P1147">
        <f t="shared" si="75"/>
        <v>1.9588027033995024</v>
      </c>
      <c r="Q1147">
        <f t="shared" si="75"/>
        <v>1.9067551235549838</v>
      </c>
      <c r="R1147">
        <v>71.593999999999994</v>
      </c>
      <c r="S1147">
        <v>71.593999999999994</v>
      </c>
      <c r="T1147">
        <v>79.453999999999994</v>
      </c>
      <c r="U1147">
        <v>4.234</v>
      </c>
      <c r="V1147">
        <v>35.968000000000004</v>
      </c>
      <c r="W1147">
        <v>0.01</v>
      </c>
      <c r="X1147" t="s">
        <v>50</v>
      </c>
      <c r="Y1147" t="s">
        <v>21</v>
      </c>
      <c r="Z1147" s="1">
        <f t="shared" si="74"/>
        <v>5.2047579844518577E-2</v>
      </c>
      <c r="AA1147">
        <f t="shared" si="76"/>
        <v>-3.0000000000000027E-3</v>
      </c>
      <c r="AB1147">
        <f t="shared" si="77"/>
        <v>1.0590000000000002</v>
      </c>
      <c r="AC1147" t="s">
        <v>102</v>
      </c>
    </row>
    <row r="1148" spans="1:29">
      <c r="A1148" t="s">
        <v>55</v>
      </c>
      <c r="B1148">
        <v>4195</v>
      </c>
      <c r="C1148">
        <v>20.114999999999998</v>
      </c>
      <c r="D1148">
        <v>36.064</v>
      </c>
      <c r="E1148">
        <v>169.41800000000001</v>
      </c>
      <c r="F1148">
        <v>0.41099999999999998</v>
      </c>
      <c r="G1148">
        <v>22.692</v>
      </c>
      <c r="H1148">
        <v>2.427</v>
      </c>
      <c r="I1148">
        <v>2.7040000000000002</v>
      </c>
      <c r="J1148">
        <v>0.61399999999999999</v>
      </c>
      <c r="K1148">
        <v>8.5969999999999995</v>
      </c>
      <c r="L1148">
        <v>0.55300000000000005</v>
      </c>
      <c r="M1148">
        <v>3.3460000000000001</v>
      </c>
      <c r="N1148">
        <v>102.402</v>
      </c>
      <c r="O1148">
        <v>90.647000000000006</v>
      </c>
      <c r="P1148">
        <f t="shared" si="75"/>
        <v>2.0103084388710775</v>
      </c>
      <c r="Q1148">
        <f t="shared" si="75"/>
        <v>1.9573534355136544</v>
      </c>
      <c r="R1148">
        <v>70.313000000000002</v>
      </c>
      <c r="S1148">
        <v>70.313000000000002</v>
      </c>
      <c r="T1148">
        <v>78.012</v>
      </c>
      <c r="U1148">
        <v>4.093</v>
      </c>
      <c r="V1148">
        <v>37.561</v>
      </c>
      <c r="W1148">
        <v>0.01</v>
      </c>
      <c r="X1148" t="s">
        <v>50</v>
      </c>
      <c r="Y1148" t="s">
        <v>21</v>
      </c>
      <c r="Z1148" s="1">
        <f t="shared" si="74"/>
        <v>5.2955003357423092E-2</v>
      </c>
      <c r="AA1148">
        <f t="shared" si="76"/>
        <v>-6.0999999999999943E-2</v>
      </c>
      <c r="AB1148">
        <f t="shared" si="77"/>
        <v>0.96399999999999997</v>
      </c>
      <c r="AC1148" t="s">
        <v>102</v>
      </c>
    </row>
    <row r="1149" spans="1:29">
      <c r="A1149" t="s">
        <v>55</v>
      </c>
      <c r="B1149">
        <v>4195.125</v>
      </c>
      <c r="C1149">
        <v>20.317</v>
      </c>
      <c r="D1149">
        <v>36.412999999999997</v>
      </c>
      <c r="E1149">
        <v>166.04900000000001</v>
      </c>
      <c r="F1149">
        <v>0.33300000000000002</v>
      </c>
      <c r="G1149">
        <v>22.715</v>
      </c>
      <c r="H1149">
        <v>2.4670000000000001</v>
      </c>
      <c r="I1149">
        <v>2.706</v>
      </c>
      <c r="J1149">
        <v>0.627</v>
      </c>
      <c r="K1149">
        <v>8.2569999999999997</v>
      </c>
      <c r="L1149">
        <v>0.52200000000000002</v>
      </c>
      <c r="M1149">
        <v>3.4329999999999998</v>
      </c>
      <c r="N1149">
        <v>117.851</v>
      </c>
      <c r="O1149">
        <v>104.096</v>
      </c>
      <c r="P1149">
        <f t="shared" si="75"/>
        <v>2.0713332719909268</v>
      </c>
      <c r="Q1149">
        <f t="shared" si="75"/>
        <v>2.0174340416017595</v>
      </c>
      <c r="R1149">
        <v>72.635000000000005</v>
      </c>
      <c r="S1149">
        <v>72.635000000000005</v>
      </c>
      <c r="T1149">
        <v>80.628</v>
      </c>
      <c r="U1149">
        <v>4.069</v>
      </c>
      <c r="V1149">
        <v>37.207000000000001</v>
      </c>
      <c r="W1149">
        <v>0.01</v>
      </c>
      <c r="X1149" t="s">
        <v>50</v>
      </c>
      <c r="Y1149" t="s">
        <v>21</v>
      </c>
      <c r="Z1149" s="1">
        <f t="shared" si="74"/>
        <v>5.3899230389167219E-2</v>
      </c>
      <c r="AA1149">
        <f t="shared" si="76"/>
        <v>-0.10499999999999998</v>
      </c>
      <c r="AB1149">
        <f t="shared" si="77"/>
        <v>0.85499999999999998</v>
      </c>
      <c r="AC1149" t="s">
        <v>102</v>
      </c>
    </row>
    <row r="1150" spans="1:29">
      <c r="A1150" t="s">
        <v>55</v>
      </c>
      <c r="B1150">
        <v>4195.25</v>
      </c>
      <c r="C1150">
        <v>21.178000000000001</v>
      </c>
      <c r="D1150">
        <v>36.831000000000003</v>
      </c>
      <c r="E1150">
        <v>164.38800000000001</v>
      </c>
      <c r="F1150">
        <v>0.29499999999999998</v>
      </c>
      <c r="G1150">
        <v>22.741</v>
      </c>
      <c r="H1150">
        <v>2.544</v>
      </c>
      <c r="I1150">
        <v>2.7069999999999999</v>
      </c>
      <c r="J1150">
        <v>0.63300000000000001</v>
      </c>
      <c r="K1150">
        <v>7.78</v>
      </c>
      <c r="L1150">
        <v>0.47699999999999998</v>
      </c>
      <c r="M1150">
        <v>3.6080000000000001</v>
      </c>
      <c r="N1150">
        <v>133.91</v>
      </c>
      <c r="O1150">
        <v>118.077</v>
      </c>
      <c r="P1150">
        <f t="shared" si="75"/>
        <v>2.1268130100415528</v>
      </c>
      <c r="Q1150">
        <f t="shared" si="75"/>
        <v>2.0721653104342774</v>
      </c>
      <c r="R1150">
        <v>77.453000000000003</v>
      </c>
      <c r="S1150">
        <v>77.453000000000003</v>
      </c>
      <c r="T1150">
        <v>86.052999999999997</v>
      </c>
      <c r="U1150">
        <v>3.7440000000000002</v>
      </c>
      <c r="V1150">
        <v>39.779000000000003</v>
      </c>
      <c r="W1150">
        <v>0.01</v>
      </c>
      <c r="X1150" t="s">
        <v>50</v>
      </c>
      <c r="Y1150" t="s">
        <v>21</v>
      </c>
      <c r="Z1150" s="1">
        <f t="shared" si="74"/>
        <v>5.4647699607275335E-2</v>
      </c>
      <c r="AA1150">
        <f t="shared" si="76"/>
        <v>-0.15600000000000003</v>
      </c>
      <c r="AB1150">
        <f t="shared" si="77"/>
        <v>0.77200000000000002</v>
      </c>
      <c r="AC1150" t="s">
        <v>102</v>
      </c>
    </row>
    <row r="1151" spans="1:29">
      <c r="A1151" t="s">
        <v>55</v>
      </c>
      <c r="B1151">
        <v>4195.375</v>
      </c>
      <c r="C1151">
        <v>23.234000000000002</v>
      </c>
      <c r="D1151">
        <v>37.326999999999998</v>
      </c>
      <c r="E1151">
        <v>164.315</v>
      </c>
      <c r="F1151">
        <v>0.29299999999999998</v>
      </c>
      <c r="G1151">
        <v>22.774999999999999</v>
      </c>
      <c r="H1151">
        <v>2.6669999999999998</v>
      </c>
      <c r="I1151">
        <v>2.7090000000000001</v>
      </c>
      <c r="J1151">
        <v>0.64500000000000002</v>
      </c>
      <c r="K1151">
        <v>7.2560000000000002</v>
      </c>
      <c r="L1151">
        <v>0.42799999999999999</v>
      </c>
      <c r="M1151">
        <v>3.8370000000000002</v>
      </c>
      <c r="N1151">
        <v>149.03299999999999</v>
      </c>
      <c r="O1151">
        <v>131.24299999999999</v>
      </c>
      <c r="P1151">
        <f t="shared" si="75"/>
        <v>2.1732824437885672</v>
      </c>
      <c r="Q1151">
        <f t="shared" si="75"/>
        <v>2.118076149087941</v>
      </c>
      <c r="R1151">
        <v>84.590999999999994</v>
      </c>
      <c r="S1151">
        <v>84.590999999999994</v>
      </c>
      <c r="T1151">
        <v>94.090999999999994</v>
      </c>
      <c r="U1151">
        <v>2.915</v>
      </c>
      <c r="V1151">
        <v>48.697000000000003</v>
      </c>
      <c r="W1151">
        <v>0.01</v>
      </c>
      <c r="X1151" t="s">
        <v>50</v>
      </c>
      <c r="Y1151" t="s">
        <v>21</v>
      </c>
      <c r="Z1151" s="1">
        <f t="shared" si="74"/>
        <v>5.5206294700626213E-2</v>
      </c>
      <c r="AA1151">
        <f t="shared" si="76"/>
        <v>-0.21700000000000003</v>
      </c>
      <c r="AB1151">
        <f t="shared" si="77"/>
        <v>0.72099999999999997</v>
      </c>
      <c r="AC1151" t="s">
        <v>102</v>
      </c>
    </row>
    <row r="1152" spans="1:29">
      <c r="A1152" t="s">
        <v>55</v>
      </c>
      <c r="B1152">
        <v>4195.5</v>
      </c>
      <c r="C1152">
        <v>26.109000000000002</v>
      </c>
      <c r="D1152">
        <v>37.902999999999999</v>
      </c>
      <c r="E1152">
        <v>165.02600000000001</v>
      </c>
      <c r="F1152">
        <v>0.309</v>
      </c>
      <c r="G1152">
        <v>22.805</v>
      </c>
      <c r="H1152">
        <v>2.8279999999999998</v>
      </c>
      <c r="I1152">
        <v>2.7120000000000002</v>
      </c>
      <c r="J1152">
        <v>0.66300000000000003</v>
      </c>
      <c r="K1152">
        <v>6.6959999999999997</v>
      </c>
      <c r="L1152">
        <v>0.376</v>
      </c>
      <c r="M1152">
        <v>4.0810000000000004</v>
      </c>
      <c r="N1152">
        <v>163.20699999999999</v>
      </c>
      <c r="O1152">
        <v>143.58199999999999</v>
      </c>
      <c r="P1152">
        <f t="shared" si="75"/>
        <v>2.2127387818454025</v>
      </c>
      <c r="Q1152">
        <f t="shared" si="75"/>
        <v>2.1570999984671628</v>
      </c>
      <c r="R1152">
        <v>96.188000000000002</v>
      </c>
      <c r="S1152">
        <v>96.188000000000002</v>
      </c>
      <c r="T1152">
        <v>107.152</v>
      </c>
      <c r="U1152">
        <v>2.02</v>
      </c>
      <c r="V1152">
        <v>66.281999999999996</v>
      </c>
      <c r="W1152">
        <v>0.01</v>
      </c>
      <c r="X1152" t="s">
        <v>50</v>
      </c>
      <c r="Y1152" t="s">
        <v>21</v>
      </c>
      <c r="Z1152" s="1">
        <f t="shared" si="74"/>
        <v>5.5638783378239687E-2</v>
      </c>
      <c r="AA1152">
        <f t="shared" si="76"/>
        <v>-0.28700000000000003</v>
      </c>
      <c r="AB1152">
        <f t="shared" si="77"/>
        <v>0.68500000000000005</v>
      </c>
      <c r="AC1152" t="s">
        <v>102</v>
      </c>
    </row>
    <row r="1153" spans="1:29">
      <c r="A1153" t="s">
        <v>55</v>
      </c>
      <c r="B1153">
        <v>4195.625</v>
      </c>
      <c r="C1153">
        <v>28.585000000000001</v>
      </c>
      <c r="D1153">
        <v>38.576999999999998</v>
      </c>
      <c r="E1153">
        <v>165.84399999999999</v>
      </c>
      <c r="F1153">
        <v>0.32800000000000001</v>
      </c>
      <c r="G1153">
        <v>22.812999999999999</v>
      </c>
      <c r="H1153">
        <v>2.9220000000000002</v>
      </c>
      <c r="I1153">
        <v>2.7210000000000001</v>
      </c>
      <c r="J1153">
        <v>0.71699999999999997</v>
      </c>
      <c r="K1153">
        <v>6.0389999999999997</v>
      </c>
      <c r="L1153">
        <v>0.314</v>
      </c>
      <c r="M1153">
        <v>4.26</v>
      </c>
      <c r="N1153">
        <v>182.96700000000001</v>
      </c>
      <c r="O1153">
        <v>160.78399999999999</v>
      </c>
      <c r="P1153">
        <f t="shared" si="75"/>
        <v>2.26237276726998</v>
      </c>
      <c r="Q1153">
        <f t="shared" si="75"/>
        <v>2.2062428288810865</v>
      </c>
      <c r="R1153">
        <v>117.042</v>
      </c>
      <c r="S1153">
        <v>117.042</v>
      </c>
      <c r="T1153">
        <v>130.637</v>
      </c>
      <c r="U1153">
        <v>1.423</v>
      </c>
      <c r="V1153">
        <v>82.95</v>
      </c>
      <c r="W1153">
        <v>0.01</v>
      </c>
      <c r="X1153" t="s">
        <v>50</v>
      </c>
      <c r="Y1153" t="s">
        <v>21</v>
      </c>
      <c r="Z1153" s="1">
        <f t="shared" si="74"/>
        <v>5.6129938388893574E-2</v>
      </c>
      <c r="AA1153">
        <f t="shared" si="76"/>
        <v>-0.40299999999999997</v>
      </c>
      <c r="AB1153">
        <f t="shared" si="77"/>
        <v>0.64200000000000002</v>
      </c>
      <c r="AC1153" t="s">
        <v>102</v>
      </c>
    </row>
    <row r="1154" spans="1:29">
      <c r="A1154" t="s">
        <v>55</v>
      </c>
      <c r="B1154">
        <v>4195.75</v>
      </c>
      <c r="C1154">
        <v>29.533999999999999</v>
      </c>
      <c r="D1154">
        <v>39.332000000000001</v>
      </c>
      <c r="E1154">
        <v>166.35599999999999</v>
      </c>
      <c r="F1154">
        <v>0.34</v>
      </c>
      <c r="G1154">
        <v>22.803999999999998</v>
      </c>
      <c r="H1154">
        <v>2.8969999999999998</v>
      </c>
      <c r="I1154">
        <v>2.734</v>
      </c>
      <c r="J1154">
        <v>0.79500000000000004</v>
      </c>
      <c r="K1154">
        <v>5.3120000000000003</v>
      </c>
      <c r="L1154">
        <v>0.246</v>
      </c>
      <c r="M1154">
        <v>4.34</v>
      </c>
      <c r="N1154">
        <v>222.35499999999999</v>
      </c>
      <c r="O1154">
        <v>195.07300000000001</v>
      </c>
      <c r="P1154">
        <f t="shared" si="75"/>
        <v>2.3470468996855374</v>
      </c>
      <c r="Q1154">
        <f t="shared" si="75"/>
        <v>2.2901971629749038</v>
      </c>
      <c r="R1154">
        <v>148.35499999999999</v>
      </c>
      <c r="S1154">
        <v>148.35499999999999</v>
      </c>
      <c r="T1154">
        <v>165.9</v>
      </c>
      <c r="U1154">
        <v>0.80900000000000005</v>
      </c>
      <c r="V1154">
        <v>89.953000000000003</v>
      </c>
      <c r="W1154">
        <v>6.0000000000000001E-3</v>
      </c>
      <c r="X1154" t="s">
        <v>50</v>
      </c>
      <c r="Y1154" t="s">
        <v>21</v>
      </c>
      <c r="Z1154" s="1">
        <f t="shared" si="74"/>
        <v>5.6849736710633536E-2</v>
      </c>
      <c r="AA1154">
        <f t="shared" si="76"/>
        <v>-0.54900000000000004</v>
      </c>
      <c r="AB1154">
        <f t="shared" si="77"/>
        <v>0.58600000000000008</v>
      </c>
      <c r="AC1154" t="s">
        <v>102</v>
      </c>
    </row>
    <row r="1155" spans="1:29">
      <c r="A1155" t="s">
        <v>55</v>
      </c>
      <c r="B1155">
        <v>4195.875</v>
      </c>
      <c r="C1155">
        <v>29.193999999999999</v>
      </c>
      <c r="D1155">
        <v>40.173000000000002</v>
      </c>
      <c r="E1155">
        <v>166.16399999999999</v>
      </c>
      <c r="F1155">
        <v>0.33600000000000002</v>
      </c>
      <c r="G1155">
        <v>22.795000000000002</v>
      </c>
      <c r="H1155">
        <v>2.8140000000000001</v>
      </c>
      <c r="I1155">
        <v>2.7469999999999999</v>
      </c>
      <c r="J1155">
        <v>0.873</v>
      </c>
      <c r="K1155">
        <v>4.5730000000000004</v>
      </c>
      <c r="L1155">
        <v>0.17699999999999999</v>
      </c>
      <c r="M1155">
        <v>4.3540000000000001</v>
      </c>
      <c r="N1155">
        <v>300.94400000000002</v>
      </c>
      <c r="O1155">
        <v>263.49</v>
      </c>
      <c r="P1155">
        <f t="shared" si="75"/>
        <v>2.47848568910335</v>
      </c>
      <c r="Q1155">
        <f t="shared" si="75"/>
        <v>2.4207641374717914</v>
      </c>
      <c r="R1155">
        <v>187.09</v>
      </c>
      <c r="S1155">
        <v>187.09</v>
      </c>
      <c r="T1155">
        <v>209.52199999999999</v>
      </c>
      <c r="U1155">
        <v>0.01</v>
      </c>
      <c r="V1155">
        <v>100</v>
      </c>
      <c r="W1155">
        <v>1E-3</v>
      </c>
      <c r="X1155" t="s">
        <v>50</v>
      </c>
      <c r="Y1155" t="s">
        <v>21</v>
      </c>
      <c r="Z1155" s="1">
        <f t="shared" si="74"/>
        <v>5.7721551631558565E-2</v>
      </c>
      <c r="AA1155">
        <f t="shared" si="76"/>
        <v>-0.69599999999999995</v>
      </c>
      <c r="AB1155">
        <f t="shared" si="77"/>
        <v>0.51300000000000001</v>
      </c>
      <c r="AC1155" t="s">
        <v>102</v>
      </c>
    </row>
    <row r="1156" spans="1:29">
      <c r="A1156" t="s">
        <v>55</v>
      </c>
      <c r="B1156">
        <v>4196</v>
      </c>
      <c r="C1156">
        <v>28.983000000000001</v>
      </c>
      <c r="D1156">
        <v>41.085999999999999</v>
      </c>
      <c r="E1156">
        <v>164.911</v>
      </c>
      <c r="F1156">
        <v>0.307</v>
      </c>
      <c r="G1156">
        <v>22.797999999999998</v>
      </c>
      <c r="H1156">
        <v>2.746</v>
      </c>
      <c r="I1156">
        <v>2.7549999999999999</v>
      </c>
      <c r="J1156">
        <v>0.92200000000000004</v>
      </c>
      <c r="K1156">
        <v>3.8879999999999999</v>
      </c>
      <c r="L1156">
        <v>0.113</v>
      </c>
      <c r="M1156">
        <v>4.3499999999999996</v>
      </c>
      <c r="N1156">
        <v>432.74900000000002</v>
      </c>
      <c r="O1156">
        <v>378.23399999999998</v>
      </c>
      <c r="P1156">
        <f t="shared" si="75"/>
        <v>2.6362360729772787</v>
      </c>
      <c r="Q1156">
        <f t="shared" si="75"/>
        <v>2.577760565621384</v>
      </c>
      <c r="R1156">
        <v>225.30199999999999</v>
      </c>
      <c r="S1156">
        <v>225.30199999999999</v>
      </c>
      <c r="T1156">
        <v>252.55500000000001</v>
      </c>
      <c r="U1156">
        <v>0.01</v>
      </c>
      <c r="V1156">
        <v>100</v>
      </c>
      <c r="W1156">
        <v>1E-3</v>
      </c>
      <c r="X1156" t="s">
        <v>50</v>
      </c>
      <c r="Y1156" t="s">
        <v>21</v>
      </c>
      <c r="Z1156" s="1">
        <f t="shared" si="74"/>
        <v>5.8475507355894685E-2</v>
      </c>
      <c r="AA1156">
        <f t="shared" si="76"/>
        <v>-0.80900000000000005</v>
      </c>
      <c r="AB1156">
        <f t="shared" si="77"/>
        <v>0.42</v>
      </c>
      <c r="AC1156" t="s">
        <v>102</v>
      </c>
    </row>
    <row r="1157" spans="1:29">
      <c r="A1157" t="s">
        <v>56</v>
      </c>
      <c r="B1157">
        <v>3921.5</v>
      </c>
      <c r="C1157">
        <v>83.15</v>
      </c>
      <c r="D1157">
        <v>49.162999999999997</v>
      </c>
      <c r="E1157">
        <v>191.97300000000001</v>
      </c>
      <c r="F1157">
        <v>0.82299999999999995</v>
      </c>
      <c r="G1157">
        <v>23.687999999999999</v>
      </c>
      <c r="H1157">
        <v>3.972</v>
      </c>
      <c r="I1157">
        <v>2.5289999999999999</v>
      </c>
      <c r="J1157">
        <v>0.05</v>
      </c>
      <c r="K1157">
        <v>14.956</v>
      </c>
      <c r="L1157">
        <v>0.82399999999999995</v>
      </c>
      <c r="M1157">
        <v>2.3809999999999998</v>
      </c>
      <c r="N1157">
        <v>42.136000000000003</v>
      </c>
      <c r="O1157">
        <v>50.674999999999997</v>
      </c>
      <c r="P1157">
        <f t="shared" si="75"/>
        <v>1.6246533053494245</v>
      </c>
      <c r="Q1157">
        <f t="shared" si="75"/>
        <v>1.7047937573650462</v>
      </c>
      <c r="R1157">
        <v>6.57</v>
      </c>
      <c r="S1157">
        <v>6.774</v>
      </c>
      <c r="T1157">
        <v>6.9829999999999997</v>
      </c>
      <c r="U1157">
        <v>0.01</v>
      </c>
      <c r="V1157">
        <v>100</v>
      </c>
      <c r="W1157">
        <v>1E-3</v>
      </c>
      <c r="X1157" t="s">
        <v>50</v>
      </c>
      <c r="Y1157" t="s">
        <v>24</v>
      </c>
      <c r="Z1157" s="1">
        <f t="shared" si="74"/>
        <v>-8.0140452015621699E-2</v>
      </c>
      <c r="AA1157">
        <f t="shared" si="76"/>
        <v>0.77399999999999991</v>
      </c>
      <c r="AB1157">
        <f t="shared" si="77"/>
        <v>1.6469999999999998</v>
      </c>
      <c r="AC1157" t="s">
        <v>102</v>
      </c>
    </row>
    <row r="1158" spans="1:29">
      <c r="A1158" t="s">
        <v>56</v>
      </c>
      <c r="B1158">
        <v>3921.625</v>
      </c>
      <c r="C1158">
        <v>57.683999999999997</v>
      </c>
      <c r="D1158">
        <v>48.884</v>
      </c>
      <c r="E1158">
        <v>194.72</v>
      </c>
      <c r="F1158">
        <v>0.88500000000000001</v>
      </c>
      <c r="G1158">
        <v>24.634</v>
      </c>
      <c r="H1158">
        <v>3.2109999999999999</v>
      </c>
      <c r="I1158">
        <v>2.5649999999999999</v>
      </c>
      <c r="J1158">
        <v>0.14499999999999999</v>
      </c>
      <c r="K1158">
        <v>17.279</v>
      </c>
      <c r="L1158">
        <v>0.98699999999999999</v>
      </c>
      <c r="M1158">
        <v>2.581</v>
      </c>
      <c r="N1158">
        <v>23.762</v>
      </c>
      <c r="O1158">
        <v>28.393000000000001</v>
      </c>
      <c r="P1158">
        <f t="shared" si="75"/>
        <v>1.3758829915452284</v>
      </c>
      <c r="Q1158">
        <f t="shared" si="75"/>
        <v>1.4532112824382226</v>
      </c>
      <c r="R1158">
        <v>7.0629999999999997</v>
      </c>
      <c r="S1158">
        <v>7.2809999999999997</v>
      </c>
      <c r="T1158">
        <v>7.5069999999999997</v>
      </c>
      <c r="U1158">
        <v>0.01</v>
      </c>
      <c r="V1158">
        <v>100</v>
      </c>
      <c r="W1158">
        <v>1E-3</v>
      </c>
      <c r="X1158" t="s">
        <v>50</v>
      </c>
      <c r="Y1158" t="s">
        <v>24</v>
      </c>
      <c r="Z1158" s="1">
        <f t="shared" si="74"/>
        <v>-7.73282908929942E-2</v>
      </c>
      <c r="AA1158">
        <f t="shared" si="76"/>
        <v>0.84199999999999997</v>
      </c>
      <c r="AB1158">
        <f t="shared" si="77"/>
        <v>1.8719999999999999</v>
      </c>
      <c r="AC1158" t="s">
        <v>102</v>
      </c>
    </row>
    <row r="1159" spans="1:29">
      <c r="A1159" t="s">
        <v>56</v>
      </c>
      <c r="B1159">
        <v>3921.75</v>
      </c>
      <c r="C1159">
        <v>41.987000000000002</v>
      </c>
      <c r="D1159">
        <v>48.64</v>
      </c>
      <c r="E1159">
        <v>190.93199999999999</v>
      </c>
      <c r="F1159">
        <v>0.8</v>
      </c>
      <c r="G1159">
        <v>25.151</v>
      </c>
      <c r="H1159">
        <v>2.71</v>
      </c>
      <c r="I1159">
        <v>2.617</v>
      </c>
      <c r="J1159">
        <v>0.28199999999999997</v>
      </c>
      <c r="K1159">
        <v>17.46</v>
      </c>
      <c r="L1159">
        <v>1</v>
      </c>
      <c r="M1159">
        <v>2.7949999999999999</v>
      </c>
      <c r="N1159">
        <v>16.751000000000001</v>
      </c>
      <c r="O1159">
        <v>18.149999999999999</v>
      </c>
      <c r="P1159">
        <f t="shared" si="75"/>
        <v>1.2240407386276941</v>
      </c>
      <c r="Q1159">
        <f t="shared" si="75"/>
        <v>1.2588766293721312</v>
      </c>
      <c r="R1159">
        <v>8.6720000000000006</v>
      </c>
      <c r="S1159">
        <v>8.9410000000000007</v>
      </c>
      <c r="T1159">
        <v>9.2170000000000005</v>
      </c>
      <c r="U1159">
        <v>14.069000000000001</v>
      </c>
      <c r="V1159">
        <v>66.832999999999998</v>
      </c>
      <c r="W1159">
        <v>2.11</v>
      </c>
      <c r="X1159" t="s">
        <v>50</v>
      </c>
      <c r="Y1159" t="s">
        <v>24</v>
      </c>
      <c r="Z1159" s="1">
        <f t="shared" si="74"/>
        <v>-3.4835890744437048E-2</v>
      </c>
      <c r="AA1159">
        <f t="shared" si="76"/>
        <v>0.71799999999999997</v>
      </c>
      <c r="AB1159">
        <f t="shared" si="77"/>
        <v>1.8</v>
      </c>
      <c r="AC1159" t="s">
        <v>102</v>
      </c>
    </row>
    <row r="1160" spans="1:29">
      <c r="A1160" t="s">
        <v>56</v>
      </c>
      <c r="B1160">
        <v>3921.875</v>
      </c>
      <c r="C1160">
        <v>34.473999999999997</v>
      </c>
      <c r="D1160">
        <v>48.406999999999996</v>
      </c>
      <c r="E1160">
        <v>180.916</v>
      </c>
      <c r="F1160">
        <v>0.57599999999999996</v>
      </c>
      <c r="G1160">
        <v>24.76</v>
      </c>
      <c r="H1160">
        <v>2.4079999999999999</v>
      </c>
      <c r="I1160">
        <v>2.6909999999999998</v>
      </c>
      <c r="J1160">
        <v>0.47799999999999998</v>
      </c>
      <c r="K1160">
        <v>15.551</v>
      </c>
      <c r="L1160">
        <v>0.86599999999999999</v>
      </c>
      <c r="M1160">
        <v>3.012</v>
      </c>
      <c r="N1160">
        <v>29.992000000000001</v>
      </c>
      <c r="O1160">
        <v>24.588999999999999</v>
      </c>
      <c r="P1160">
        <f t="shared" si="75"/>
        <v>1.4770054274134943</v>
      </c>
      <c r="Q1160">
        <f t="shared" si="75"/>
        <v>1.3907408669529158</v>
      </c>
      <c r="R1160">
        <v>11.428000000000001</v>
      </c>
      <c r="S1160">
        <v>11.781000000000001</v>
      </c>
      <c r="T1160">
        <v>12.146000000000001</v>
      </c>
      <c r="U1160">
        <v>12.167</v>
      </c>
      <c r="V1160">
        <v>63.206000000000003</v>
      </c>
      <c r="W1160">
        <v>1.01</v>
      </c>
      <c r="X1160" t="s">
        <v>50</v>
      </c>
      <c r="Y1160" t="s">
        <v>24</v>
      </c>
      <c r="Z1160" s="1">
        <f t="shared" si="74"/>
        <v>8.626456046057851E-2</v>
      </c>
      <c r="AA1160">
        <f t="shared" si="76"/>
        <v>0.38800000000000001</v>
      </c>
      <c r="AB1160">
        <f t="shared" si="77"/>
        <v>1.4419999999999999</v>
      </c>
      <c r="AC1160" t="s">
        <v>102</v>
      </c>
    </row>
    <row r="1161" spans="1:29">
      <c r="A1161" t="s">
        <v>56</v>
      </c>
      <c r="B1161">
        <v>3922</v>
      </c>
      <c r="C1161">
        <v>31.692</v>
      </c>
      <c r="D1161">
        <v>48.167000000000002</v>
      </c>
      <c r="E1161">
        <v>168.721</v>
      </c>
      <c r="F1161">
        <v>0.30199999999999999</v>
      </c>
      <c r="G1161">
        <v>23.744</v>
      </c>
      <c r="H1161">
        <v>2.274</v>
      </c>
      <c r="I1161">
        <v>2.7719999999999998</v>
      </c>
      <c r="J1161">
        <v>0.69099999999999995</v>
      </c>
      <c r="K1161">
        <v>12.263999999999999</v>
      </c>
      <c r="L1161">
        <v>0.63500000000000001</v>
      </c>
      <c r="M1161">
        <v>3.2469999999999999</v>
      </c>
      <c r="N1161">
        <v>75.275000000000006</v>
      </c>
      <c r="O1161">
        <v>54.110999999999997</v>
      </c>
      <c r="P1161">
        <f t="shared" si="75"/>
        <v>1.8766507641847969</v>
      </c>
      <c r="Q1161">
        <f t="shared" si="75"/>
        <v>1.7332855599992769</v>
      </c>
      <c r="R1161">
        <v>14.409000000000001</v>
      </c>
      <c r="S1161">
        <v>14.853999999999999</v>
      </c>
      <c r="T1161">
        <v>15.314</v>
      </c>
      <c r="U1161">
        <v>9.4450000000000003</v>
      </c>
      <c r="V1161">
        <v>74.116</v>
      </c>
      <c r="W1161">
        <v>0.33600000000000002</v>
      </c>
      <c r="X1161" t="s">
        <v>50</v>
      </c>
      <c r="Y1161" t="s">
        <v>24</v>
      </c>
      <c r="Z1161" s="1">
        <f t="shared" si="74"/>
        <v>0.14336520418552001</v>
      </c>
      <c r="AA1161">
        <f t="shared" si="76"/>
        <v>-5.5999999999999939E-2</v>
      </c>
      <c r="AB1161">
        <f t="shared" si="77"/>
        <v>0.93700000000000006</v>
      </c>
      <c r="AC1161" t="s">
        <v>102</v>
      </c>
    </row>
    <row r="1162" spans="1:29">
      <c r="A1162" t="s">
        <v>56</v>
      </c>
      <c r="B1162">
        <v>3922.125</v>
      </c>
      <c r="C1162">
        <v>30.611999999999998</v>
      </c>
      <c r="D1162">
        <v>47.902000000000001</v>
      </c>
      <c r="E1162">
        <v>160.255</v>
      </c>
      <c r="F1162">
        <v>0.113</v>
      </c>
      <c r="G1162">
        <v>22.832999999999998</v>
      </c>
      <c r="H1162">
        <v>2.2440000000000002</v>
      </c>
      <c r="I1162">
        <v>2.831</v>
      </c>
      <c r="J1162">
        <v>0.84699999999999998</v>
      </c>
      <c r="K1162">
        <v>9.3710000000000004</v>
      </c>
      <c r="L1162">
        <v>0.43099999999999999</v>
      </c>
      <c r="M1162">
        <v>3.4820000000000002</v>
      </c>
      <c r="N1162">
        <v>150.785</v>
      </c>
      <c r="O1162">
        <v>109.89400000000001</v>
      </c>
      <c r="P1162">
        <f t="shared" si="75"/>
        <v>2.1783581403318788</v>
      </c>
      <c r="Q1162">
        <f t="shared" si="75"/>
        <v>2.0409739814314518</v>
      </c>
      <c r="R1162">
        <v>18.062999999999999</v>
      </c>
      <c r="S1162">
        <v>18.620999999999999</v>
      </c>
      <c r="T1162">
        <v>19.196999999999999</v>
      </c>
      <c r="U1162">
        <v>6.8159999999999998</v>
      </c>
      <c r="V1162">
        <v>94.796999999999997</v>
      </c>
      <c r="W1162">
        <v>8.2000000000000003E-2</v>
      </c>
      <c r="X1162" t="s">
        <v>50</v>
      </c>
      <c r="Y1162" t="s">
        <v>24</v>
      </c>
      <c r="Z1162" s="1">
        <f t="shared" si="74"/>
        <v>0.13738415890042699</v>
      </c>
      <c r="AA1162">
        <f t="shared" si="76"/>
        <v>-0.41599999999999998</v>
      </c>
      <c r="AB1162">
        <f t="shared" si="77"/>
        <v>0.54400000000000004</v>
      </c>
      <c r="AC1162" t="s">
        <v>102</v>
      </c>
    </row>
    <row r="1163" spans="1:29">
      <c r="A1163" t="s">
        <v>56</v>
      </c>
      <c r="B1163">
        <v>3922.25</v>
      </c>
      <c r="C1163">
        <v>29.893999999999998</v>
      </c>
      <c r="D1163">
        <v>47.612000000000002</v>
      </c>
      <c r="E1163">
        <v>156.672</v>
      </c>
      <c r="F1163">
        <v>3.3000000000000002E-2</v>
      </c>
      <c r="G1163">
        <v>22.481000000000002</v>
      </c>
      <c r="H1163">
        <v>2.2269999999999999</v>
      </c>
      <c r="I1163">
        <v>2.8610000000000002</v>
      </c>
      <c r="J1163">
        <v>0.92600000000000005</v>
      </c>
      <c r="K1163">
        <v>7.8250000000000002</v>
      </c>
      <c r="L1163">
        <v>0.32300000000000001</v>
      </c>
      <c r="M1163">
        <v>3.6709999999999998</v>
      </c>
      <c r="N1163">
        <v>220.76499999999999</v>
      </c>
      <c r="O1163">
        <v>173.58699999999999</v>
      </c>
      <c r="P1163">
        <f t="shared" si="75"/>
        <v>2.3439302216308553</v>
      </c>
      <c r="Q1163">
        <f t="shared" si="75"/>
        <v>2.2395171975704926</v>
      </c>
      <c r="R1163">
        <v>25.6</v>
      </c>
      <c r="S1163">
        <v>26.391999999999999</v>
      </c>
      <c r="T1163">
        <v>27.207999999999998</v>
      </c>
      <c r="U1163">
        <v>5.1100000000000003</v>
      </c>
      <c r="V1163">
        <v>99.858000000000004</v>
      </c>
      <c r="W1163">
        <v>2.3E-2</v>
      </c>
      <c r="X1163" t="s">
        <v>50</v>
      </c>
      <c r="Y1163" t="s">
        <v>24</v>
      </c>
      <c r="Z1163" s="1">
        <f t="shared" si="74"/>
        <v>0.10441302406036268</v>
      </c>
      <c r="AA1163">
        <f t="shared" si="76"/>
        <v>-0.60299999999999998</v>
      </c>
      <c r="AB1163">
        <f t="shared" si="77"/>
        <v>0.35599999999999998</v>
      </c>
      <c r="AC1163" t="s">
        <v>102</v>
      </c>
    </row>
    <row r="1164" spans="1:29">
      <c r="A1164" t="s">
        <v>56</v>
      </c>
      <c r="B1164">
        <v>3922.375</v>
      </c>
      <c r="C1164">
        <v>30.907</v>
      </c>
      <c r="D1164">
        <v>47.311</v>
      </c>
      <c r="E1164">
        <v>156.02799999999999</v>
      </c>
      <c r="F1164">
        <v>1.7999999999999999E-2</v>
      </c>
      <c r="G1164">
        <v>22.417000000000002</v>
      </c>
      <c r="H1164">
        <v>2.2210000000000001</v>
      </c>
      <c r="I1164">
        <v>2.8690000000000002</v>
      </c>
      <c r="J1164">
        <v>0.94699999999999995</v>
      </c>
      <c r="K1164">
        <v>7.5030000000000001</v>
      </c>
      <c r="L1164">
        <v>0.3</v>
      </c>
      <c r="M1164">
        <v>3.7879999999999998</v>
      </c>
      <c r="N1164">
        <v>238.73699999999999</v>
      </c>
      <c r="O1164">
        <v>208.495</v>
      </c>
      <c r="P1164">
        <f t="shared" si="75"/>
        <v>2.3779197321637264</v>
      </c>
      <c r="Q1164">
        <f t="shared" si="75"/>
        <v>2.3190956444491202</v>
      </c>
      <c r="R1164">
        <v>40.100999999999999</v>
      </c>
      <c r="S1164">
        <v>41.341999999999999</v>
      </c>
      <c r="T1164">
        <v>42.62</v>
      </c>
      <c r="U1164">
        <v>4.1989999999999998</v>
      </c>
      <c r="V1164">
        <v>96.224000000000004</v>
      </c>
      <c r="W1164">
        <v>0.01</v>
      </c>
      <c r="X1164" t="s">
        <v>50</v>
      </c>
      <c r="Y1164" t="s">
        <v>24</v>
      </c>
      <c r="Z1164" s="1">
        <f t="shared" si="74"/>
        <v>5.8824087714606232E-2</v>
      </c>
      <c r="AA1164">
        <f t="shared" si="76"/>
        <v>-0.64700000000000002</v>
      </c>
      <c r="AB1164">
        <f t="shared" si="77"/>
        <v>0.318</v>
      </c>
      <c r="AC1164" t="s">
        <v>102</v>
      </c>
    </row>
    <row r="1165" spans="1:29">
      <c r="A1165" t="s">
        <v>56</v>
      </c>
      <c r="B1165">
        <v>3922.5</v>
      </c>
      <c r="C1165">
        <v>36.911000000000001</v>
      </c>
      <c r="D1165">
        <v>47.021000000000001</v>
      </c>
      <c r="E1165">
        <v>155.83500000000001</v>
      </c>
      <c r="F1165">
        <v>1.4E-2</v>
      </c>
      <c r="G1165">
        <v>22.417000000000002</v>
      </c>
      <c r="H1165">
        <v>2.2970000000000002</v>
      </c>
      <c r="I1165">
        <v>2.8580000000000001</v>
      </c>
      <c r="J1165">
        <v>0.91800000000000004</v>
      </c>
      <c r="K1165">
        <v>7.6230000000000002</v>
      </c>
      <c r="L1165">
        <v>0.309</v>
      </c>
      <c r="M1165">
        <v>3.8460000000000001</v>
      </c>
      <c r="N1165">
        <v>226.303</v>
      </c>
      <c r="O1165">
        <v>214.29</v>
      </c>
      <c r="P1165">
        <f t="shared" si="75"/>
        <v>2.3546903112450943</v>
      </c>
      <c r="Q1165">
        <f t="shared" si="75"/>
        <v>2.3310019048442046</v>
      </c>
      <c r="R1165">
        <v>64.539000000000001</v>
      </c>
      <c r="S1165">
        <v>66.534999999999997</v>
      </c>
      <c r="T1165">
        <v>68.591999999999999</v>
      </c>
      <c r="U1165">
        <v>3.82</v>
      </c>
      <c r="V1165">
        <v>86.762</v>
      </c>
      <c r="W1165">
        <v>0.01</v>
      </c>
      <c r="X1165" t="s">
        <v>50</v>
      </c>
      <c r="Y1165" t="s">
        <v>24</v>
      </c>
      <c r="Z1165" s="1">
        <f t="shared" si="74"/>
        <v>2.3688406400889761E-2</v>
      </c>
      <c r="AA1165">
        <f t="shared" si="76"/>
        <v>-0.60899999999999999</v>
      </c>
      <c r="AB1165">
        <f t="shared" si="77"/>
        <v>0.32300000000000001</v>
      </c>
      <c r="AC1165" t="s">
        <v>102</v>
      </c>
    </row>
    <row r="1166" spans="1:29" s="5" customFormat="1">
      <c r="A1166" s="5" t="s">
        <v>57</v>
      </c>
      <c r="B1166" s="5">
        <v>3252</v>
      </c>
      <c r="C1166" s="5">
        <v>25.087</v>
      </c>
      <c r="D1166" s="5">
        <v>-67.444999999999993</v>
      </c>
      <c r="E1166" s="5">
        <v>161.935</v>
      </c>
      <c r="F1166" s="5">
        <v>7.9000000000000001E-2</v>
      </c>
      <c r="G1166" s="5">
        <v>23.513000000000002</v>
      </c>
      <c r="H1166" s="5">
        <v>1.224</v>
      </c>
      <c r="I1166" s="5">
        <v>2.7410000000000001</v>
      </c>
      <c r="J1166" s="5">
        <v>0.41799999999999998</v>
      </c>
      <c r="K1166" s="5">
        <v>8.093</v>
      </c>
      <c r="L1166" s="5">
        <v>0.63200000000000001</v>
      </c>
      <c r="M1166" s="5">
        <v>2.9689999999999999</v>
      </c>
      <c r="N1166" s="5">
        <v>106.58</v>
      </c>
      <c r="O1166" s="5">
        <v>99.691000000000003</v>
      </c>
      <c r="P1166">
        <f t="shared" si="75"/>
        <v>2.027675715904893</v>
      </c>
      <c r="Q1166">
        <f t="shared" si="75"/>
        <v>1.9986559524263372</v>
      </c>
      <c r="R1166" s="5">
        <v>43.572000000000003</v>
      </c>
      <c r="S1166" s="5">
        <v>-9999</v>
      </c>
      <c r="T1166" s="5">
        <v>43.908000000000001</v>
      </c>
      <c r="U1166" s="5">
        <v>3.669</v>
      </c>
      <c r="V1166" s="5">
        <v>100</v>
      </c>
      <c r="W1166" s="5">
        <v>0.01</v>
      </c>
      <c r="X1166" s="5" t="s">
        <v>50</v>
      </c>
      <c r="Y1166" s="5" t="s">
        <v>21</v>
      </c>
      <c r="Z1166" s="6">
        <f t="shared" si="74"/>
        <v>2.9019763478555838E-2</v>
      </c>
      <c r="AA1166" s="5">
        <f t="shared" si="76"/>
        <v>0.21400000000000002</v>
      </c>
      <c r="AB1166" s="5">
        <f t="shared" si="77"/>
        <v>0.71099999999999997</v>
      </c>
      <c r="AC1166" t="s">
        <v>102</v>
      </c>
    </row>
    <row r="1167" spans="1:29" s="5" customFormat="1">
      <c r="A1167" s="5" t="s">
        <v>57</v>
      </c>
      <c r="B1167" s="5">
        <v>3252.125</v>
      </c>
      <c r="C1167" s="5">
        <v>24.433</v>
      </c>
      <c r="D1167" s="5">
        <v>-67.686000000000007</v>
      </c>
      <c r="E1167" s="5">
        <v>162.43299999999999</v>
      </c>
      <c r="F1167" s="5">
        <v>8.5000000000000006E-2</v>
      </c>
      <c r="G1167" s="5">
        <v>23.567</v>
      </c>
      <c r="H1167" s="5">
        <v>1.163</v>
      </c>
      <c r="I1167" s="5">
        <v>2.7410000000000001</v>
      </c>
      <c r="J1167" s="5">
        <v>0.41799999999999998</v>
      </c>
      <c r="K1167" s="5">
        <v>8.2710000000000008</v>
      </c>
      <c r="L1167" s="5">
        <v>0.64400000000000002</v>
      </c>
      <c r="M1167" s="5">
        <v>3.0139999999999998</v>
      </c>
      <c r="N1167" s="5">
        <v>100.574</v>
      </c>
      <c r="O1167" s="5">
        <v>94.375</v>
      </c>
      <c r="P1167">
        <f t="shared" si="75"/>
        <v>2.0024857231061777</v>
      </c>
      <c r="Q1167">
        <f t="shared" si="75"/>
        <v>1.9748569646372447</v>
      </c>
      <c r="R1167" s="5">
        <v>36.756</v>
      </c>
      <c r="S1167" s="5">
        <v>-9999</v>
      </c>
      <c r="T1167" s="5">
        <v>36.719000000000001</v>
      </c>
      <c r="U1167" s="5">
        <v>3.6589999999999998</v>
      </c>
      <c r="V1167" s="5">
        <v>100</v>
      </c>
      <c r="W1167" s="5">
        <v>0.01</v>
      </c>
      <c r="X1167" s="5" t="s">
        <v>50</v>
      </c>
      <c r="Y1167" s="5" t="s">
        <v>21</v>
      </c>
      <c r="Z1167" s="6">
        <f t="shared" si="74"/>
        <v>2.7628758468932979E-2</v>
      </c>
      <c r="AA1167" s="5">
        <f t="shared" si="76"/>
        <v>0.22600000000000003</v>
      </c>
      <c r="AB1167" s="5">
        <f t="shared" si="77"/>
        <v>0.72899999999999998</v>
      </c>
      <c r="AC1167" t="s">
        <v>102</v>
      </c>
    </row>
    <row r="1168" spans="1:29" s="5" customFormat="1">
      <c r="A1168" s="5" t="s">
        <v>57</v>
      </c>
      <c r="B1168" s="5">
        <v>3252.25</v>
      </c>
      <c r="C1168" s="5">
        <v>23.477</v>
      </c>
      <c r="D1168" s="5">
        <v>-68.188999999999993</v>
      </c>
      <c r="E1168" s="5">
        <v>162.684</v>
      </c>
      <c r="F1168" s="5">
        <v>8.7999999999999995E-2</v>
      </c>
      <c r="G1168" s="5">
        <v>23.574999999999999</v>
      </c>
      <c r="H1168" s="5">
        <v>1.046</v>
      </c>
      <c r="I1168" s="5">
        <v>2.75</v>
      </c>
      <c r="J1168" s="5">
        <v>0.442</v>
      </c>
      <c r="K1168" s="5">
        <v>8.2780000000000005</v>
      </c>
      <c r="L1168" s="5">
        <v>0.64500000000000002</v>
      </c>
      <c r="M1168" s="5">
        <v>3.0089999999999999</v>
      </c>
      <c r="N1168" s="5">
        <v>96.528999999999996</v>
      </c>
      <c r="O1168" s="5">
        <v>90.783000000000001</v>
      </c>
      <c r="P1168">
        <f t="shared" si="75"/>
        <v>1.9846578071045222</v>
      </c>
      <c r="Q1168">
        <f t="shared" si="75"/>
        <v>1.958004530267571</v>
      </c>
      <c r="R1168" s="5">
        <v>35.103000000000002</v>
      </c>
      <c r="S1168" s="5">
        <v>-9999</v>
      </c>
      <c r="T1168" s="5">
        <v>34.872</v>
      </c>
      <c r="U1168" s="5">
        <v>3.5089999999999999</v>
      </c>
      <c r="V1168" s="5">
        <v>100</v>
      </c>
      <c r="W1168" s="5">
        <v>0.01</v>
      </c>
      <c r="X1168" s="5" t="s">
        <v>50</v>
      </c>
      <c r="Y1168" s="5" t="s">
        <v>21</v>
      </c>
      <c r="Z1168" s="6">
        <f t="shared" si="74"/>
        <v>2.6653276836951179E-2</v>
      </c>
      <c r="AA1168" s="5">
        <f t="shared" si="76"/>
        <v>0.20300000000000001</v>
      </c>
      <c r="AB1168" s="5">
        <f t="shared" si="77"/>
        <v>0.73299999999999998</v>
      </c>
      <c r="AC1168" t="s">
        <v>102</v>
      </c>
    </row>
    <row r="1169" spans="1:29" s="5" customFormat="1">
      <c r="A1169" s="5" t="s">
        <v>57</v>
      </c>
      <c r="B1169" s="5">
        <v>3252.375</v>
      </c>
      <c r="C1169" s="5">
        <v>23.044</v>
      </c>
      <c r="D1169" s="5">
        <v>-68.444999999999993</v>
      </c>
      <c r="E1169" s="5">
        <v>162.238</v>
      </c>
      <c r="F1169" s="5">
        <v>8.3000000000000004E-2</v>
      </c>
      <c r="G1169" s="5">
        <v>23.538</v>
      </c>
      <c r="H1169" s="5">
        <v>0.98799999999999999</v>
      </c>
      <c r="I1169" s="5">
        <v>2.7559999999999998</v>
      </c>
      <c r="J1169" s="5">
        <v>0.45800000000000002</v>
      </c>
      <c r="K1169" s="5">
        <v>8.2200000000000006</v>
      </c>
      <c r="L1169" s="5">
        <v>0.64100000000000001</v>
      </c>
      <c r="M1169" s="5">
        <v>2.9620000000000002</v>
      </c>
      <c r="N1169" s="5">
        <v>93.926000000000002</v>
      </c>
      <c r="O1169" s="5">
        <v>88.513999999999996</v>
      </c>
      <c r="P1169">
        <f t="shared" si="75"/>
        <v>1.9727858275541073</v>
      </c>
      <c r="Q1169">
        <f t="shared" si="75"/>
        <v>1.9470119672162853</v>
      </c>
      <c r="R1169" s="5">
        <v>35.609000000000002</v>
      </c>
      <c r="S1169" s="5">
        <v>-9999</v>
      </c>
      <c r="T1169" s="5">
        <v>35.270000000000003</v>
      </c>
      <c r="U1169" s="5">
        <v>3.383</v>
      </c>
      <c r="V1169" s="5">
        <v>100</v>
      </c>
      <c r="W1169" s="5">
        <v>0.01</v>
      </c>
      <c r="X1169" s="5" t="s">
        <v>50</v>
      </c>
      <c r="Y1169" s="5" t="s">
        <v>21</v>
      </c>
      <c r="Z1169" s="6">
        <f t="shared" si="74"/>
        <v>2.5773860337821919E-2</v>
      </c>
      <c r="AA1169" s="5">
        <f t="shared" si="76"/>
        <v>0.183</v>
      </c>
      <c r="AB1169" s="5">
        <f t="shared" si="77"/>
        <v>0.72399999999999998</v>
      </c>
      <c r="AC1169" t="s">
        <v>102</v>
      </c>
    </row>
    <row r="1170" spans="1:29" s="5" customFormat="1">
      <c r="A1170" s="5" t="s">
        <v>57</v>
      </c>
      <c r="B1170" s="5">
        <v>3252.5</v>
      </c>
      <c r="C1170" s="5">
        <v>22.564</v>
      </c>
      <c r="D1170" s="5">
        <v>-68.477999999999994</v>
      </c>
      <c r="E1170" s="5">
        <v>160.774</v>
      </c>
      <c r="F1170" s="5">
        <v>6.6000000000000003E-2</v>
      </c>
      <c r="G1170" s="5">
        <v>23.513000000000002</v>
      </c>
      <c r="H1170" s="5">
        <v>0.90100000000000002</v>
      </c>
      <c r="I1170" s="5">
        <v>2.76</v>
      </c>
      <c r="J1170" s="5">
        <v>0.46800000000000003</v>
      </c>
      <c r="K1170" s="5">
        <v>8.2270000000000003</v>
      </c>
      <c r="L1170" s="5">
        <v>0.64100000000000001</v>
      </c>
      <c r="M1170" s="5">
        <v>2.9470000000000001</v>
      </c>
      <c r="N1170" s="5">
        <v>93.733999999999995</v>
      </c>
      <c r="O1170" s="5">
        <v>88.65</v>
      </c>
      <c r="P1170">
        <f t="shared" si="75"/>
        <v>1.9718971504825868</v>
      </c>
      <c r="Q1170">
        <f t="shared" si="75"/>
        <v>1.9476787399369366</v>
      </c>
      <c r="R1170" s="5">
        <v>36.652999999999999</v>
      </c>
      <c r="S1170" s="5">
        <v>-9999</v>
      </c>
      <c r="T1170" s="5">
        <v>36.161000000000001</v>
      </c>
      <c r="U1170" s="5">
        <v>3.4209999999999998</v>
      </c>
      <c r="V1170" s="5">
        <v>100</v>
      </c>
      <c r="W1170" s="5">
        <v>0.01</v>
      </c>
      <c r="X1170" s="5" t="s">
        <v>50</v>
      </c>
      <c r="Y1170" s="5" t="s">
        <v>21</v>
      </c>
      <c r="Z1170" s="6">
        <f t="shared" si="74"/>
        <v>2.4218410545650215E-2</v>
      </c>
      <c r="AA1170" s="5">
        <f t="shared" si="76"/>
        <v>0.17299999999999999</v>
      </c>
      <c r="AB1170" s="5">
        <f t="shared" si="77"/>
        <v>0.70700000000000007</v>
      </c>
      <c r="AC1170" t="s">
        <v>102</v>
      </c>
    </row>
    <row r="1171" spans="1:29" s="5" customFormat="1">
      <c r="A1171" s="5" t="s">
        <v>57</v>
      </c>
      <c r="B1171" s="5">
        <v>3252.625</v>
      </c>
      <c r="C1171" s="5">
        <v>22.576000000000001</v>
      </c>
      <c r="D1171" s="5">
        <v>-68.477999999999994</v>
      </c>
      <c r="E1171" s="5">
        <v>159.49299999999999</v>
      </c>
      <c r="F1171" s="5">
        <v>5.1999999999999998E-2</v>
      </c>
      <c r="G1171" s="5">
        <v>23.503</v>
      </c>
      <c r="H1171" s="5">
        <v>0.84599999999999997</v>
      </c>
      <c r="I1171" s="5">
        <v>2.76</v>
      </c>
      <c r="J1171" s="5">
        <v>0.46800000000000003</v>
      </c>
      <c r="K1171" s="5">
        <v>8.3480000000000008</v>
      </c>
      <c r="L1171" s="5">
        <v>0.65</v>
      </c>
      <c r="M1171" s="5">
        <v>2.964</v>
      </c>
      <c r="N1171" s="5">
        <v>93.509</v>
      </c>
      <c r="O1171" s="5">
        <v>88.978999999999999</v>
      </c>
      <c r="P1171">
        <f t="shared" si="75"/>
        <v>1.9708534126076229</v>
      </c>
      <c r="Q1171">
        <f t="shared" si="75"/>
        <v>1.9492875205745079</v>
      </c>
      <c r="R1171" s="5">
        <v>35.478000000000002</v>
      </c>
      <c r="S1171" s="5">
        <v>-9999</v>
      </c>
      <c r="T1171" s="5">
        <v>34.898000000000003</v>
      </c>
      <c r="U1171" s="5">
        <v>4.0529999999999999</v>
      </c>
      <c r="V1171" s="5">
        <v>100</v>
      </c>
      <c r="W1171" s="5">
        <v>0.01</v>
      </c>
      <c r="X1171" s="5" t="s">
        <v>50</v>
      </c>
      <c r="Y1171" s="5" t="s">
        <v>21</v>
      </c>
      <c r="Z1171" s="6">
        <f t="shared" si="74"/>
        <v>2.1565892033114986E-2</v>
      </c>
      <c r="AA1171" s="5">
        <f t="shared" si="76"/>
        <v>0.182</v>
      </c>
      <c r="AB1171" s="5">
        <f t="shared" si="77"/>
        <v>0.70200000000000007</v>
      </c>
      <c r="AC1171" t="s">
        <v>102</v>
      </c>
    </row>
    <row r="1172" spans="1:29" s="5" customFormat="1">
      <c r="A1172" s="5" t="s">
        <v>57</v>
      </c>
      <c r="B1172" s="5">
        <v>3252.75</v>
      </c>
      <c r="C1172" s="5">
        <v>22.667999999999999</v>
      </c>
      <c r="D1172" s="5">
        <v>-68.477999999999994</v>
      </c>
      <c r="E1172" s="5">
        <v>159.39500000000001</v>
      </c>
      <c r="F1172" s="5">
        <v>5.0999999999999997E-2</v>
      </c>
      <c r="G1172" s="5">
        <v>23.558</v>
      </c>
      <c r="H1172" s="5">
        <v>0.83599999999999997</v>
      </c>
      <c r="I1172" s="5">
        <v>2.758</v>
      </c>
      <c r="J1172" s="5">
        <v>0.46300000000000002</v>
      </c>
      <c r="K1172" s="5">
        <v>8.5679999999999996</v>
      </c>
      <c r="L1172" s="5">
        <v>0.66400000000000003</v>
      </c>
      <c r="M1172" s="5">
        <v>2.9820000000000002</v>
      </c>
      <c r="N1172" s="5">
        <v>92.441000000000003</v>
      </c>
      <c r="O1172" s="5">
        <v>88.209000000000003</v>
      </c>
      <c r="P1172">
        <f t="shared" si="75"/>
        <v>1.9658646349045712</v>
      </c>
      <c r="Q1172">
        <f t="shared" si="75"/>
        <v>1.9455128986344248</v>
      </c>
      <c r="R1172" s="5">
        <v>33.820999999999998</v>
      </c>
      <c r="S1172" s="5">
        <v>-9999</v>
      </c>
      <c r="T1172" s="5">
        <v>33.212000000000003</v>
      </c>
      <c r="U1172" s="5">
        <v>4.0670000000000002</v>
      </c>
      <c r="V1172" s="5">
        <v>100</v>
      </c>
      <c r="W1172" s="5">
        <v>0.01</v>
      </c>
      <c r="X1172" s="5" t="s">
        <v>50</v>
      </c>
      <c r="Y1172" s="5" t="s">
        <v>21</v>
      </c>
      <c r="Z1172" s="6">
        <f t="shared" si="74"/>
        <v>2.0351736270146414E-2</v>
      </c>
      <c r="AA1172" s="5">
        <f t="shared" si="76"/>
        <v>0.20100000000000001</v>
      </c>
      <c r="AB1172" s="5">
        <f t="shared" si="77"/>
        <v>0.71500000000000008</v>
      </c>
      <c r="AC1172" t="s">
        <v>102</v>
      </c>
    </row>
    <row r="1173" spans="1:29" s="5" customFormat="1">
      <c r="A1173" s="5" t="s">
        <v>57</v>
      </c>
      <c r="B1173" s="5">
        <v>3252.875</v>
      </c>
      <c r="C1173" s="5">
        <v>22.702999999999999</v>
      </c>
      <c r="D1173" s="5">
        <v>-68.477999999999994</v>
      </c>
      <c r="E1173" s="5">
        <v>160.553</v>
      </c>
      <c r="F1173" s="5">
        <v>6.4000000000000001E-2</v>
      </c>
      <c r="G1173" s="5">
        <v>23.626999999999999</v>
      </c>
      <c r="H1173" s="5">
        <v>0.83499999999999996</v>
      </c>
      <c r="I1173" s="5">
        <v>2.7530000000000001</v>
      </c>
      <c r="J1173" s="5">
        <v>0.45</v>
      </c>
      <c r="K1173" s="5">
        <v>8.7729999999999997</v>
      </c>
      <c r="L1173" s="5">
        <v>0.67800000000000005</v>
      </c>
      <c r="M1173" s="5">
        <v>2.9830000000000001</v>
      </c>
      <c r="N1173" s="5">
        <v>87.397000000000006</v>
      </c>
      <c r="O1173" s="5">
        <v>84.052000000000007</v>
      </c>
      <c r="P1173">
        <f t="shared" si="75"/>
        <v>1.9414965252453078</v>
      </c>
      <c r="Q1173">
        <f t="shared" si="75"/>
        <v>1.9245480518460405</v>
      </c>
      <c r="R1173" s="5">
        <v>30.648</v>
      </c>
      <c r="S1173" s="5">
        <v>-9999</v>
      </c>
      <c r="T1173" s="5">
        <v>30.047000000000001</v>
      </c>
      <c r="U1173" s="5">
        <v>4.2240000000000002</v>
      </c>
      <c r="V1173" s="5">
        <v>100</v>
      </c>
      <c r="W1173" s="5">
        <v>1.0999999999999999E-2</v>
      </c>
      <c r="X1173" s="5" t="s">
        <v>50</v>
      </c>
      <c r="Y1173" s="5" t="s">
        <v>21</v>
      </c>
      <c r="Z1173" s="6">
        <f t="shared" si="74"/>
        <v>1.6948473399267305E-2</v>
      </c>
      <c r="AA1173" s="5">
        <f t="shared" si="76"/>
        <v>0.22800000000000004</v>
      </c>
      <c r="AB1173" s="5">
        <f t="shared" si="77"/>
        <v>0.74199999999999999</v>
      </c>
      <c r="AC1173" t="s">
        <v>102</v>
      </c>
    </row>
    <row r="1174" spans="1:29" s="5" customFormat="1">
      <c r="A1174" s="5" t="s">
        <v>57</v>
      </c>
      <c r="B1174" s="5">
        <v>3253</v>
      </c>
      <c r="C1174" s="5">
        <v>22.51</v>
      </c>
      <c r="D1174" s="5">
        <v>-68.477999999999994</v>
      </c>
      <c r="E1174" s="5">
        <v>162.95699999999999</v>
      </c>
      <c r="F1174" s="5">
        <v>9.0999999999999998E-2</v>
      </c>
      <c r="G1174" s="5">
        <v>23.789000000000001</v>
      </c>
      <c r="H1174" s="5">
        <v>0.84</v>
      </c>
      <c r="I1174" s="5">
        <v>2.7450000000000001</v>
      </c>
      <c r="J1174" s="5">
        <v>0.42899999999999999</v>
      </c>
      <c r="K1174" s="5">
        <v>9.2289999999999992</v>
      </c>
      <c r="L1174" s="5">
        <v>0.70899999999999996</v>
      </c>
      <c r="M1174" s="5">
        <v>2.9940000000000002</v>
      </c>
      <c r="N1174" s="5">
        <v>77.674999999999997</v>
      </c>
      <c r="O1174" s="5">
        <v>75.412000000000006</v>
      </c>
      <c r="P1174">
        <f t="shared" si="75"/>
        <v>1.890281261927012</v>
      </c>
      <c r="Q1174">
        <f t="shared" si="75"/>
        <v>1.8774404588553963</v>
      </c>
      <c r="R1174" s="5">
        <v>28.667999999999999</v>
      </c>
      <c r="S1174" s="5">
        <v>-9999</v>
      </c>
      <c r="T1174" s="5">
        <v>28.088999999999999</v>
      </c>
      <c r="U1174" s="5">
        <v>5.0449999999999999</v>
      </c>
      <c r="V1174" s="5">
        <v>100</v>
      </c>
      <c r="W1174" s="5">
        <v>2.1000000000000001E-2</v>
      </c>
      <c r="X1174" s="5" t="s">
        <v>50</v>
      </c>
      <c r="Y1174" s="5" t="s">
        <v>21</v>
      </c>
      <c r="Z1174" s="6">
        <f t="shared" si="74"/>
        <v>1.2840803071615614E-2</v>
      </c>
      <c r="AA1174" s="5">
        <f t="shared" si="76"/>
        <v>0.27999999999999997</v>
      </c>
      <c r="AB1174" s="5">
        <f t="shared" si="77"/>
        <v>0.79999999999999993</v>
      </c>
      <c r="AC1174" t="s">
        <v>102</v>
      </c>
    </row>
    <row r="1175" spans="1:29" s="5" customFormat="1">
      <c r="A1175" s="5" t="s">
        <v>57</v>
      </c>
      <c r="B1175" s="5">
        <v>3253.125</v>
      </c>
      <c r="C1175" s="5">
        <v>22.524999999999999</v>
      </c>
      <c r="D1175" s="5">
        <v>-68.391000000000005</v>
      </c>
      <c r="E1175" s="5">
        <v>164.322</v>
      </c>
      <c r="F1175" s="5">
        <v>0.106</v>
      </c>
      <c r="G1175" s="5">
        <v>23.9</v>
      </c>
      <c r="H1175" s="5">
        <v>0.84099999999999997</v>
      </c>
      <c r="I1175" s="5">
        <v>2.7349999999999999</v>
      </c>
      <c r="J1175" s="5">
        <v>0.40200000000000002</v>
      </c>
      <c r="K1175" s="5">
        <v>9.64</v>
      </c>
      <c r="L1175" s="5">
        <v>0.73699999999999999</v>
      </c>
      <c r="M1175" s="5">
        <v>3.0590000000000002</v>
      </c>
      <c r="N1175" s="5">
        <v>72.087999999999994</v>
      </c>
      <c r="O1175" s="5">
        <v>70.155000000000001</v>
      </c>
      <c r="P1175">
        <f t="shared" si="75"/>
        <v>1.8578629766816606</v>
      </c>
      <c r="Q1175">
        <f t="shared" si="75"/>
        <v>1.8460586289641854</v>
      </c>
      <c r="R1175" s="5">
        <v>27.931000000000001</v>
      </c>
      <c r="S1175" s="5">
        <v>-9999</v>
      </c>
      <c r="T1175" s="5">
        <v>27.37</v>
      </c>
      <c r="U1175" s="5">
        <v>5.1289999999999996</v>
      </c>
      <c r="V1175" s="5">
        <v>100</v>
      </c>
      <c r="W1175" s="5">
        <v>2.1999999999999999E-2</v>
      </c>
      <c r="X1175" s="5" t="s">
        <v>50</v>
      </c>
      <c r="Y1175" s="5" t="s">
        <v>21</v>
      </c>
      <c r="Z1175" s="6">
        <f t="shared" si="74"/>
        <v>1.1804347717475183E-2</v>
      </c>
      <c r="AA1175" s="5">
        <f t="shared" si="76"/>
        <v>0.33499999999999996</v>
      </c>
      <c r="AB1175" s="5">
        <f t="shared" si="77"/>
        <v>0.84299999999999997</v>
      </c>
      <c r="AC1175" t="s">
        <v>102</v>
      </c>
    </row>
    <row r="1176" spans="1:29" s="5" customFormat="1">
      <c r="A1176" s="5" t="s">
        <v>57</v>
      </c>
      <c r="B1176" s="5">
        <v>3253.25</v>
      </c>
      <c r="C1176" s="5">
        <v>23.081</v>
      </c>
      <c r="D1176" s="5">
        <v>-67.921999999999997</v>
      </c>
      <c r="E1176" s="5">
        <v>165.88499999999999</v>
      </c>
      <c r="F1176" s="5">
        <v>0.124</v>
      </c>
      <c r="G1176" s="5">
        <v>23.901</v>
      </c>
      <c r="H1176" s="5">
        <v>0.83399999999999996</v>
      </c>
      <c r="I1176" s="5">
        <v>2.7309999999999999</v>
      </c>
      <c r="J1176" s="5">
        <v>0.39200000000000002</v>
      </c>
      <c r="K1176" s="5">
        <v>9.7829999999999995</v>
      </c>
      <c r="L1176" s="5">
        <v>0.747</v>
      </c>
      <c r="M1176" s="5">
        <v>3.1080000000000001</v>
      </c>
      <c r="N1176" s="5">
        <v>67.488</v>
      </c>
      <c r="O1176" s="5">
        <v>65.742999999999995</v>
      </c>
      <c r="P1176">
        <f t="shared" si="75"/>
        <v>1.8292265580593923</v>
      </c>
      <c r="Q1176">
        <f t="shared" si="75"/>
        <v>1.8178495180254735</v>
      </c>
      <c r="R1176" s="5">
        <v>26.916</v>
      </c>
      <c r="S1176" s="5">
        <v>-9999</v>
      </c>
      <c r="T1176" s="5">
        <v>26.407</v>
      </c>
      <c r="U1176" s="5">
        <v>5.1859999999999999</v>
      </c>
      <c r="V1176" s="5">
        <v>100</v>
      </c>
      <c r="W1176" s="5">
        <v>2.3E-2</v>
      </c>
      <c r="X1176" s="5" t="s">
        <v>50</v>
      </c>
      <c r="Y1176" s="5" t="s">
        <v>21</v>
      </c>
      <c r="Z1176" s="6">
        <f t="shared" si="74"/>
        <v>1.1377040033918817E-2</v>
      </c>
      <c r="AA1176" s="5">
        <f t="shared" si="76"/>
        <v>0.35499999999999998</v>
      </c>
      <c r="AB1176" s="5">
        <f t="shared" si="77"/>
        <v>0.871</v>
      </c>
      <c r="AC1176" t="s">
        <v>102</v>
      </c>
    </row>
    <row r="1177" spans="1:29" s="5" customFormat="1">
      <c r="A1177" s="5" t="s">
        <v>57</v>
      </c>
      <c r="B1177" s="5">
        <v>3253.375</v>
      </c>
      <c r="C1177" s="5">
        <v>24.292999999999999</v>
      </c>
      <c r="D1177" s="5">
        <v>-67.492999999999995</v>
      </c>
      <c r="E1177" s="5">
        <v>165.59399999999999</v>
      </c>
      <c r="F1177" s="5">
        <v>0.12</v>
      </c>
      <c r="G1177" s="5">
        <v>23.785</v>
      </c>
      <c r="H1177" s="5">
        <v>0.8</v>
      </c>
      <c r="I1177" s="5">
        <v>2.7330000000000001</v>
      </c>
      <c r="J1177" s="5">
        <v>0.39700000000000002</v>
      </c>
      <c r="K1177" s="5">
        <v>9.7859999999999996</v>
      </c>
      <c r="L1177" s="5">
        <v>0.747</v>
      </c>
      <c r="M1177" s="5">
        <v>3.2160000000000002</v>
      </c>
      <c r="N1177" s="5">
        <v>62.523000000000003</v>
      </c>
      <c r="O1177" s="5">
        <v>60.945999999999998</v>
      </c>
      <c r="P1177">
        <f t="shared" si="75"/>
        <v>1.7960398083136802</v>
      </c>
      <c r="Q1177">
        <f t="shared" si="75"/>
        <v>1.7849452073303895</v>
      </c>
      <c r="R1177" s="5">
        <v>26.331</v>
      </c>
      <c r="S1177" s="5">
        <v>-9999</v>
      </c>
      <c r="T1177" s="5">
        <v>25.91</v>
      </c>
      <c r="U1177" s="5">
        <v>5.1239999999999997</v>
      </c>
      <c r="V1177" s="5">
        <v>100</v>
      </c>
      <c r="W1177" s="5">
        <v>2.1999999999999999E-2</v>
      </c>
      <c r="X1177" s="5" t="s">
        <v>50</v>
      </c>
      <c r="Y1177" s="5" t="s">
        <v>21</v>
      </c>
      <c r="Z1177" s="6">
        <f t="shared" si="74"/>
        <v>1.1094600983290626E-2</v>
      </c>
      <c r="AA1177" s="5">
        <f t="shared" si="76"/>
        <v>0.35</v>
      </c>
      <c r="AB1177" s="5">
        <f t="shared" si="77"/>
        <v>0.86699999999999999</v>
      </c>
      <c r="AC1177" t="s">
        <v>102</v>
      </c>
    </row>
    <row r="1178" spans="1:29" s="5" customFormat="1">
      <c r="A1178" s="5" t="s">
        <v>57</v>
      </c>
      <c r="B1178" s="5">
        <v>3253.5</v>
      </c>
      <c r="C1178" s="5">
        <v>25.050999999999998</v>
      </c>
      <c r="D1178" s="5">
        <v>-67.391000000000005</v>
      </c>
      <c r="E1178" s="5">
        <v>164.72</v>
      </c>
      <c r="F1178" s="5">
        <v>0.111</v>
      </c>
      <c r="G1178" s="5">
        <v>23.638000000000002</v>
      </c>
      <c r="H1178" s="5">
        <v>0.77500000000000002</v>
      </c>
      <c r="I1178" s="5">
        <v>2.74</v>
      </c>
      <c r="J1178" s="5">
        <v>0.41499999999999998</v>
      </c>
      <c r="K1178" s="5">
        <v>9.4749999999999996</v>
      </c>
      <c r="L1178" s="5">
        <v>0.72599999999999998</v>
      </c>
      <c r="M1178" s="5">
        <v>3.4390000000000001</v>
      </c>
      <c r="N1178" s="5">
        <v>60.875999999999998</v>
      </c>
      <c r="O1178" s="5">
        <v>59.354999999999997</v>
      </c>
      <c r="P1178">
        <f t="shared" si="75"/>
        <v>1.7844461083650289</v>
      </c>
      <c r="Q1178">
        <f t="shared" si="75"/>
        <v>1.773457309321709</v>
      </c>
      <c r="R1178" s="5">
        <v>26.186</v>
      </c>
      <c r="S1178" s="5">
        <v>-9999</v>
      </c>
      <c r="T1178" s="5">
        <v>25.901</v>
      </c>
      <c r="U1178" s="5">
        <v>4.9800000000000004</v>
      </c>
      <c r="V1178" s="5">
        <v>100</v>
      </c>
      <c r="W1178" s="5">
        <v>0.02</v>
      </c>
      <c r="X1178" s="5" t="s">
        <v>50</v>
      </c>
      <c r="Y1178" s="5" t="s">
        <v>21</v>
      </c>
      <c r="Z1178" s="6">
        <f t="shared" si="74"/>
        <v>1.0988799043319952E-2</v>
      </c>
      <c r="AA1178" s="5">
        <f t="shared" si="76"/>
        <v>0.311</v>
      </c>
      <c r="AB1178" s="5">
        <f t="shared" si="77"/>
        <v>0.83699999999999997</v>
      </c>
      <c r="AC1178" t="s">
        <v>102</v>
      </c>
    </row>
    <row r="1179" spans="1:29" s="5" customFormat="1">
      <c r="A1179" s="5" t="s">
        <v>57</v>
      </c>
      <c r="B1179" s="5">
        <v>3253.625</v>
      </c>
      <c r="C1179" s="5">
        <v>25.861999999999998</v>
      </c>
      <c r="D1179" s="5">
        <v>-67.391000000000005</v>
      </c>
      <c r="E1179" s="5">
        <v>162.78399999999999</v>
      </c>
      <c r="F1179" s="5">
        <v>8.8999999999999996E-2</v>
      </c>
      <c r="G1179" s="5">
        <v>23.574000000000002</v>
      </c>
      <c r="H1179" s="5">
        <v>0.745</v>
      </c>
      <c r="I1179" s="5">
        <v>2.7509999999999999</v>
      </c>
      <c r="J1179" s="5">
        <v>0.44400000000000001</v>
      </c>
      <c r="K1179" s="5">
        <v>9.1679999999999993</v>
      </c>
      <c r="L1179" s="5">
        <v>0.70499999999999996</v>
      </c>
      <c r="M1179" s="5">
        <v>3.6139999999999999</v>
      </c>
      <c r="N1179" s="5">
        <v>62.088000000000001</v>
      </c>
      <c r="O1179" s="5">
        <v>60.537999999999997</v>
      </c>
      <c r="P1179">
        <f t="shared" si="75"/>
        <v>1.7930076704281495</v>
      </c>
      <c r="Q1179">
        <f t="shared" si="75"/>
        <v>1.7820280690270378</v>
      </c>
      <c r="R1179" s="5">
        <v>26.251000000000001</v>
      </c>
      <c r="S1179" s="5">
        <v>-9999</v>
      </c>
      <c r="T1179" s="5">
        <v>26.177</v>
      </c>
      <c r="U1179" s="5">
        <v>4.1429999999999998</v>
      </c>
      <c r="V1179" s="5">
        <v>100</v>
      </c>
      <c r="W1179" s="5">
        <v>0.01</v>
      </c>
      <c r="X1179" s="5" t="s">
        <v>50</v>
      </c>
      <c r="Y1179" s="5" t="s">
        <v>21</v>
      </c>
      <c r="Z1179" s="6">
        <f t="shared" si="74"/>
        <v>1.0979601401111649E-2</v>
      </c>
      <c r="AA1179" s="5">
        <f t="shared" si="76"/>
        <v>0.26099999999999995</v>
      </c>
      <c r="AB1179" s="5">
        <f t="shared" si="77"/>
        <v>0.79399999999999993</v>
      </c>
      <c r="AC1179" t="s">
        <v>102</v>
      </c>
    </row>
    <row r="1180" spans="1:29" s="5" customFormat="1">
      <c r="A1180" s="5" t="s">
        <v>57</v>
      </c>
      <c r="B1180" s="5">
        <v>3253.75</v>
      </c>
      <c r="C1180" s="5">
        <v>25.858000000000001</v>
      </c>
      <c r="D1180" s="5">
        <v>-67.391000000000005</v>
      </c>
      <c r="E1180" s="5">
        <v>161.803</v>
      </c>
      <c r="F1180" s="5">
        <v>7.8E-2</v>
      </c>
      <c r="G1180" s="5">
        <v>23.526</v>
      </c>
      <c r="H1180" s="5">
        <v>0.74099999999999999</v>
      </c>
      <c r="I1180" s="5">
        <v>2.7589999999999999</v>
      </c>
      <c r="J1180" s="5">
        <v>0.46600000000000003</v>
      </c>
      <c r="K1180" s="5">
        <v>8.7309999999999999</v>
      </c>
      <c r="L1180" s="5">
        <v>0.67500000000000004</v>
      </c>
      <c r="M1180" s="5">
        <v>3.891</v>
      </c>
      <c r="N1180" s="5">
        <v>63.064</v>
      </c>
      <c r="O1180" s="5">
        <v>61.484000000000002</v>
      </c>
      <c r="P1180">
        <f t="shared" si="75"/>
        <v>1.7997815135548276</v>
      </c>
      <c r="Q1180">
        <f t="shared" si="75"/>
        <v>1.7887621138930636</v>
      </c>
      <c r="R1180" s="5">
        <v>26.41</v>
      </c>
      <c r="S1180" s="5">
        <v>-9999</v>
      </c>
      <c r="T1180" s="5">
        <v>26.411000000000001</v>
      </c>
      <c r="U1180" s="5">
        <v>3.9409999999999998</v>
      </c>
      <c r="V1180" s="5">
        <v>100</v>
      </c>
      <c r="W1180" s="5">
        <v>0.01</v>
      </c>
      <c r="X1180" s="5" t="s">
        <v>50</v>
      </c>
      <c r="Y1180" s="5" t="s">
        <v>21</v>
      </c>
      <c r="Z1180" s="6">
        <f t="shared" si="74"/>
        <v>1.1019399661764018E-2</v>
      </c>
      <c r="AA1180" s="5">
        <f t="shared" si="76"/>
        <v>0.20900000000000002</v>
      </c>
      <c r="AB1180" s="5">
        <f t="shared" si="77"/>
        <v>0.753</v>
      </c>
      <c r="AC1180" t="s">
        <v>102</v>
      </c>
    </row>
    <row r="1181" spans="1:29" s="5" customFormat="1">
      <c r="A1181" s="5" t="s">
        <v>57</v>
      </c>
      <c r="B1181" s="5">
        <v>3253.875</v>
      </c>
      <c r="C1181" s="5">
        <v>25.681000000000001</v>
      </c>
      <c r="D1181" s="5">
        <v>-67.391000000000005</v>
      </c>
      <c r="E1181" s="5">
        <v>160.46600000000001</v>
      </c>
      <c r="F1181" s="5">
        <v>6.3E-2</v>
      </c>
      <c r="G1181" s="5">
        <v>23.515000000000001</v>
      </c>
      <c r="H1181" s="5">
        <v>0.74299999999999999</v>
      </c>
      <c r="I1181" s="5">
        <v>2.7690000000000001</v>
      </c>
      <c r="J1181" s="5">
        <v>0.49199999999999999</v>
      </c>
      <c r="K1181" s="5">
        <v>8.7469999999999999</v>
      </c>
      <c r="L1181" s="5">
        <v>0.67700000000000005</v>
      </c>
      <c r="M1181" s="5">
        <v>4.0439999999999996</v>
      </c>
      <c r="N1181" s="5">
        <v>66.128</v>
      </c>
      <c r="O1181" s="5">
        <v>64.507999999999996</v>
      </c>
      <c r="P1181">
        <f t="shared" si="75"/>
        <v>1.820385387937633</v>
      </c>
      <c r="Q1181">
        <f t="shared" si="75"/>
        <v>1.8096135772772695</v>
      </c>
      <c r="R1181" s="5">
        <v>26.734999999999999</v>
      </c>
      <c r="S1181" s="5">
        <v>-9999</v>
      </c>
      <c r="T1181" s="5">
        <v>26.765999999999998</v>
      </c>
      <c r="U1181" s="5">
        <v>3.8580000000000001</v>
      </c>
      <c r="V1181" s="5">
        <v>100</v>
      </c>
      <c r="W1181" s="5">
        <v>0.01</v>
      </c>
      <c r="X1181" s="5" t="s">
        <v>50</v>
      </c>
      <c r="Y1181" s="5" t="s">
        <v>21</v>
      </c>
      <c r="Z1181" s="6">
        <f t="shared" si="74"/>
        <v>1.077181066036359E-2</v>
      </c>
      <c r="AA1181" s="5">
        <f t="shared" si="76"/>
        <v>0.18500000000000005</v>
      </c>
      <c r="AB1181" s="5">
        <f t="shared" si="77"/>
        <v>0.74</v>
      </c>
      <c r="AC1181" t="s">
        <v>102</v>
      </c>
    </row>
    <row r="1182" spans="1:29" s="5" customFormat="1">
      <c r="A1182" s="5" t="s">
        <v>57</v>
      </c>
      <c r="B1182" s="5">
        <v>3254</v>
      </c>
      <c r="C1182" s="5">
        <v>25.97</v>
      </c>
      <c r="D1182" s="5">
        <v>-67.391000000000005</v>
      </c>
      <c r="E1182" s="5">
        <v>159.666</v>
      </c>
      <c r="F1182" s="5">
        <v>5.3999999999999999E-2</v>
      </c>
      <c r="G1182" s="5">
        <v>23.518999999999998</v>
      </c>
      <c r="H1182" s="5">
        <v>0.76300000000000001</v>
      </c>
      <c r="I1182" s="5">
        <v>2.774</v>
      </c>
      <c r="J1182" s="5">
        <v>0.505</v>
      </c>
      <c r="K1182" s="5">
        <v>8.9849999999999994</v>
      </c>
      <c r="L1182" s="5">
        <v>0.69299999999999995</v>
      </c>
      <c r="M1182" s="5">
        <v>4.0670000000000002</v>
      </c>
      <c r="N1182" s="5">
        <v>70.093999999999994</v>
      </c>
      <c r="O1182" s="5">
        <v>68.641999999999996</v>
      </c>
      <c r="P1182">
        <f t="shared" si="75"/>
        <v>1.8456808442374975</v>
      </c>
      <c r="Q1182">
        <f t="shared" si="75"/>
        <v>1.8365899289244163</v>
      </c>
      <c r="R1182" s="5">
        <v>27.18</v>
      </c>
      <c r="S1182" s="5">
        <v>-9999</v>
      </c>
      <c r="T1182" s="5">
        <v>27.411999999999999</v>
      </c>
      <c r="U1182" s="5">
        <v>3.8210000000000002</v>
      </c>
      <c r="V1182" s="5">
        <v>100</v>
      </c>
      <c r="W1182" s="5">
        <v>0.01</v>
      </c>
      <c r="X1182" s="5" t="s">
        <v>50</v>
      </c>
      <c r="Y1182" s="5" t="s">
        <v>21</v>
      </c>
      <c r="Z1182" s="6">
        <f t="shared" si="74"/>
        <v>9.0909153130811493E-3</v>
      </c>
      <c r="AA1182" s="5">
        <f t="shared" si="76"/>
        <v>0.18799999999999994</v>
      </c>
      <c r="AB1182" s="5">
        <f t="shared" si="77"/>
        <v>0.747</v>
      </c>
      <c r="AC1182" t="s">
        <v>102</v>
      </c>
    </row>
    <row r="1183" spans="1:29" s="5" customFormat="1">
      <c r="A1183" s="5" t="s">
        <v>57</v>
      </c>
      <c r="B1183" s="5">
        <v>3254.125</v>
      </c>
      <c r="C1183" s="5">
        <v>26.234000000000002</v>
      </c>
      <c r="D1183" s="5">
        <v>-67.391000000000005</v>
      </c>
      <c r="E1183" s="5">
        <v>159.30099999999999</v>
      </c>
      <c r="F1183" s="5">
        <v>0.05</v>
      </c>
      <c r="G1183" s="5">
        <v>23.536000000000001</v>
      </c>
      <c r="H1183" s="5">
        <v>0.78600000000000003</v>
      </c>
      <c r="I1183" s="5">
        <v>2.7749999999999999</v>
      </c>
      <c r="J1183" s="5">
        <v>0.50800000000000001</v>
      </c>
      <c r="K1183" s="5">
        <v>9.5730000000000004</v>
      </c>
      <c r="L1183" s="5">
        <v>0.73199999999999998</v>
      </c>
      <c r="M1183" s="5">
        <v>4.0590000000000002</v>
      </c>
      <c r="N1183" s="5">
        <v>71.064999999999998</v>
      </c>
      <c r="O1183" s="5">
        <v>69.861000000000004</v>
      </c>
      <c r="P1183">
        <f t="shared" si="75"/>
        <v>1.8516557603728048</v>
      </c>
      <c r="Q1183">
        <f t="shared" si="75"/>
        <v>1.8442347978972995</v>
      </c>
      <c r="R1183" s="5">
        <v>27.777999999999999</v>
      </c>
      <c r="S1183" s="5">
        <v>-9999</v>
      </c>
      <c r="T1183" s="5">
        <v>28.177</v>
      </c>
      <c r="U1183" s="5">
        <v>4.407</v>
      </c>
      <c r="V1183" s="5">
        <v>100</v>
      </c>
      <c r="W1183" s="5">
        <v>1.0999999999999999E-2</v>
      </c>
      <c r="X1183" s="5" t="s">
        <v>50</v>
      </c>
      <c r="Y1183" s="5" t="s">
        <v>21</v>
      </c>
      <c r="Z1183" s="6">
        <f t="shared" si="74"/>
        <v>7.4209624755052772E-3</v>
      </c>
      <c r="AA1183" s="5">
        <f t="shared" si="76"/>
        <v>0.22399999999999998</v>
      </c>
      <c r="AB1183" s="5">
        <f t="shared" si="77"/>
        <v>0.78200000000000003</v>
      </c>
      <c r="AC1183" t="s">
        <v>102</v>
      </c>
    </row>
    <row r="1184" spans="1:29" s="5" customFormat="1">
      <c r="A1184" s="5" t="s">
        <v>57</v>
      </c>
      <c r="B1184" s="5">
        <v>3254.25</v>
      </c>
      <c r="C1184" s="5">
        <v>26.657</v>
      </c>
      <c r="D1184" s="5">
        <v>-67.391000000000005</v>
      </c>
      <c r="E1184" s="5">
        <v>158.614</v>
      </c>
      <c r="F1184" s="5">
        <v>4.2000000000000003E-2</v>
      </c>
      <c r="G1184" s="5">
        <v>23.55</v>
      </c>
      <c r="H1184" s="5">
        <v>0.83199999999999996</v>
      </c>
      <c r="I1184" s="5">
        <v>2.7749999999999999</v>
      </c>
      <c r="J1184" s="5">
        <v>0.50800000000000001</v>
      </c>
      <c r="K1184" s="5">
        <v>9.8889999999999993</v>
      </c>
      <c r="L1184" s="5">
        <v>0.754</v>
      </c>
      <c r="M1184" s="5">
        <v>4.0460000000000003</v>
      </c>
      <c r="N1184" s="5">
        <v>71.254000000000005</v>
      </c>
      <c r="O1184" s="5">
        <v>70.299000000000007</v>
      </c>
      <c r="P1184">
        <f t="shared" si="75"/>
        <v>1.8528092494407802</v>
      </c>
      <c r="Q1184">
        <f t="shared" si="75"/>
        <v>1.8469491472449904</v>
      </c>
      <c r="R1184" s="5">
        <v>29.532</v>
      </c>
      <c r="S1184" s="5">
        <v>-9999</v>
      </c>
      <c r="T1184" s="5">
        <v>30.309000000000001</v>
      </c>
      <c r="U1184" s="5">
        <v>4.41</v>
      </c>
      <c r="V1184" s="5">
        <v>100</v>
      </c>
      <c r="W1184" s="5">
        <v>1.2E-2</v>
      </c>
      <c r="X1184" s="5" t="s">
        <v>50</v>
      </c>
      <c r="Y1184" s="5" t="s">
        <v>21</v>
      </c>
      <c r="Z1184" s="6">
        <f t="shared" si="74"/>
        <v>5.860102195789807E-3</v>
      </c>
      <c r="AA1184" s="5">
        <f t="shared" si="76"/>
        <v>0.246</v>
      </c>
      <c r="AB1184" s="5">
        <f t="shared" si="77"/>
        <v>0.79600000000000004</v>
      </c>
      <c r="AC1184" t="s">
        <v>102</v>
      </c>
    </row>
    <row r="1185" spans="1:29" s="5" customFormat="1">
      <c r="A1185" s="5" t="s">
        <v>57</v>
      </c>
      <c r="B1185" s="5">
        <v>3254.375</v>
      </c>
      <c r="C1185" s="5">
        <v>27.391999999999999</v>
      </c>
      <c r="D1185" s="5">
        <v>-67.391000000000005</v>
      </c>
      <c r="E1185" s="5">
        <v>157.82599999999999</v>
      </c>
      <c r="F1185" s="5">
        <v>3.3000000000000002E-2</v>
      </c>
      <c r="G1185" s="5">
        <v>23.587</v>
      </c>
      <c r="H1185" s="5">
        <v>0.88800000000000001</v>
      </c>
      <c r="I1185" s="5">
        <v>2.7719999999999998</v>
      </c>
      <c r="J1185" s="5">
        <v>0.5</v>
      </c>
      <c r="K1185" s="5">
        <v>10.113</v>
      </c>
      <c r="L1185" s="5">
        <v>0.76900000000000002</v>
      </c>
      <c r="M1185" s="5">
        <v>3.9649999999999999</v>
      </c>
      <c r="N1185" s="5">
        <v>70.807000000000002</v>
      </c>
      <c r="O1185" s="5">
        <v>70.195999999999998</v>
      </c>
      <c r="P1185">
        <f t="shared" si="75"/>
        <v>1.8500761942871944</v>
      </c>
      <c r="Q1185">
        <f t="shared" si="75"/>
        <v>1.8463123653004356</v>
      </c>
      <c r="R1185" s="5">
        <v>31.69</v>
      </c>
      <c r="S1185" s="5">
        <v>-9999</v>
      </c>
      <c r="T1185" s="5">
        <v>32.982999999999997</v>
      </c>
      <c r="U1185" s="5">
        <v>4.4660000000000002</v>
      </c>
      <c r="V1185" s="5">
        <v>100</v>
      </c>
      <c r="W1185" s="5">
        <v>1.2E-2</v>
      </c>
      <c r="X1185" s="5" t="s">
        <v>50</v>
      </c>
      <c r="Y1185" s="5" t="s">
        <v>21</v>
      </c>
      <c r="Z1185" s="6">
        <f t="shared" si="74"/>
        <v>3.7638289867587549E-3</v>
      </c>
      <c r="AA1185" s="5">
        <f t="shared" si="76"/>
        <v>0.26900000000000002</v>
      </c>
      <c r="AB1185" s="5">
        <f t="shared" si="77"/>
        <v>0.80200000000000005</v>
      </c>
      <c r="AC1185" t="s">
        <v>102</v>
      </c>
    </row>
    <row r="1186" spans="1:29" s="5" customFormat="1">
      <c r="A1186" s="5" t="s">
        <v>57</v>
      </c>
      <c r="B1186" s="5">
        <v>3254.5</v>
      </c>
      <c r="C1186" s="5">
        <v>27.991</v>
      </c>
      <c r="D1186" s="5">
        <v>-67.391000000000005</v>
      </c>
      <c r="E1186" s="5">
        <v>157.29400000000001</v>
      </c>
      <c r="F1186" s="5">
        <v>2.7E-2</v>
      </c>
      <c r="G1186" s="5">
        <v>23.643000000000001</v>
      </c>
      <c r="H1186" s="5">
        <v>0.93100000000000005</v>
      </c>
      <c r="I1186" s="5">
        <v>2.7650000000000001</v>
      </c>
      <c r="J1186" s="5">
        <v>0.48099999999999998</v>
      </c>
      <c r="K1186" s="5">
        <v>10.1</v>
      </c>
      <c r="L1186" s="5">
        <v>0.76800000000000002</v>
      </c>
      <c r="M1186" s="5">
        <v>4.0599999999999996</v>
      </c>
      <c r="N1186" s="5">
        <v>70.245999999999995</v>
      </c>
      <c r="O1186" s="5">
        <v>69.861000000000004</v>
      </c>
      <c r="P1186">
        <f t="shared" si="75"/>
        <v>1.846621599361651</v>
      </c>
      <c r="Q1186">
        <f t="shared" si="75"/>
        <v>1.8442347978972995</v>
      </c>
      <c r="R1186" s="5">
        <v>32.786000000000001</v>
      </c>
      <c r="S1186" s="5">
        <v>-9999</v>
      </c>
      <c r="T1186" s="5">
        <v>34.484999999999999</v>
      </c>
      <c r="U1186" s="5">
        <v>4.5279999999999996</v>
      </c>
      <c r="V1186" s="5">
        <v>100</v>
      </c>
      <c r="W1186" s="5">
        <v>1.2999999999999999E-2</v>
      </c>
      <c r="X1186" s="5" t="s">
        <v>50</v>
      </c>
      <c r="Y1186" s="5" t="s">
        <v>21</v>
      </c>
      <c r="Z1186" s="6">
        <f t="shared" si="74"/>
        <v>2.3868014643515512E-3</v>
      </c>
      <c r="AA1186" s="5">
        <f t="shared" si="76"/>
        <v>0.28700000000000003</v>
      </c>
      <c r="AB1186" s="5">
        <f t="shared" si="77"/>
        <v>0.79500000000000004</v>
      </c>
      <c r="AC1186" t="s">
        <v>102</v>
      </c>
    </row>
    <row r="1187" spans="1:29" s="5" customFormat="1">
      <c r="A1187" s="5" t="s">
        <v>57</v>
      </c>
      <c r="B1187" s="5">
        <v>3254.625</v>
      </c>
      <c r="C1187" s="5">
        <v>29.123999999999999</v>
      </c>
      <c r="D1187" s="5">
        <v>-67.391000000000005</v>
      </c>
      <c r="E1187" s="5">
        <v>156.26300000000001</v>
      </c>
      <c r="F1187" s="5">
        <v>1.6E-2</v>
      </c>
      <c r="G1187" s="5">
        <v>23.675999999999998</v>
      </c>
      <c r="H1187" s="5">
        <v>1.006</v>
      </c>
      <c r="I1187" s="5">
        <v>2.7570000000000001</v>
      </c>
      <c r="J1187" s="5">
        <v>0.46</v>
      </c>
      <c r="K1187" s="5">
        <v>10.057</v>
      </c>
      <c r="L1187" s="5">
        <v>0.76500000000000001</v>
      </c>
      <c r="M1187" s="5">
        <v>4.2610000000000001</v>
      </c>
      <c r="N1187" s="5">
        <v>69.540000000000006</v>
      </c>
      <c r="O1187" s="5">
        <v>69.350999999999999</v>
      </c>
      <c r="P1187">
        <f t="shared" si="75"/>
        <v>1.8422346863472396</v>
      </c>
      <c r="Q1187">
        <f t="shared" si="75"/>
        <v>1.8410527277214992</v>
      </c>
      <c r="R1187" s="5">
        <v>34.768000000000001</v>
      </c>
      <c r="S1187" s="5">
        <v>-9999</v>
      </c>
      <c r="T1187" s="5">
        <v>37.220999999999997</v>
      </c>
      <c r="U1187" s="5">
        <v>4.63</v>
      </c>
      <c r="V1187" s="5">
        <v>100</v>
      </c>
      <c r="W1187" s="5">
        <v>1.4E-2</v>
      </c>
      <c r="X1187" s="5" t="s">
        <v>50</v>
      </c>
      <c r="Y1187" s="5" t="s">
        <v>21</v>
      </c>
      <c r="Z1187" s="6">
        <f t="shared" si="74"/>
        <v>1.1819586257404424E-3</v>
      </c>
      <c r="AA1187" s="5">
        <f t="shared" si="76"/>
        <v>0.30499999999999999</v>
      </c>
      <c r="AB1187" s="5">
        <f t="shared" si="77"/>
        <v>0.78100000000000003</v>
      </c>
      <c r="AC1187" t="s">
        <v>102</v>
      </c>
    </row>
    <row r="1188" spans="1:29" s="5" customFormat="1">
      <c r="A1188" s="5" t="s">
        <v>57</v>
      </c>
      <c r="B1188" s="5">
        <v>3254.75</v>
      </c>
      <c r="C1188" s="5">
        <v>30.227</v>
      </c>
      <c r="D1188" s="5">
        <v>-67.391000000000005</v>
      </c>
      <c r="E1188" s="5">
        <v>155.405</v>
      </c>
      <c r="F1188" s="5">
        <v>6.0000000000000001E-3</v>
      </c>
      <c r="G1188" s="5">
        <v>23.72</v>
      </c>
      <c r="H1188" s="5">
        <v>1.079</v>
      </c>
      <c r="I1188" s="5">
        <v>2.7570000000000001</v>
      </c>
      <c r="J1188" s="5">
        <v>0.46</v>
      </c>
      <c r="K1188" s="5">
        <v>10.096</v>
      </c>
      <c r="L1188" s="5">
        <v>0.76800000000000002</v>
      </c>
      <c r="M1188" s="5">
        <v>4.6360000000000001</v>
      </c>
      <c r="N1188" s="5">
        <v>69.052000000000007</v>
      </c>
      <c r="O1188" s="5">
        <v>68.891000000000005</v>
      </c>
      <c r="P1188">
        <f t="shared" si="75"/>
        <v>1.8391762618630196</v>
      </c>
      <c r="Q1188">
        <f t="shared" si="75"/>
        <v>1.8381624888794501</v>
      </c>
      <c r="R1188" s="5">
        <v>38.034999999999997</v>
      </c>
      <c r="S1188" s="5">
        <v>-9999</v>
      </c>
      <c r="T1188" s="5">
        <v>41.143999999999998</v>
      </c>
      <c r="U1188" s="5">
        <v>4.6139999999999999</v>
      </c>
      <c r="V1188" s="5">
        <v>100</v>
      </c>
      <c r="W1188" s="5">
        <v>1.4E-2</v>
      </c>
      <c r="X1188" s="5" t="s">
        <v>50</v>
      </c>
      <c r="Y1188" s="5" t="s">
        <v>21</v>
      </c>
      <c r="Z1188" s="6">
        <f t="shared" si="74"/>
        <v>1.0137729835695275E-3</v>
      </c>
      <c r="AA1188" s="5">
        <f t="shared" si="76"/>
        <v>0.308</v>
      </c>
      <c r="AB1188" s="5">
        <f t="shared" si="77"/>
        <v>0.77400000000000002</v>
      </c>
      <c r="AC1188" t="s">
        <v>102</v>
      </c>
    </row>
    <row r="1189" spans="1:29" s="5" customFormat="1">
      <c r="A1189" s="5" t="s">
        <v>57</v>
      </c>
      <c r="B1189" s="5">
        <v>3254.875</v>
      </c>
      <c r="C1189" s="5">
        <v>30.78</v>
      </c>
      <c r="D1189" s="5">
        <v>-67.391000000000005</v>
      </c>
      <c r="E1189" s="5">
        <v>155.08799999999999</v>
      </c>
      <c r="F1189" s="5">
        <v>2E-3</v>
      </c>
      <c r="G1189" s="5">
        <v>23.763999999999999</v>
      </c>
      <c r="H1189" s="5">
        <v>1.113</v>
      </c>
      <c r="I1189" s="5">
        <v>2.762</v>
      </c>
      <c r="J1189" s="5">
        <v>0.47399999999999998</v>
      </c>
      <c r="K1189" s="5">
        <v>10.382999999999999</v>
      </c>
      <c r="L1189" s="5">
        <v>0.78700000000000003</v>
      </c>
      <c r="M1189" s="5">
        <v>4.6970000000000001</v>
      </c>
      <c r="N1189" s="5">
        <v>68.370999999999995</v>
      </c>
      <c r="O1189" s="5">
        <v>68.19</v>
      </c>
      <c r="P1189">
        <f t="shared" si="75"/>
        <v>1.8348719319741329</v>
      </c>
      <c r="Q1189">
        <f t="shared" si="75"/>
        <v>1.8337206904446333</v>
      </c>
      <c r="R1189" s="5">
        <v>41.271999999999998</v>
      </c>
      <c r="S1189" s="5">
        <v>-9999</v>
      </c>
      <c r="T1189" s="5">
        <v>44.9</v>
      </c>
      <c r="U1189" s="5">
        <v>4.5439999999999996</v>
      </c>
      <c r="V1189" s="5">
        <v>100</v>
      </c>
      <c r="W1189" s="5">
        <v>1.2999999999999999E-2</v>
      </c>
      <c r="X1189" s="5" t="s">
        <v>50</v>
      </c>
      <c r="Y1189" s="5" t="s">
        <v>21</v>
      </c>
      <c r="Z1189" s="6">
        <f t="shared" ref="Z1189:Z1252" si="78">P1189-Q1189</f>
        <v>1.1512415294996359E-3</v>
      </c>
      <c r="AA1189" s="5">
        <f t="shared" si="76"/>
        <v>0.31300000000000006</v>
      </c>
      <c r="AB1189" s="5">
        <f t="shared" si="77"/>
        <v>0.78900000000000003</v>
      </c>
      <c r="AC1189" t="s">
        <v>102</v>
      </c>
    </row>
    <row r="1190" spans="1:29" s="5" customFormat="1">
      <c r="A1190" s="5" t="s">
        <v>57</v>
      </c>
      <c r="B1190" s="5">
        <v>3255</v>
      </c>
      <c r="C1190" s="5">
        <v>31.120999999999999</v>
      </c>
      <c r="D1190" s="5">
        <v>-67.391000000000005</v>
      </c>
      <c r="E1190" s="5">
        <v>154.869</v>
      </c>
      <c r="F1190" s="5">
        <v>0</v>
      </c>
      <c r="G1190" s="5">
        <v>23.803000000000001</v>
      </c>
      <c r="H1190" s="5">
        <v>1.155</v>
      </c>
      <c r="I1190" s="5">
        <v>2.7679999999999998</v>
      </c>
      <c r="J1190" s="5">
        <v>0.48899999999999999</v>
      </c>
      <c r="K1190" s="5">
        <v>10.608000000000001</v>
      </c>
      <c r="L1190" s="5">
        <v>0.80200000000000005</v>
      </c>
      <c r="M1190" s="5">
        <v>4.5650000000000004</v>
      </c>
      <c r="N1190" s="5">
        <v>66.861999999999995</v>
      </c>
      <c r="O1190" s="5">
        <v>66.516000000000005</v>
      </c>
      <c r="P1190">
        <f t="shared" si="75"/>
        <v>1.8251793632223425</v>
      </c>
      <c r="Q1190">
        <f t="shared" si="75"/>
        <v>1.8229261246400861</v>
      </c>
      <c r="R1190" s="5">
        <v>47.988</v>
      </c>
      <c r="S1190" s="5">
        <v>-9999</v>
      </c>
      <c r="T1190" s="5">
        <v>52.622999999999998</v>
      </c>
      <c r="U1190" s="5">
        <v>4.4169999999999998</v>
      </c>
      <c r="V1190" s="5">
        <v>100</v>
      </c>
      <c r="W1190" s="5">
        <v>1.2E-2</v>
      </c>
      <c r="X1190" s="5" t="s">
        <v>50</v>
      </c>
      <c r="Y1190" s="5" t="s">
        <v>21</v>
      </c>
      <c r="Z1190" s="6">
        <f t="shared" si="78"/>
        <v>2.253238582256456E-3</v>
      </c>
      <c r="AA1190" s="5">
        <f t="shared" si="76"/>
        <v>0.31300000000000006</v>
      </c>
      <c r="AB1190" s="5">
        <f t="shared" si="77"/>
        <v>0.80200000000000005</v>
      </c>
      <c r="AC1190" t="s">
        <v>102</v>
      </c>
    </row>
    <row r="1191" spans="1:29" s="5" customFormat="1">
      <c r="A1191" s="5" t="s">
        <v>57</v>
      </c>
      <c r="B1191" s="5">
        <v>3255.125</v>
      </c>
      <c r="C1191" s="5">
        <v>29.923999999999999</v>
      </c>
      <c r="D1191" s="5">
        <v>-67.477999999999994</v>
      </c>
      <c r="E1191" s="5">
        <v>155.16499999999999</v>
      </c>
      <c r="F1191" s="5">
        <v>3.0000000000000001E-3</v>
      </c>
      <c r="G1191" s="5">
        <v>23.966000000000001</v>
      </c>
      <c r="H1191" s="5">
        <v>1.1579999999999999</v>
      </c>
      <c r="I1191" s="5">
        <v>2.7669999999999999</v>
      </c>
      <c r="J1191" s="5">
        <v>0.48699999999999999</v>
      </c>
      <c r="K1191" s="5">
        <v>10.881</v>
      </c>
      <c r="L1191" s="5">
        <v>0.82099999999999995</v>
      </c>
      <c r="M1191" s="5">
        <v>4.16</v>
      </c>
      <c r="N1191" s="5">
        <v>66</v>
      </c>
      <c r="O1191" s="5">
        <v>65.393000000000001</v>
      </c>
      <c r="P1191">
        <f t="shared" si="75"/>
        <v>1.8195439355418688</v>
      </c>
      <c r="Q1191">
        <f t="shared" si="75"/>
        <v>1.8155312617175494</v>
      </c>
      <c r="R1191" s="5">
        <v>52.226999999999997</v>
      </c>
      <c r="S1191" s="5">
        <v>-9999</v>
      </c>
      <c r="T1191" s="5">
        <v>57.460999999999999</v>
      </c>
      <c r="U1191" s="5">
        <v>4.5359999999999996</v>
      </c>
      <c r="V1191" s="5">
        <v>98.265000000000001</v>
      </c>
      <c r="W1191" s="5">
        <v>1.2999999999999999E-2</v>
      </c>
      <c r="X1191" s="5" t="s">
        <v>50</v>
      </c>
      <c r="Y1191" s="5" t="s">
        <v>21</v>
      </c>
      <c r="Z1191" s="6">
        <f t="shared" si="78"/>
        <v>4.0126738243193572E-3</v>
      </c>
      <c r="AA1191" s="5">
        <f t="shared" si="76"/>
        <v>0.33399999999999996</v>
      </c>
      <c r="AB1191" s="5">
        <f t="shared" si="77"/>
        <v>0.82399999999999995</v>
      </c>
      <c r="AC1191" t="s">
        <v>102</v>
      </c>
    </row>
    <row r="1192" spans="1:29" s="5" customFormat="1">
      <c r="A1192" s="5" t="s">
        <v>57</v>
      </c>
      <c r="B1192" s="5">
        <v>3255.25</v>
      </c>
      <c r="C1192" s="5">
        <v>28.928999999999998</v>
      </c>
      <c r="D1192" s="5">
        <v>-67.686000000000007</v>
      </c>
      <c r="E1192" s="5">
        <v>155.53200000000001</v>
      </c>
      <c r="F1192" s="5">
        <v>7.0000000000000001E-3</v>
      </c>
      <c r="G1192" s="5">
        <v>24.291</v>
      </c>
      <c r="H1192" s="5">
        <v>1.157</v>
      </c>
      <c r="I1192" s="5">
        <v>2.754</v>
      </c>
      <c r="J1192" s="5">
        <v>0.45200000000000001</v>
      </c>
      <c r="K1192" s="5">
        <v>10.848000000000001</v>
      </c>
      <c r="L1192" s="5">
        <v>0.81899999999999995</v>
      </c>
      <c r="M1192" s="5">
        <v>3.7679999999999998</v>
      </c>
      <c r="N1192" s="5">
        <v>66.125</v>
      </c>
      <c r="O1192" s="5">
        <v>65.405000000000001</v>
      </c>
      <c r="P1192">
        <f t="shared" si="75"/>
        <v>1.8203656850432421</v>
      </c>
      <c r="Q1192">
        <f t="shared" si="75"/>
        <v>1.8156109499971478</v>
      </c>
      <c r="R1192" s="5">
        <v>59.750999999999998</v>
      </c>
      <c r="S1192" s="5">
        <v>-9999</v>
      </c>
      <c r="T1192" s="5">
        <v>65.930999999999997</v>
      </c>
      <c r="U1192" s="5">
        <v>5.3559999999999999</v>
      </c>
      <c r="V1192" s="5">
        <v>79.302999999999997</v>
      </c>
      <c r="W1192" s="5">
        <v>2.7E-2</v>
      </c>
      <c r="X1192" s="5" t="s">
        <v>50</v>
      </c>
      <c r="Y1192" s="5" t="s">
        <v>21</v>
      </c>
      <c r="Z1192" s="6">
        <f t="shared" si="78"/>
        <v>4.7547350460943605E-3</v>
      </c>
      <c r="AA1192" s="5">
        <f t="shared" si="76"/>
        <v>0.36699999999999994</v>
      </c>
      <c r="AB1192" s="5">
        <f t="shared" si="77"/>
        <v>0.82599999999999996</v>
      </c>
      <c r="AC1192" t="s">
        <v>102</v>
      </c>
    </row>
    <row r="1193" spans="1:29" s="5" customFormat="1">
      <c r="A1193" s="5" t="s">
        <v>57</v>
      </c>
      <c r="B1193" s="5">
        <v>3255.375</v>
      </c>
      <c r="C1193" s="5">
        <v>27.689</v>
      </c>
      <c r="D1193" s="5">
        <v>-68.188999999999993</v>
      </c>
      <c r="E1193" s="5">
        <v>156.274</v>
      </c>
      <c r="F1193" s="5">
        <v>1.6E-2</v>
      </c>
      <c r="G1193" s="5">
        <v>24.484999999999999</v>
      </c>
      <c r="H1193" s="5">
        <v>1.1579999999999999</v>
      </c>
      <c r="I1193" s="5">
        <v>2.7309999999999999</v>
      </c>
      <c r="J1193" s="5">
        <v>0.39200000000000002</v>
      </c>
      <c r="K1193" s="5">
        <v>10.695</v>
      </c>
      <c r="L1193" s="5">
        <v>0.80800000000000005</v>
      </c>
      <c r="M1193" s="5">
        <v>3.61</v>
      </c>
      <c r="N1193" s="5">
        <v>67.578000000000003</v>
      </c>
      <c r="O1193" s="5">
        <v>66.528000000000006</v>
      </c>
      <c r="P1193">
        <f t="shared" si="75"/>
        <v>1.8298053344969301</v>
      </c>
      <c r="Q1193">
        <f t="shared" si="75"/>
        <v>1.8230044676513752</v>
      </c>
      <c r="R1193" s="5">
        <v>68.012</v>
      </c>
      <c r="S1193" s="5">
        <v>-9999</v>
      </c>
      <c r="T1193" s="5">
        <v>74.962000000000003</v>
      </c>
      <c r="U1193" s="5">
        <v>5.0590000000000002</v>
      </c>
      <c r="V1193" s="5">
        <v>77.849999999999994</v>
      </c>
      <c r="W1193" s="5">
        <v>2.1000000000000001E-2</v>
      </c>
      <c r="X1193" s="5" t="s">
        <v>50</v>
      </c>
      <c r="Y1193" s="5" t="s">
        <v>21</v>
      </c>
      <c r="Z1193" s="6">
        <f t="shared" si="78"/>
        <v>6.8008668455548094E-3</v>
      </c>
      <c r="AA1193" s="5">
        <f t="shared" si="76"/>
        <v>0.41600000000000004</v>
      </c>
      <c r="AB1193" s="5">
        <f t="shared" si="77"/>
        <v>0.82400000000000007</v>
      </c>
      <c r="AC1193" t="s">
        <v>102</v>
      </c>
    </row>
    <row r="1194" spans="1:29" s="5" customFormat="1">
      <c r="A1194" s="5" t="s">
        <v>57</v>
      </c>
      <c r="B1194" s="5">
        <v>3255.5</v>
      </c>
      <c r="C1194" s="5">
        <v>27.603999999999999</v>
      </c>
      <c r="D1194" s="5">
        <v>-68.706000000000003</v>
      </c>
      <c r="E1194" s="5">
        <v>156.56399999999999</v>
      </c>
      <c r="F1194" s="5">
        <v>1.9E-2</v>
      </c>
      <c r="G1194" s="5">
        <v>24.634</v>
      </c>
      <c r="H1194" s="5">
        <v>1.167</v>
      </c>
      <c r="I1194" s="5">
        <v>2.7130000000000001</v>
      </c>
      <c r="J1194" s="5">
        <v>0.34399999999999997</v>
      </c>
      <c r="K1194" s="5">
        <v>10.404999999999999</v>
      </c>
      <c r="L1194" s="5">
        <v>0.78900000000000003</v>
      </c>
      <c r="M1194" s="5">
        <v>3.4689999999999999</v>
      </c>
      <c r="N1194" s="5">
        <v>70.295000000000002</v>
      </c>
      <c r="O1194" s="5">
        <v>68.905000000000001</v>
      </c>
      <c r="P1194">
        <f t="shared" si="75"/>
        <v>1.8469244352668395</v>
      </c>
      <c r="Q1194">
        <f t="shared" si="75"/>
        <v>1.8382507370545431</v>
      </c>
      <c r="R1194" s="5">
        <v>74.391999999999996</v>
      </c>
      <c r="S1194" s="5">
        <v>-9999</v>
      </c>
      <c r="T1194" s="5">
        <v>81.784000000000006</v>
      </c>
      <c r="U1194" s="5">
        <v>5.5049999999999999</v>
      </c>
      <c r="V1194" s="5">
        <v>66.221000000000004</v>
      </c>
      <c r="W1194" s="5">
        <v>3.1E-2</v>
      </c>
      <c r="X1194" s="5" t="s">
        <v>50</v>
      </c>
      <c r="Y1194" s="5" t="s">
        <v>21</v>
      </c>
      <c r="Z1194" s="6">
        <f t="shared" si="78"/>
        <v>8.6736982122963546E-3</v>
      </c>
      <c r="AA1194" s="5">
        <f t="shared" si="76"/>
        <v>0.44500000000000006</v>
      </c>
      <c r="AB1194" s="5">
        <f t="shared" si="77"/>
        <v>0.80800000000000005</v>
      </c>
      <c r="AC1194" t="s">
        <v>102</v>
      </c>
    </row>
    <row r="1195" spans="1:29" s="5" customFormat="1">
      <c r="A1195" s="5" t="s">
        <v>57</v>
      </c>
      <c r="B1195" s="5">
        <v>3255.625</v>
      </c>
      <c r="C1195" s="5">
        <v>28.358000000000001</v>
      </c>
      <c r="D1195" s="5">
        <v>-69.102000000000004</v>
      </c>
      <c r="E1195" s="5">
        <v>156.678</v>
      </c>
      <c r="F1195" s="5">
        <v>0.02</v>
      </c>
      <c r="G1195" s="5">
        <v>24.609000000000002</v>
      </c>
      <c r="H1195" s="5">
        <v>1.2170000000000001</v>
      </c>
      <c r="I1195" s="5">
        <v>2.69</v>
      </c>
      <c r="J1195" s="5">
        <v>0.28299999999999997</v>
      </c>
      <c r="K1195" s="5">
        <v>10.220000000000001</v>
      </c>
      <c r="L1195" s="5">
        <v>0.77600000000000002</v>
      </c>
      <c r="M1195" s="5">
        <v>3.3010000000000002</v>
      </c>
      <c r="N1195" s="5">
        <v>77.37</v>
      </c>
      <c r="O1195" s="5">
        <v>75.391999999999996</v>
      </c>
      <c r="P1195">
        <f t="shared" si="75"/>
        <v>1.8885725968575999</v>
      </c>
      <c r="Q1195">
        <f t="shared" si="75"/>
        <v>1.8773252644349701</v>
      </c>
      <c r="R1195" s="5">
        <v>87.293000000000006</v>
      </c>
      <c r="S1195" s="5">
        <v>-9999</v>
      </c>
      <c r="T1195" s="5">
        <v>95.331000000000003</v>
      </c>
      <c r="U1195" s="5">
        <v>5.6740000000000004</v>
      </c>
      <c r="V1195" s="5">
        <v>62.021999999999998</v>
      </c>
      <c r="W1195" s="5">
        <v>3.5000000000000003E-2</v>
      </c>
      <c r="X1195" s="5" t="s">
        <v>50</v>
      </c>
      <c r="Y1195" s="5" t="s">
        <v>21</v>
      </c>
      <c r="Z1195" s="6">
        <f t="shared" si="78"/>
        <v>1.1247332422629874E-2</v>
      </c>
      <c r="AA1195" s="5">
        <f t="shared" si="76"/>
        <v>0.49300000000000005</v>
      </c>
      <c r="AB1195" s="5">
        <f t="shared" si="77"/>
        <v>0.79600000000000004</v>
      </c>
      <c r="AC1195" t="s">
        <v>102</v>
      </c>
    </row>
    <row r="1196" spans="1:29" s="5" customFormat="1">
      <c r="A1196" s="5" t="s">
        <v>57</v>
      </c>
      <c r="B1196" s="5">
        <v>3255.75</v>
      </c>
      <c r="C1196" s="5">
        <v>29.798999999999999</v>
      </c>
      <c r="D1196" s="5">
        <v>-69.463999999999999</v>
      </c>
      <c r="E1196" s="5">
        <v>156.399</v>
      </c>
      <c r="F1196" s="5">
        <v>1.7000000000000001E-2</v>
      </c>
      <c r="G1196" s="5">
        <v>24.41</v>
      </c>
      <c r="H1196" s="5">
        <v>1.32</v>
      </c>
      <c r="I1196" s="5">
        <v>2.6819999999999999</v>
      </c>
      <c r="J1196" s="5">
        <v>0.26200000000000001</v>
      </c>
      <c r="K1196" s="5">
        <v>10.108000000000001</v>
      </c>
      <c r="L1196" s="5">
        <v>0.76900000000000002</v>
      </c>
      <c r="M1196" s="5">
        <v>3.1659999999999999</v>
      </c>
      <c r="N1196" s="5">
        <v>82.631</v>
      </c>
      <c r="O1196" s="5">
        <v>80.242000000000004</v>
      </c>
      <c r="P1196">
        <f t="shared" si="75"/>
        <v>1.9171430086181649</v>
      </c>
      <c r="Q1196">
        <f t="shared" si="75"/>
        <v>1.9044017447648429</v>
      </c>
      <c r="R1196" s="5">
        <v>98.924000000000007</v>
      </c>
      <c r="S1196" s="5">
        <v>-9999</v>
      </c>
      <c r="T1196" s="5">
        <v>107.08499999999999</v>
      </c>
      <c r="U1196" s="5">
        <v>5.7430000000000003</v>
      </c>
      <c r="V1196" s="5">
        <v>58.503999999999998</v>
      </c>
      <c r="W1196" s="5">
        <v>3.6999999999999998E-2</v>
      </c>
      <c r="X1196" s="5" t="s">
        <v>50</v>
      </c>
      <c r="Y1196" s="5" t="s">
        <v>21</v>
      </c>
      <c r="Z1196" s="6">
        <f t="shared" si="78"/>
        <v>1.2741263853321971E-2</v>
      </c>
      <c r="AA1196" s="5">
        <f t="shared" si="76"/>
        <v>0.50700000000000001</v>
      </c>
      <c r="AB1196" s="5">
        <f t="shared" si="77"/>
        <v>0.78600000000000003</v>
      </c>
      <c r="AC1196" t="s">
        <v>102</v>
      </c>
    </row>
    <row r="1197" spans="1:29" s="5" customFormat="1">
      <c r="A1197" s="5" t="s">
        <v>57</v>
      </c>
      <c r="B1197" s="5">
        <v>3255.875</v>
      </c>
      <c r="C1197" s="5">
        <v>31.097000000000001</v>
      </c>
      <c r="D1197" s="5">
        <v>-69.652000000000001</v>
      </c>
      <c r="E1197" s="5">
        <v>156.33699999999999</v>
      </c>
      <c r="F1197" s="5">
        <v>1.6E-2</v>
      </c>
      <c r="G1197" s="5">
        <v>24.242999999999999</v>
      </c>
      <c r="H1197" s="5">
        <v>1.397</v>
      </c>
      <c r="I1197" s="5">
        <v>2.6859999999999999</v>
      </c>
      <c r="J1197" s="5">
        <v>0.27200000000000002</v>
      </c>
      <c r="K1197" s="5">
        <v>9.657</v>
      </c>
      <c r="L1197" s="5">
        <v>0.73799999999999999</v>
      </c>
      <c r="M1197" s="5">
        <v>2.895</v>
      </c>
      <c r="N1197" s="5">
        <v>89.811999999999998</v>
      </c>
      <c r="O1197" s="5">
        <v>86.79</v>
      </c>
      <c r="P1197">
        <f t="shared" si="75"/>
        <v>1.9533343676873987</v>
      </c>
      <c r="Q1197">
        <f t="shared" si="75"/>
        <v>1.9384696883676453</v>
      </c>
      <c r="R1197" s="5">
        <v>103.59399999999999</v>
      </c>
      <c r="S1197" s="5">
        <v>-9999</v>
      </c>
      <c r="T1197" s="5">
        <v>111.41</v>
      </c>
      <c r="U1197" s="5">
        <v>5.0060000000000002</v>
      </c>
      <c r="V1197" s="5">
        <v>66.793000000000006</v>
      </c>
      <c r="W1197" s="5">
        <v>2.1000000000000001E-2</v>
      </c>
      <c r="X1197" s="5" t="s">
        <v>50</v>
      </c>
      <c r="Y1197" s="5" t="s">
        <v>21</v>
      </c>
      <c r="Z1197" s="6">
        <f t="shared" si="78"/>
        <v>1.4864679319753327E-2</v>
      </c>
      <c r="AA1197" s="5">
        <f t="shared" si="76"/>
        <v>0.46599999999999997</v>
      </c>
      <c r="AB1197" s="5">
        <f t="shared" si="77"/>
        <v>0.754</v>
      </c>
      <c r="AC1197" t="s">
        <v>102</v>
      </c>
    </row>
    <row r="1198" spans="1:29" s="5" customFormat="1">
      <c r="A1198" s="5" t="s">
        <v>57</v>
      </c>
      <c r="B1198" s="5">
        <v>3256</v>
      </c>
      <c r="C1198" s="5">
        <v>36.174999999999997</v>
      </c>
      <c r="D1198" s="5">
        <v>-70.120999999999995</v>
      </c>
      <c r="E1198" s="5">
        <v>156.762</v>
      </c>
      <c r="F1198" s="5">
        <v>2.1000000000000001E-2</v>
      </c>
      <c r="G1198" s="5">
        <v>24.181000000000001</v>
      </c>
      <c r="H1198" s="5">
        <v>1.653</v>
      </c>
      <c r="I1198" s="5">
        <v>2.702</v>
      </c>
      <c r="J1198" s="5">
        <v>0.315</v>
      </c>
      <c r="K1198" s="5">
        <v>9.2279999999999998</v>
      </c>
      <c r="L1198" s="5">
        <v>0.70899999999999996</v>
      </c>
      <c r="M1198" s="5">
        <v>2.7410000000000001</v>
      </c>
      <c r="N1198" s="5">
        <v>109.18</v>
      </c>
      <c r="O1198" s="5">
        <v>104.21</v>
      </c>
      <c r="P1198">
        <f t="shared" si="75"/>
        <v>2.0381430899699424</v>
      </c>
      <c r="Q1198">
        <f t="shared" si="75"/>
        <v>2.0179093958966892</v>
      </c>
      <c r="R1198" s="5">
        <v>107.307</v>
      </c>
      <c r="S1198" s="5">
        <v>-9999</v>
      </c>
      <c r="T1198" s="5">
        <v>113.961</v>
      </c>
      <c r="U1198" s="5">
        <v>3.871</v>
      </c>
      <c r="V1198" s="5">
        <v>82.811000000000007</v>
      </c>
      <c r="W1198" s="5">
        <v>0.01</v>
      </c>
      <c r="X1198" s="5" t="s">
        <v>50</v>
      </c>
      <c r="Y1198" s="5" t="s">
        <v>21</v>
      </c>
      <c r="Z1198" s="6">
        <f t="shared" si="78"/>
        <v>2.0233694073253261E-2</v>
      </c>
      <c r="AA1198" s="5">
        <f t="shared" si="76"/>
        <v>0.39399999999999996</v>
      </c>
      <c r="AB1198" s="5">
        <f t="shared" si="77"/>
        <v>0.73</v>
      </c>
      <c r="AC1198" t="s">
        <v>102</v>
      </c>
    </row>
    <row r="1199" spans="1:29">
      <c r="A1199" t="s">
        <v>58</v>
      </c>
      <c r="B1199">
        <v>3269</v>
      </c>
      <c r="C1199">
        <v>19.693000000000001</v>
      </c>
      <c r="D1199">
        <v>13.302</v>
      </c>
      <c r="E1199">
        <v>167.58199999999999</v>
      </c>
      <c r="F1199">
        <v>0.28999999999999998</v>
      </c>
      <c r="G1199">
        <v>22.113</v>
      </c>
      <c r="H1199">
        <v>1.863</v>
      </c>
      <c r="I1199">
        <v>2.7389999999999999</v>
      </c>
      <c r="J1199">
        <v>0.76100000000000001</v>
      </c>
      <c r="K1199">
        <v>11.743</v>
      </c>
      <c r="L1199">
        <v>0.747</v>
      </c>
      <c r="M1199">
        <v>3.1760000000000002</v>
      </c>
      <c r="N1199">
        <v>36.284999999999997</v>
      </c>
      <c r="O1199">
        <v>41.621000000000002</v>
      </c>
      <c r="P1199">
        <f t="shared" si="75"/>
        <v>1.5597271274175608</v>
      </c>
      <c r="Q1199">
        <f t="shared" si="75"/>
        <v>1.6193125105047435</v>
      </c>
      <c r="R1199">
        <v>11.782999999999999</v>
      </c>
      <c r="S1199">
        <v>11.782999999999999</v>
      </c>
      <c r="T1199">
        <v>10.733000000000001</v>
      </c>
      <c r="U1199">
        <v>5.0170000000000003</v>
      </c>
      <c r="V1199">
        <v>100</v>
      </c>
      <c r="W1199">
        <v>0.10299999999999999</v>
      </c>
      <c r="X1199" t="s">
        <v>50</v>
      </c>
      <c r="Y1199" t="s">
        <v>21</v>
      </c>
      <c r="Z1199" s="1">
        <f t="shared" si="78"/>
        <v>-5.9585383087182642E-2</v>
      </c>
      <c r="AA1199">
        <f t="shared" si="76"/>
        <v>-1.4000000000000012E-2</v>
      </c>
      <c r="AB1199">
        <f t="shared" si="77"/>
        <v>1.0369999999999999</v>
      </c>
      <c r="AC1199" t="s">
        <v>102</v>
      </c>
    </row>
    <row r="1200" spans="1:29">
      <c r="A1200" t="s">
        <v>58</v>
      </c>
      <c r="B1200">
        <v>3269.125</v>
      </c>
      <c r="C1200">
        <v>20.283999999999999</v>
      </c>
      <c r="D1200">
        <v>12.512</v>
      </c>
      <c r="E1200">
        <v>168.845</v>
      </c>
      <c r="F1200">
        <v>0.311</v>
      </c>
      <c r="G1200">
        <v>22.125</v>
      </c>
      <c r="H1200">
        <v>1.7609999999999999</v>
      </c>
      <c r="I1200">
        <v>2.7109999999999999</v>
      </c>
      <c r="J1200">
        <v>0.81</v>
      </c>
      <c r="K1200">
        <v>12.16</v>
      </c>
      <c r="L1200">
        <v>0.68400000000000005</v>
      </c>
      <c r="M1200">
        <v>3.2280000000000002</v>
      </c>
      <c r="N1200">
        <v>31.86</v>
      </c>
      <c r="O1200">
        <v>36.871000000000002</v>
      </c>
      <c r="P1200">
        <f t="shared" si="75"/>
        <v>1.5032457714651126</v>
      </c>
      <c r="Q1200">
        <f t="shared" si="75"/>
        <v>1.5666849165210195</v>
      </c>
      <c r="R1200">
        <v>11.394</v>
      </c>
      <c r="S1200">
        <v>11.394</v>
      </c>
      <c r="T1200">
        <v>10.420999999999999</v>
      </c>
      <c r="U1200">
        <v>5.8810000000000002</v>
      </c>
      <c r="V1200">
        <v>100</v>
      </c>
      <c r="W1200">
        <v>0.20899999999999999</v>
      </c>
      <c r="X1200" t="s">
        <v>50</v>
      </c>
      <c r="Y1200" t="s">
        <v>21</v>
      </c>
      <c r="Z1200" s="1">
        <f t="shared" si="78"/>
        <v>-6.3439145055906865E-2</v>
      </c>
      <c r="AA1200">
        <f t="shared" si="76"/>
        <v>-0.126</v>
      </c>
      <c r="AB1200">
        <f t="shared" si="77"/>
        <v>0.99500000000000011</v>
      </c>
      <c r="AC1200" t="s">
        <v>102</v>
      </c>
    </row>
    <row r="1201" spans="1:29">
      <c r="A1201" t="s">
        <v>58</v>
      </c>
      <c r="B1201">
        <v>3269.25</v>
      </c>
      <c r="C1201">
        <v>21.75</v>
      </c>
      <c r="D1201">
        <v>11.786</v>
      </c>
      <c r="E1201">
        <v>169.48500000000001</v>
      </c>
      <c r="F1201">
        <v>0.32100000000000001</v>
      </c>
      <c r="G1201">
        <v>22.114999999999998</v>
      </c>
      <c r="H1201">
        <v>1.7030000000000001</v>
      </c>
      <c r="I1201">
        <v>2.6920000000000002</v>
      </c>
      <c r="J1201">
        <v>0.85</v>
      </c>
      <c r="K1201">
        <v>12.497</v>
      </c>
      <c r="L1201">
        <v>0.64100000000000001</v>
      </c>
      <c r="M1201">
        <v>3.258</v>
      </c>
      <c r="N1201">
        <v>29.63</v>
      </c>
      <c r="O1201">
        <v>34.398000000000003</v>
      </c>
      <c r="P1201">
        <f t="shared" si="75"/>
        <v>1.4717316514800511</v>
      </c>
      <c r="Q1201">
        <f t="shared" si="75"/>
        <v>1.536533192158319</v>
      </c>
      <c r="R1201">
        <v>11.435</v>
      </c>
      <c r="S1201">
        <v>11.435</v>
      </c>
      <c r="T1201">
        <v>10.500999999999999</v>
      </c>
      <c r="U1201">
        <v>6.4169999999999998</v>
      </c>
      <c r="V1201">
        <v>100</v>
      </c>
      <c r="W1201">
        <v>0.30399999999999999</v>
      </c>
      <c r="X1201" t="s">
        <v>50</v>
      </c>
      <c r="Y1201" t="s">
        <v>21</v>
      </c>
      <c r="Z1201" s="1">
        <f t="shared" si="78"/>
        <v>-6.4801540678267822E-2</v>
      </c>
      <c r="AA1201">
        <f t="shared" si="76"/>
        <v>-0.20899999999999996</v>
      </c>
      <c r="AB1201">
        <f t="shared" si="77"/>
        <v>0.96199999999999997</v>
      </c>
      <c r="AC1201" t="s">
        <v>102</v>
      </c>
    </row>
    <row r="1202" spans="1:29">
      <c r="A1202" t="s">
        <v>58</v>
      </c>
      <c r="B1202">
        <v>3269.375</v>
      </c>
      <c r="C1202">
        <v>22.3</v>
      </c>
      <c r="D1202">
        <v>11.135999999999999</v>
      </c>
      <c r="E1202">
        <v>169.636</v>
      </c>
      <c r="F1202">
        <v>0.32400000000000001</v>
      </c>
      <c r="G1202">
        <v>22.116</v>
      </c>
      <c r="H1202">
        <v>1.627</v>
      </c>
      <c r="I1202">
        <v>2.6829999999999998</v>
      </c>
      <c r="J1202">
        <v>0.86899999999999999</v>
      </c>
      <c r="K1202">
        <v>12.656000000000001</v>
      </c>
      <c r="L1202">
        <v>0.621</v>
      </c>
      <c r="M1202">
        <v>3.238</v>
      </c>
      <c r="N1202">
        <v>28.952000000000002</v>
      </c>
      <c r="O1202">
        <v>33.719000000000001</v>
      </c>
      <c r="P1202">
        <f t="shared" si="75"/>
        <v>1.4616785701001429</v>
      </c>
      <c r="Q1202">
        <f t="shared" si="75"/>
        <v>1.5278746863286909</v>
      </c>
      <c r="R1202">
        <v>11.829000000000001</v>
      </c>
      <c r="S1202">
        <v>11.829000000000001</v>
      </c>
      <c r="T1202">
        <v>10.919</v>
      </c>
      <c r="U1202">
        <v>6.673</v>
      </c>
      <c r="V1202">
        <v>100</v>
      </c>
      <c r="W1202">
        <v>0.36</v>
      </c>
      <c r="X1202" t="s">
        <v>50</v>
      </c>
      <c r="Y1202" t="s">
        <v>21</v>
      </c>
      <c r="Z1202" s="1">
        <f t="shared" si="78"/>
        <v>-6.6196116228548041E-2</v>
      </c>
      <c r="AA1202">
        <f t="shared" si="76"/>
        <v>-0.248</v>
      </c>
      <c r="AB1202">
        <f t="shared" si="77"/>
        <v>0.94500000000000006</v>
      </c>
      <c r="AC1202" t="s">
        <v>102</v>
      </c>
    </row>
    <row r="1203" spans="1:29">
      <c r="A1203" t="s">
        <v>58</v>
      </c>
      <c r="B1203">
        <v>3269.5</v>
      </c>
      <c r="C1203">
        <v>21.120999999999999</v>
      </c>
      <c r="D1203">
        <v>10.569000000000001</v>
      </c>
      <c r="E1203">
        <v>169.48</v>
      </c>
      <c r="F1203">
        <v>0.32100000000000001</v>
      </c>
      <c r="G1203">
        <v>22.146000000000001</v>
      </c>
      <c r="H1203">
        <v>1.5680000000000001</v>
      </c>
      <c r="I1203">
        <v>2.6840000000000002</v>
      </c>
      <c r="J1203">
        <v>0.88</v>
      </c>
      <c r="K1203">
        <v>12.742000000000001</v>
      </c>
      <c r="L1203">
        <v>0.623</v>
      </c>
      <c r="M1203">
        <v>3.1760000000000002</v>
      </c>
      <c r="N1203">
        <v>29.081</v>
      </c>
      <c r="O1203">
        <v>33.988</v>
      </c>
      <c r="P1203">
        <f t="shared" si="75"/>
        <v>1.4636093364034664</v>
      </c>
      <c r="Q1203">
        <f t="shared" si="75"/>
        <v>1.5313256095810279</v>
      </c>
      <c r="R1203">
        <v>12.46</v>
      </c>
      <c r="S1203">
        <v>12.46</v>
      </c>
      <c r="T1203">
        <v>11.587</v>
      </c>
      <c r="U1203">
        <v>6.7960000000000003</v>
      </c>
      <c r="V1203">
        <v>100</v>
      </c>
      <c r="W1203">
        <v>0.39</v>
      </c>
      <c r="X1203" t="s">
        <v>50</v>
      </c>
      <c r="Y1203" t="s">
        <v>21</v>
      </c>
      <c r="Z1203" s="1">
        <f t="shared" si="78"/>
        <v>-6.771627317756157E-2</v>
      </c>
      <c r="AA1203">
        <f t="shared" si="76"/>
        <v>-0.25700000000000001</v>
      </c>
      <c r="AB1203">
        <f t="shared" si="77"/>
        <v>0.94399999999999995</v>
      </c>
      <c r="AC1203" t="s">
        <v>102</v>
      </c>
    </row>
    <row r="1204" spans="1:29">
      <c r="A1204" t="s">
        <v>58</v>
      </c>
      <c r="B1204">
        <v>3269.625</v>
      </c>
      <c r="C1204">
        <v>19.98</v>
      </c>
      <c r="D1204">
        <v>10.097</v>
      </c>
      <c r="E1204">
        <v>169.345</v>
      </c>
      <c r="F1204">
        <v>0.31900000000000001</v>
      </c>
      <c r="G1204">
        <v>22.166</v>
      </c>
      <c r="H1204">
        <v>1.62</v>
      </c>
      <c r="I1204">
        <v>2.6909999999999998</v>
      </c>
      <c r="J1204">
        <v>0.89300000000000002</v>
      </c>
      <c r="K1204">
        <v>12.853999999999999</v>
      </c>
      <c r="L1204">
        <v>0.63900000000000001</v>
      </c>
      <c r="M1204">
        <v>3.0680000000000001</v>
      </c>
      <c r="N1204">
        <v>29.649000000000001</v>
      </c>
      <c r="O1204">
        <v>34.619999999999997</v>
      </c>
      <c r="P1204">
        <f t="shared" si="75"/>
        <v>1.472010050084573</v>
      </c>
      <c r="Q1204">
        <f t="shared" si="75"/>
        <v>1.539327063539375</v>
      </c>
      <c r="R1204">
        <v>13.196999999999999</v>
      </c>
      <c r="S1204">
        <v>13.196999999999999</v>
      </c>
      <c r="T1204">
        <v>12.404999999999999</v>
      </c>
      <c r="U1204">
        <v>6.7649999999999997</v>
      </c>
      <c r="V1204">
        <v>100</v>
      </c>
      <c r="W1204">
        <v>0.38300000000000001</v>
      </c>
      <c r="X1204" t="s">
        <v>50</v>
      </c>
      <c r="Y1204" t="s">
        <v>21</v>
      </c>
      <c r="Z1204" s="1">
        <f t="shared" si="78"/>
        <v>-6.731701345480201E-2</v>
      </c>
      <c r="AA1204">
        <f t="shared" si="76"/>
        <v>-0.254</v>
      </c>
      <c r="AB1204">
        <f t="shared" si="77"/>
        <v>0.95799999999999996</v>
      </c>
      <c r="AC1204" t="s">
        <v>102</v>
      </c>
    </row>
    <row r="1205" spans="1:29">
      <c r="A1205" t="s">
        <v>58</v>
      </c>
      <c r="B1205">
        <v>3269.75</v>
      </c>
      <c r="C1205">
        <v>20.294</v>
      </c>
      <c r="D1205">
        <v>9.6969999999999992</v>
      </c>
      <c r="E1205">
        <v>169.309</v>
      </c>
      <c r="F1205">
        <v>0.31900000000000001</v>
      </c>
      <c r="G1205">
        <v>22.161999999999999</v>
      </c>
      <c r="H1205">
        <v>1.764</v>
      </c>
      <c r="I1205">
        <v>2.7010000000000001</v>
      </c>
      <c r="J1205">
        <v>0.90300000000000002</v>
      </c>
      <c r="K1205">
        <v>12.936</v>
      </c>
      <c r="L1205">
        <v>0.66100000000000003</v>
      </c>
      <c r="M1205">
        <v>2.919</v>
      </c>
      <c r="N1205">
        <v>29.936</v>
      </c>
      <c r="O1205">
        <v>35.207000000000001</v>
      </c>
      <c r="P1205">
        <f t="shared" si="75"/>
        <v>1.4761937701559347</v>
      </c>
      <c r="Q1205">
        <f t="shared" si="75"/>
        <v>1.5466290202717266</v>
      </c>
      <c r="R1205">
        <v>13.913</v>
      </c>
      <c r="S1205">
        <v>13.913</v>
      </c>
      <c r="T1205">
        <v>13.250999999999999</v>
      </c>
      <c r="U1205">
        <v>6.5590000000000002</v>
      </c>
      <c r="V1205">
        <v>100</v>
      </c>
      <c r="W1205">
        <v>0.33500000000000002</v>
      </c>
      <c r="X1205" t="s">
        <v>50</v>
      </c>
      <c r="Y1205" t="s">
        <v>21</v>
      </c>
      <c r="Z1205" s="1">
        <f t="shared" si="78"/>
        <v>-7.0435250115791881E-2</v>
      </c>
      <c r="AA1205">
        <f t="shared" si="76"/>
        <v>-0.24199999999999999</v>
      </c>
      <c r="AB1205">
        <f t="shared" si="77"/>
        <v>0.98</v>
      </c>
      <c r="AC1205" t="s">
        <v>102</v>
      </c>
    </row>
    <row r="1206" spans="1:29">
      <c r="A1206" t="s">
        <v>58</v>
      </c>
      <c r="B1206">
        <v>3269.875</v>
      </c>
      <c r="C1206">
        <v>21.023</v>
      </c>
      <c r="D1206">
        <v>9.3510000000000009</v>
      </c>
      <c r="E1206">
        <v>169.10300000000001</v>
      </c>
      <c r="F1206">
        <v>0.315</v>
      </c>
      <c r="G1206">
        <v>22.117000000000001</v>
      </c>
      <c r="H1206">
        <v>1.9370000000000001</v>
      </c>
      <c r="I1206">
        <v>2.7109999999999999</v>
      </c>
      <c r="J1206">
        <v>0.9</v>
      </c>
      <c r="K1206">
        <v>12.913</v>
      </c>
      <c r="L1206">
        <v>0.68400000000000005</v>
      </c>
      <c r="M1206">
        <v>2.7719999999999998</v>
      </c>
      <c r="N1206">
        <v>29.978000000000002</v>
      </c>
      <c r="O1206">
        <v>35.582000000000001</v>
      </c>
      <c r="P1206">
        <f t="shared" si="75"/>
        <v>1.4768026552655169</v>
      </c>
      <c r="Q1206">
        <f t="shared" si="75"/>
        <v>1.551230355342972</v>
      </c>
      <c r="R1206">
        <v>14.565</v>
      </c>
      <c r="S1206">
        <v>14.565</v>
      </c>
      <c r="T1206">
        <v>14.092000000000001</v>
      </c>
      <c r="U1206">
        <v>6.2530000000000001</v>
      </c>
      <c r="V1206">
        <v>100</v>
      </c>
      <c r="W1206">
        <v>0.27100000000000002</v>
      </c>
      <c r="X1206" t="s">
        <v>50</v>
      </c>
      <c r="Y1206" t="s">
        <v>21</v>
      </c>
      <c r="Z1206" s="1">
        <f t="shared" si="78"/>
        <v>-7.4427700077455139E-2</v>
      </c>
      <c r="AA1206">
        <f t="shared" si="76"/>
        <v>-0.21599999999999997</v>
      </c>
      <c r="AB1206">
        <f t="shared" si="77"/>
        <v>0.99900000000000011</v>
      </c>
      <c r="AC1206" t="s">
        <v>102</v>
      </c>
    </row>
    <row r="1207" spans="1:29">
      <c r="A1207" t="s">
        <v>58</v>
      </c>
      <c r="B1207">
        <v>3270</v>
      </c>
      <c r="C1207">
        <v>20.507000000000001</v>
      </c>
      <c r="D1207">
        <v>9.0399999999999991</v>
      </c>
      <c r="E1207">
        <v>168.55600000000001</v>
      </c>
      <c r="F1207">
        <v>0.30599999999999999</v>
      </c>
      <c r="G1207">
        <v>22.113</v>
      </c>
      <c r="H1207">
        <v>2.1</v>
      </c>
      <c r="I1207">
        <v>2.7189999999999999</v>
      </c>
      <c r="J1207">
        <v>0.88600000000000001</v>
      </c>
      <c r="K1207">
        <v>12.798999999999999</v>
      </c>
      <c r="L1207">
        <v>0.70199999999999996</v>
      </c>
      <c r="M1207">
        <v>2.6749999999999998</v>
      </c>
      <c r="N1207">
        <v>31.030999999999999</v>
      </c>
      <c r="O1207">
        <v>36.731999999999999</v>
      </c>
      <c r="P1207">
        <f t="shared" si="75"/>
        <v>1.4917957713135912</v>
      </c>
      <c r="Q1207">
        <f t="shared" si="75"/>
        <v>1.5650445756449594</v>
      </c>
      <c r="R1207">
        <v>15.144</v>
      </c>
      <c r="S1207">
        <v>15.144</v>
      </c>
      <c r="T1207">
        <v>14.93</v>
      </c>
      <c r="U1207">
        <v>6.03</v>
      </c>
      <c r="V1207">
        <v>100</v>
      </c>
      <c r="W1207">
        <v>0.23100000000000001</v>
      </c>
      <c r="X1207" t="s">
        <v>50</v>
      </c>
      <c r="Y1207" t="s">
        <v>21</v>
      </c>
      <c r="Z1207" s="1">
        <f t="shared" si="78"/>
        <v>-7.3248804331368156E-2</v>
      </c>
      <c r="AA1207">
        <f t="shared" si="76"/>
        <v>-0.18400000000000005</v>
      </c>
      <c r="AB1207">
        <f t="shared" si="77"/>
        <v>1.008</v>
      </c>
      <c r="AC1207" t="s">
        <v>102</v>
      </c>
    </row>
    <row r="1208" spans="1:29">
      <c r="A1208" t="s">
        <v>58</v>
      </c>
      <c r="B1208">
        <v>3270.125</v>
      </c>
      <c r="C1208">
        <v>18.696000000000002</v>
      </c>
      <c r="D1208">
        <v>8.7430000000000003</v>
      </c>
      <c r="E1208">
        <v>167.76599999999999</v>
      </c>
      <c r="F1208">
        <v>0.29299999999999998</v>
      </c>
      <c r="G1208">
        <v>22.161999999999999</v>
      </c>
      <c r="H1208">
        <v>2.2879999999999998</v>
      </c>
      <c r="I1208">
        <v>2.7240000000000002</v>
      </c>
      <c r="J1208">
        <v>0.86099999999999999</v>
      </c>
      <c r="K1208">
        <v>12.585000000000001</v>
      </c>
      <c r="L1208">
        <v>0.71299999999999997</v>
      </c>
      <c r="M1208">
        <v>2.657</v>
      </c>
      <c r="N1208">
        <v>32.615000000000002</v>
      </c>
      <c r="O1208">
        <v>38.753999999999998</v>
      </c>
      <c r="P1208">
        <f t="shared" ref="P1208:Q1271" si="79">LOG(N1208)</f>
        <v>1.5134173828585065</v>
      </c>
      <c r="Q1208">
        <f t="shared" si="79"/>
        <v>1.5883165349267931</v>
      </c>
      <c r="R1208">
        <v>15.632999999999999</v>
      </c>
      <c r="S1208">
        <v>15.632999999999999</v>
      </c>
      <c r="T1208">
        <v>15.73</v>
      </c>
      <c r="U1208">
        <v>5.94</v>
      </c>
      <c r="V1208">
        <v>100</v>
      </c>
      <c r="W1208">
        <v>0.216</v>
      </c>
      <c r="X1208" t="s">
        <v>50</v>
      </c>
      <c r="Y1208" t="s">
        <v>21</v>
      </c>
      <c r="Z1208" s="1">
        <f t="shared" si="78"/>
        <v>-7.4899152068286678E-2</v>
      </c>
      <c r="AA1208">
        <f t="shared" si="76"/>
        <v>-0.14800000000000002</v>
      </c>
      <c r="AB1208">
        <f t="shared" si="77"/>
        <v>1.006</v>
      </c>
      <c r="AC1208" t="s">
        <v>102</v>
      </c>
    </row>
    <row r="1209" spans="1:29">
      <c r="A1209" t="s">
        <v>58</v>
      </c>
      <c r="B1209">
        <v>3270.25</v>
      </c>
      <c r="C1209">
        <v>17.510999999999999</v>
      </c>
      <c r="D1209">
        <v>8.4429999999999996</v>
      </c>
      <c r="E1209">
        <v>166.81</v>
      </c>
      <c r="F1209">
        <v>0.27700000000000002</v>
      </c>
      <c r="G1209">
        <v>22.254999999999999</v>
      </c>
      <c r="H1209">
        <v>2.4460000000000002</v>
      </c>
      <c r="I1209">
        <v>2.7280000000000002</v>
      </c>
      <c r="J1209">
        <v>0.82599999999999996</v>
      </c>
      <c r="K1209">
        <v>12.294</v>
      </c>
      <c r="L1209">
        <v>0.72199999999999998</v>
      </c>
      <c r="M1209">
        <v>2.6960000000000002</v>
      </c>
      <c r="N1209">
        <v>33.67</v>
      </c>
      <c r="O1209">
        <v>40.335999999999999</v>
      </c>
      <c r="P1209">
        <f t="shared" si="79"/>
        <v>1.5272431163880886</v>
      </c>
      <c r="Q1209">
        <f t="shared" si="79"/>
        <v>1.6056928283323706</v>
      </c>
      <c r="R1209">
        <v>16.024000000000001</v>
      </c>
      <c r="S1209">
        <v>16.024000000000001</v>
      </c>
      <c r="T1209">
        <v>16.466000000000001</v>
      </c>
      <c r="U1209">
        <v>5.774</v>
      </c>
      <c r="V1209">
        <v>100</v>
      </c>
      <c r="W1209">
        <v>0.191</v>
      </c>
      <c r="X1209" t="s">
        <v>50</v>
      </c>
      <c r="Y1209" t="s">
        <v>21</v>
      </c>
      <c r="Z1209" s="1">
        <f t="shared" si="78"/>
        <v>-7.8449711944281963E-2</v>
      </c>
      <c r="AA1209">
        <f t="shared" si="76"/>
        <v>-0.10399999999999998</v>
      </c>
      <c r="AB1209">
        <f t="shared" si="77"/>
        <v>0.999</v>
      </c>
      <c r="AC1209" t="s">
        <v>102</v>
      </c>
    </row>
    <row r="1210" spans="1:29">
      <c r="A1210" t="s">
        <v>58</v>
      </c>
      <c r="B1210">
        <v>3270.375</v>
      </c>
      <c r="C1210">
        <v>17.875</v>
      </c>
      <c r="D1210">
        <v>8.1379999999999999</v>
      </c>
      <c r="E1210">
        <v>165.59800000000001</v>
      </c>
      <c r="F1210">
        <v>0.25800000000000001</v>
      </c>
      <c r="G1210">
        <v>22.276</v>
      </c>
      <c r="H1210">
        <v>2.5030000000000001</v>
      </c>
      <c r="I1210">
        <v>2.7309999999999999</v>
      </c>
      <c r="J1210">
        <v>0.79200000000000004</v>
      </c>
      <c r="K1210">
        <v>12.01</v>
      </c>
      <c r="L1210">
        <v>0.72899999999999998</v>
      </c>
      <c r="M1210">
        <v>2.7669999999999999</v>
      </c>
      <c r="N1210">
        <v>34.68</v>
      </c>
      <c r="O1210">
        <v>41.529000000000003</v>
      </c>
      <c r="P1210">
        <f t="shared" si="79"/>
        <v>1.5400790888041727</v>
      </c>
      <c r="Q1210">
        <f t="shared" si="79"/>
        <v>1.618351473616243</v>
      </c>
      <c r="R1210">
        <v>16.353000000000002</v>
      </c>
      <c r="S1210">
        <v>16.353000000000002</v>
      </c>
      <c r="T1210">
        <v>17.181000000000001</v>
      </c>
      <c r="U1210">
        <v>5.4989999999999997</v>
      </c>
      <c r="V1210">
        <v>100</v>
      </c>
      <c r="W1210">
        <v>0.154</v>
      </c>
      <c r="X1210" t="s">
        <v>50</v>
      </c>
      <c r="Y1210" t="s">
        <v>21</v>
      </c>
      <c r="Z1210" s="1">
        <f t="shared" si="78"/>
        <v>-7.8272384812070328E-2</v>
      </c>
      <c r="AA1210">
        <f t="shared" ref="AA1210:AA1273" si="80">L1210-J1210</f>
        <v>-6.3000000000000056E-2</v>
      </c>
      <c r="AB1210">
        <f t="shared" ref="AB1210:AB1273" si="81">L1210+F1210</f>
        <v>0.98699999999999999</v>
      </c>
      <c r="AC1210" t="s">
        <v>102</v>
      </c>
    </row>
    <row r="1211" spans="1:29">
      <c r="A1211" t="s">
        <v>58</v>
      </c>
      <c r="B1211">
        <v>3270.5</v>
      </c>
      <c r="C1211">
        <v>19.292999999999999</v>
      </c>
      <c r="D1211">
        <v>7.8319999999999999</v>
      </c>
      <c r="E1211">
        <v>164.31200000000001</v>
      </c>
      <c r="F1211">
        <v>0.23599999999999999</v>
      </c>
      <c r="G1211">
        <v>22.265000000000001</v>
      </c>
      <c r="H1211">
        <v>2.4780000000000002</v>
      </c>
      <c r="I1211">
        <v>2.7349999999999999</v>
      </c>
      <c r="J1211">
        <v>0.76900000000000002</v>
      </c>
      <c r="K1211">
        <v>11.811</v>
      </c>
      <c r="L1211">
        <v>0.73799999999999999</v>
      </c>
      <c r="M1211">
        <v>2.8090000000000002</v>
      </c>
      <c r="N1211">
        <v>36.601999999999997</v>
      </c>
      <c r="O1211">
        <v>43.518000000000001</v>
      </c>
      <c r="P1211">
        <f t="shared" si="79"/>
        <v>1.5635048166849224</v>
      </c>
      <c r="Q1211">
        <f t="shared" si="79"/>
        <v>1.6386689278453899</v>
      </c>
      <c r="R1211">
        <v>16.728000000000002</v>
      </c>
      <c r="S1211">
        <v>16.728000000000002</v>
      </c>
      <c r="T1211">
        <v>17.995000000000001</v>
      </c>
      <c r="U1211">
        <v>5.18</v>
      </c>
      <c r="V1211">
        <v>100</v>
      </c>
      <c r="W1211">
        <v>0.11799999999999999</v>
      </c>
      <c r="X1211" t="s">
        <v>50</v>
      </c>
      <c r="Y1211" t="s">
        <v>21</v>
      </c>
      <c r="Z1211" s="1">
        <f t="shared" si="78"/>
        <v>-7.5164111160467506E-2</v>
      </c>
      <c r="AA1211">
        <f t="shared" si="80"/>
        <v>-3.1000000000000028E-2</v>
      </c>
      <c r="AB1211">
        <f t="shared" si="81"/>
        <v>0.97399999999999998</v>
      </c>
      <c r="AC1211" t="s">
        <v>102</v>
      </c>
    </row>
    <row r="1212" spans="1:29">
      <c r="A1212" t="s">
        <v>58</v>
      </c>
      <c r="B1212">
        <v>3270.625</v>
      </c>
      <c r="C1212">
        <v>20.728999999999999</v>
      </c>
      <c r="D1212">
        <v>7.5430000000000001</v>
      </c>
      <c r="E1212">
        <v>163.50399999999999</v>
      </c>
      <c r="F1212">
        <v>0.223</v>
      </c>
      <c r="G1212">
        <v>22.247</v>
      </c>
      <c r="H1212">
        <v>2.41</v>
      </c>
      <c r="I1212">
        <v>2.7410000000000001</v>
      </c>
      <c r="J1212">
        <v>0.75700000000000001</v>
      </c>
      <c r="K1212">
        <v>11.71</v>
      </c>
      <c r="L1212">
        <v>0.752</v>
      </c>
      <c r="M1212">
        <v>2.7850000000000001</v>
      </c>
      <c r="N1212">
        <v>38.715000000000003</v>
      </c>
      <c r="O1212">
        <v>45.887</v>
      </c>
      <c r="P1212">
        <f t="shared" si="79"/>
        <v>1.5878792635995502</v>
      </c>
      <c r="Q1212">
        <f t="shared" si="79"/>
        <v>1.6616896653208364</v>
      </c>
      <c r="R1212">
        <v>17.309000000000001</v>
      </c>
      <c r="S1212">
        <v>17.309000000000001</v>
      </c>
      <c r="T1212">
        <v>19.111999999999998</v>
      </c>
      <c r="U1212">
        <v>4.8710000000000004</v>
      </c>
      <c r="V1212">
        <v>100</v>
      </c>
      <c r="W1212">
        <v>0.1</v>
      </c>
      <c r="X1212" t="s">
        <v>50</v>
      </c>
      <c r="Y1212" t="s">
        <v>21</v>
      </c>
      <c r="Z1212" s="1">
        <f t="shared" si="78"/>
        <v>-7.3810401721286167E-2</v>
      </c>
      <c r="AA1212">
        <f t="shared" si="80"/>
        <v>-5.0000000000000044E-3</v>
      </c>
      <c r="AB1212">
        <f t="shared" si="81"/>
        <v>0.97499999999999998</v>
      </c>
      <c r="AC1212" t="s">
        <v>102</v>
      </c>
    </row>
    <row r="1213" spans="1:29">
      <c r="A1213" t="s">
        <v>58</v>
      </c>
      <c r="B1213">
        <v>3270.75</v>
      </c>
      <c r="C1213">
        <v>21.936</v>
      </c>
      <c r="D1213">
        <v>7.2830000000000004</v>
      </c>
      <c r="E1213">
        <v>163.179</v>
      </c>
      <c r="F1213">
        <v>0.218</v>
      </c>
      <c r="G1213">
        <v>22.25</v>
      </c>
      <c r="H1213">
        <v>2.3140000000000001</v>
      </c>
      <c r="I1213">
        <v>2.746</v>
      </c>
      <c r="J1213">
        <v>0.755</v>
      </c>
      <c r="K1213">
        <v>11.7</v>
      </c>
      <c r="L1213">
        <v>0.76300000000000001</v>
      </c>
      <c r="M1213">
        <v>2.7570000000000001</v>
      </c>
      <c r="N1213">
        <v>39.664000000000001</v>
      </c>
      <c r="O1213">
        <v>46.771000000000001</v>
      </c>
      <c r="P1213">
        <f t="shared" si="79"/>
        <v>1.5983965094237462</v>
      </c>
      <c r="Q1213">
        <f t="shared" si="79"/>
        <v>1.6699766555582602</v>
      </c>
      <c r="R1213">
        <v>18.122</v>
      </c>
      <c r="S1213">
        <v>18.122</v>
      </c>
      <c r="T1213">
        <v>20.57</v>
      </c>
      <c r="U1213">
        <v>4.641</v>
      </c>
      <c r="V1213">
        <v>100</v>
      </c>
      <c r="W1213">
        <v>0.1</v>
      </c>
      <c r="X1213" t="s">
        <v>50</v>
      </c>
      <c r="Y1213" t="s">
        <v>21</v>
      </c>
      <c r="Z1213" s="1">
        <f t="shared" si="78"/>
        <v>-7.1580146134514022E-2</v>
      </c>
      <c r="AA1213">
        <f t="shared" si="80"/>
        <v>8.0000000000000071E-3</v>
      </c>
      <c r="AB1213">
        <f t="shared" si="81"/>
        <v>0.98099999999999998</v>
      </c>
      <c r="AC1213" t="s">
        <v>102</v>
      </c>
    </row>
    <row r="1214" spans="1:29">
      <c r="A1214" t="s">
        <v>58</v>
      </c>
      <c r="B1214">
        <v>3270.875</v>
      </c>
      <c r="C1214">
        <v>22.812999999999999</v>
      </c>
      <c r="D1214">
        <v>7.0620000000000003</v>
      </c>
      <c r="E1214">
        <v>162.858</v>
      </c>
      <c r="F1214">
        <v>0.21199999999999999</v>
      </c>
      <c r="G1214">
        <v>22.262</v>
      </c>
      <c r="H1214">
        <v>2.214</v>
      </c>
      <c r="I1214">
        <v>2.7509999999999999</v>
      </c>
      <c r="J1214">
        <v>0.76600000000000001</v>
      </c>
      <c r="K1214">
        <v>11.789</v>
      </c>
      <c r="L1214">
        <v>0.77400000000000002</v>
      </c>
      <c r="M1214">
        <v>2.7429999999999999</v>
      </c>
      <c r="N1214">
        <v>39.835999999999999</v>
      </c>
      <c r="O1214">
        <v>46.427999999999997</v>
      </c>
      <c r="P1214">
        <f t="shared" si="79"/>
        <v>1.6002757236989207</v>
      </c>
      <c r="Q1214">
        <f t="shared" si="79"/>
        <v>1.6667799757688697</v>
      </c>
      <c r="R1214">
        <v>19.12</v>
      </c>
      <c r="S1214">
        <v>19.12</v>
      </c>
      <c r="T1214">
        <v>22.364000000000001</v>
      </c>
      <c r="U1214">
        <v>4.51</v>
      </c>
      <c r="V1214">
        <v>100</v>
      </c>
      <c r="W1214">
        <v>0.1</v>
      </c>
      <c r="X1214" t="s">
        <v>50</v>
      </c>
      <c r="Y1214" t="s">
        <v>21</v>
      </c>
      <c r="Z1214" s="1">
        <f t="shared" si="78"/>
        <v>-6.6504252069949032E-2</v>
      </c>
      <c r="AA1214">
        <f t="shared" si="80"/>
        <v>8.0000000000000071E-3</v>
      </c>
      <c r="AB1214">
        <f t="shared" si="81"/>
        <v>0.98599999999999999</v>
      </c>
      <c r="AC1214" t="s">
        <v>102</v>
      </c>
    </row>
    <row r="1215" spans="1:29">
      <c r="A1215" t="s">
        <v>58</v>
      </c>
      <c r="B1215">
        <v>3271</v>
      </c>
      <c r="C1215">
        <v>23.082999999999998</v>
      </c>
      <c r="D1215">
        <v>6.8840000000000003</v>
      </c>
      <c r="E1215">
        <v>162.25399999999999</v>
      </c>
      <c r="F1215">
        <v>0.20300000000000001</v>
      </c>
      <c r="G1215">
        <v>22.248000000000001</v>
      </c>
      <c r="H1215">
        <v>2.1360000000000001</v>
      </c>
      <c r="I1215">
        <v>2.754</v>
      </c>
      <c r="J1215">
        <v>0.78200000000000003</v>
      </c>
      <c r="K1215">
        <v>11.927</v>
      </c>
      <c r="L1215">
        <v>0.78100000000000003</v>
      </c>
      <c r="M1215">
        <v>2.734</v>
      </c>
      <c r="N1215">
        <v>40.350999999999999</v>
      </c>
      <c r="O1215">
        <v>46.570999999999998</v>
      </c>
      <c r="P1215">
        <f t="shared" si="79"/>
        <v>1.6058543021089047</v>
      </c>
      <c r="Q1215">
        <f t="shared" si="79"/>
        <v>1.668115563460306</v>
      </c>
      <c r="R1215">
        <v>20.327000000000002</v>
      </c>
      <c r="S1215">
        <v>20.327000000000002</v>
      </c>
      <c r="T1215">
        <v>24.597000000000001</v>
      </c>
      <c r="U1215">
        <v>4.4960000000000004</v>
      </c>
      <c r="V1215">
        <v>100</v>
      </c>
      <c r="W1215">
        <v>0.1</v>
      </c>
      <c r="X1215" t="s">
        <v>50</v>
      </c>
      <c r="Y1215" t="s">
        <v>21</v>
      </c>
      <c r="Z1215" s="1">
        <f t="shared" si="78"/>
        <v>-6.2261261351401309E-2</v>
      </c>
      <c r="AA1215">
        <f t="shared" si="80"/>
        <v>-1.0000000000000009E-3</v>
      </c>
      <c r="AB1215">
        <f t="shared" si="81"/>
        <v>0.98399999999999999</v>
      </c>
      <c r="AC1215" t="s">
        <v>102</v>
      </c>
    </row>
    <row r="1216" spans="1:29">
      <c r="A1216" t="s">
        <v>58</v>
      </c>
      <c r="B1216">
        <v>3271.125</v>
      </c>
      <c r="C1216">
        <v>22.616</v>
      </c>
      <c r="D1216">
        <v>6.7519999999999998</v>
      </c>
      <c r="E1216">
        <v>161.69200000000001</v>
      </c>
      <c r="F1216">
        <v>0.193</v>
      </c>
      <c r="G1216">
        <v>22.251999999999999</v>
      </c>
      <c r="H1216">
        <v>2.0390000000000001</v>
      </c>
      <c r="I1216">
        <v>2.754</v>
      </c>
      <c r="J1216">
        <v>0.79700000000000004</v>
      </c>
      <c r="K1216">
        <v>12.048</v>
      </c>
      <c r="L1216">
        <v>0.78100000000000003</v>
      </c>
      <c r="M1216">
        <v>2.7269999999999999</v>
      </c>
      <c r="N1216">
        <v>41.231999999999999</v>
      </c>
      <c r="O1216">
        <v>47.069000000000003</v>
      </c>
      <c r="P1216">
        <f t="shared" si="79"/>
        <v>1.6152344012068296</v>
      </c>
      <c r="Q1216">
        <f t="shared" si="79"/>
        <v>1.6727349716421578</v>
      </c>
      <c r="R1216">
        <v>22.408000000000001</v>
      </c>
      <c r="S1216">
        <v>22.408000000000001</v>
      </c>
      <c r="T1216">
        <v>28.265999999999998</v>
      </c>
      <c r="U1216">
        <v>4.601</v>
      </c>
      <c r="V1216">
        <v>100</v>
      </c>
      <c r="W1216">
        <v>0.1</v>
      </c>
      <c r="X1216" t="s">
        <v>50</v>
      </c>
      <c r="Y1216" t="s">
        <v>21</v>
      </c>
      <c r="Z1216" s="1">
        <f t="shared" si="78"/>
        <v>-5.7500570435328191E-2</v>
      </c>
      <c r="AA1216">
        <f t="shared" si="80"/>
        <v>-1.6000000000000014E-2</v>
      </c>
      <c r="AB1216">
        <f t="shared" si="81"/>
        <v>0.97399999999999998</v>
      </c>
      <c r="AC1216" t="s">
        <v>102</v>
      </c>
    </row>
    <row r="1217" spans="1:29">
      <c r="A1217" t="s">
        <v>58</v>
      </c>
      <c r="B1217">
        <v>3271.25</v>
      </c>
      <c r="C1217">
        <v>22.035</v>
      </c>
      <c r="D1217">
        <v>6.6509999999999998</v>
      </c>
      <c r="E1217">
        <v>161.36000000000001</v>
      </c>
      <c r="F1217">
        <v>0.188</v>
      </c>
      <c r="G1217">
        <v>22.346</v>
      </c>
      <c r="H1217">
        <v>1.9770000000000001</v>
      </c>
      <c r="I1217">
        <v>2.7509999999999999</v>
      </c>
      <c r="J1217">
        <v>0.80800000000000005</v>
      </c>
      <c r="K1217">
        <v>12.14</v>
      </c>
      <c r="L1217">
        <v>0.77400000000000002</v>
      </c>
      <c r="M1217">
        <v>2.714</v>
      </c>
      <c r="N1217">
        <v>41.137</v>
      </c>
      <c r="O1217">
        <v>46.405999999999999</v>
      </c>
      <c r="P1217">
        <f t="shared" si="79"/>
        <v>1.6142326166987082</v>
      </c>
      <c r="Q1217">
        <f t="shared" si="79"/>
        <v>1.6665741356934505</v>
      </c>
      <c r="R1217">
        <v>26.542000000000002</v>
      </c>
      <c r="S1217">
        <v>26.542000000000002</v>
      </c>
      <c r="T1217">
        <v>35.091000000000001</v>
      </c>
      <c r="U1217">
        <v>4.7530000000000001</v>
      </c>
      <c r="V1217">
        <v>100</v>
      </c>
      <c r="W1217">
        <v>0.1</v>
      </c>
      <c r="X1217" t="s">
        <v>50</v>
      </c>
      <c r="Y1217" t="s">
        <v>21</v>
      </c>
      <c r="Z1217" s="1">
        <f t="shared" si="78"/>
        <v>-5.2341518994742264E-2</v>
      </c>
      <c r="AA1217">
        <f t="shared" si="80"/>
        <v>-3.400000000000003E-2</v>
      </c>
      <c r="AB1217">
        <f t="shared" si="81"/>
        <v>0.96199999999999997</v>
      </c>
      <c r="AC1217" t="s">
        <v>102</v>
      </c>
    </row>
    <row r="1218" spans="1:29">
      <c r="A1218" t="s">
        <v>58</v>
      </c>
      <c r="B1218">
        <v>3271.375</v>
      </c>
      <c r="C1218">
        <v>21.811</v>
      </c>
      <c r="D1218">
        <v>6.5670000000000002</v>
      </c>
      <c r="E1218">
        <v>160.952</v>
      </c>
      <c r="F1218">
        <v>0.18099999999999999</v>
      </c>
      <c r="G1218">
        <v>22.437999999999999</v>
      </c>
      <c r="H1218">
        <v>2.0529999999999999</v>
      </c>
      <c r="I1218">
        <v>2.7480000000000002</v>
      </c>
      <c r="J1218">
        <v>0.81100000000000005</v>
      </c>
      <c r="K1218">
        <v>12.169</v>
      </c>
      <c r="L1218">
        <v>0.76700000000000002</v>
      </c>
      <c r="M1218">
        <v>2.6960000000000002</v>
      </c>
      <c r="N1218">
        <v>41.13</v>
      </c>
      <c r="O1218">
        <v>45.756999999999998</v>
      </c>
      <c r="P1218">
        <f t="shared" si="79"/>
        <v>1.6141587095091752</v>
      </c>
      <c r="Q1218">
        <f t="shared" si="79"/>
        <v>1.6604575427483477</v>
      </c>
      <c r="R1218">
        <v>34.018999999999998</v>
      </c>
      <c r="S1218">
        <v>34.018999999999998</v>
      </c>
      <c r="T1218">
        <v>47.197000000000003</v>
      </c>
      <c r="U1218">
        <v>4.8680000000000003</v>
      </c>
      <c r="V1218">
        <v>100</v>
      </c>
      <c r="W1218">
        <v>0.1</v>
      </c>
      <c r="X1218" t="s">
        <v>50</v>
      </c>
      <c r="Y1218" t="s">
        <v>21</v>
      </c>
      <c r="Z1218" s="1">
        <f t="shared" si="78"/>
        <v>-4.6298833239172499E-2</v>
      </c>
      <c r="AA1218">
        <f t="shared" si="80"/>
        <v>-4.4000000000000039E-2</v>
      </c>
      <c r="AB1218">
        <f t="shared" si="81"/>
        <v>0.94799999999999995</v>
      </c>
      <c r="AC1218" t="s">
        <v>102</v>
      </c>
    </row>
    <row r="1219" spans="1:29">
      <c r="A1219" t="s">
        <v>58</v>
      </c>
      <c r="B1219">
        <v>3271.5</v>
      </c>
      <c r="C1219">
        <v>21.856999999999999</v>
      </c>
      <c r="D1219">
        <v>6.4939999999999998</v>
      </c>
      <c r="E1219">
        <v>160.12799999999999</v>
      </c>
      <c r="F1219">
        <v>0.16800000000000001</v>
      </c>
      <c r="G1219">
        <v>22.477</v>
      </c>
      <c r="H1219">
        <v>2.29</v>
      </c>
      <c r="I1219">
        <v>2.7450000000000001</v>
      </c>
      <c r="J1219">
        <v>0.79800000000000004</v>
      </c>
      <c r="K1219">
        <v>12.055999999999999</v>
      </c>
      <c r="L1219">
        <v>0.76100000000000001</v>
      </c>
      <c r="M1219">
        <v>2.6920000000000002</v>
      </c>
      <c r="N1219">
        <v>42.445999999999998</v>
      </c>
      <c r="O1219">
        <v>46.57</v>
      </c>
      <c r="P1219">
        <f t="shared" si="79"/>
        <v>1.6278367697324192</v>
      </c>
      <c r="Q1219">
        <f t="shared" si="79"/>
        <v>1.6681062379327314</v>
      </c>
      <c r="R1219">
        <v>56.140999999999998</v>
      </c>
      <c r="S1219">
        <v>56.140999999999998</v>
      </c>
      <c r="T1219">
        <v>64.930000000000007</v>
      </c>
      <c r="U1219">
        <v>4.8650000000000002</v>
      </c>
      <c r="V1219">
        <v>100</v>
      </c>
      <c r="W1219">
        <v>0.1</v>
      </c>
      <c r="X1219" t="s">
        <v>50</v>
      </c>
      <c r="Y1219" t="s">
        <v>21</v>
      </c>
      <c r="Z1219" s="1">
        <f t="shared" si="78"/>
        <v>-4.0269468200312186E-2</v>
      </c>
      <c r="AA1219">
        <f t="shared" si="80"/>
        <v>-3.7000000000000033E-2</v>
      </c>
      <c r="AB1219">
        <f t="shared" si="81"/>
        <v>0.92900000000000005</v>
      </c>
      <c r="AC1219" t="s">
        <v>102</v>
      </c>
    </row>
    <row r="1220" spans="1:29">
      <c r="A1220" t="s">
        <v>58</v>
      </c>
      <c r="B1220">
        <v>3271.625</v>
      </c>
      <c r="C1220">
        <v>22.131</v>
      </c>
      <c r="D1220">
        <v>6.4260000000000002</v>
      </c>
      <c r="E1220">
        <v>158.625</v>
      </c>
      <c r="F1220">
        <v>0.14299999999999999</v>
      </c>
      <c r="G1220">
        <v>22.547999999999998</v>
      </c>
      <c r="H1220">
        <v>2.6589999999999998</v>
      </c>
      <c r="I1220">
        <v>2.7440000000000002</v>
      </c>
      <c r="J1220">
        <v>0.76300000000000001</v>
      </c>
      <c r="K1220">
        <v>11.766999999999999</v>
      </c>
      <c r="L1220">
        <v>0.75800000000000001</v>
      </c>
      <c r="M1220">
        <v>2.7</v>
      </c>
      <c r="N1220">
        <v>44.825000000000003</v>
      </c>
      <c r="O1220">
        <v>48.439</v>
      </c>
      <c r="P1220">
        <f t="shared" si="79"/>
        <v>1.6515202982342205</v>
      </c>
      <c r="Q1220">
        <f t="shared" si="79"/>
        <v>1.6851951687615849</v>
      </c>
      <c r="R1220">
        <v>71.534999999999997</v>
      </c>
      <c r="S1220">
        <v>71.534999999999997</v>
      </c>
      <c r="T1220">
        <v>83.186000000000007</v>
      </c>
      <c r="U1220">
        <v>4.7119999999999997</v>
      </c>
      <c r="V1220">
        <v>100</v>
      </c>
      <c r="W1220">
        <v>0.1</v>
      </c>
      <c r="X1220" t="s">
        <v>50</v>
      </c>
      <c r="Y1220" t="s">
        <v>21</v>
      </c>
      <c r="Z1220" s="1">
        <f t="shared" si="78"/>
        <v>-3.3674870527364398E-2</v>
      </c>
      <c r="AA1220">
        <f t="shared" si="80"/>
        <v>-5.0000000000000044E-3</v>
      </c>
      <c r="AB1220">
        <f t="shared" si="81"/>
        <v>0.90100000000000002</v>
      </c>
      <c r="AC1220" t="s">
        <v>102</v>
      </c>
    </row>
    <row r="1221" spans="1:29">
      <c r="A1221" t="s">
        <v>58</v>
      </c>
      <c r="B1221">
        <v>3271.75</v>
      </c>
      <c r="C1221">
        <v>22.655999999999999</v>
      </c>
      <c r="D1221">
        <v>6.3659999999999997</v>
      </c>
      <c r="E1221">
        <v>156.822</v>
      </c>
      <c r="F1221">
        <v>0.113</v>
      </c>
      <c r="G1221">
        <v>22.571000000000002</v>
      </c>
      <c r="H1221">
        <v>3.0419999999999998</v>
      </c>
      <c r="I1221">
        <v>2.746</v>
      </c>
      <c r="J1221">
        <v>0.72299999999999998</v>
      </c>
      <c r="K1221">
        <v>11.426</v>
      </c>
      <c r="L1221">
        <v>0.76300000000000001</v>
      </c>
      <c r="M1221">
        <v>2.6779999999999999</v>
      </c>
      <c r="N1221">
        <v>48.054000000000002</v>
      </c>
      <c r="O1221">
        <v>51.347000000000001</v>
      </c>
      <c r="P1221">
        <f t="shared" si="79"/>
        <v>1.6817295440466979</v>
      </c>
      <c r="Q1221">
        <f t="shared" si="79"/>
        <v>1.7105150745836164</v>
      </c>
      <c r="R1221">
        <v>76.245000000000005</v>
      </c>
      <c r="S1221">
        <v>76.245000000000005</v>
      </c>
      <c r="T1221">
        <v>94.13</v>
      </c>
      <c r="U1221">
        <v>4.4400000000000004</v>
      </c>
      <c r="V1221">
        <v>100</v>
      </c>
      <c r="W1221">
        <v>0.1</v>
      </c>
      <c r="X1221" t="s">
        <v>50</v>
      </c>
      <c r="Y1221" t="s">
        <v>21</v>
      </c>
      <c r="Z1221" s="1">
        <f t="shared" si="78"/>
        <v>-2.8785530536918458E-2</v>
      </c>
      <c r="AA1221">
        <f t="shared" si="80"/>
        <v>4.0000000000000036E-2</v>
      </c>
      <c r="AB1221">
        <f t="shared" si="81"/>
        <v>0.876</v>
      </c>
      <c r="AC1221" t="s">
        <v>102</v>
      </c>
    </row>
    <row r="1222" spans="1:29">
      <c r="A1222" t="s">
        <v>58</v>
      </c>
      <c r="B1222">
        <v>3271.875</v>
      </c>
      <c r="C1222">
        <v>23.439</v>
      </c>
      <c r="D1222">
        <v>6.32</v>
      </c>
      <c r="E1222">
        <v>155.489</v>
      </c>
      <c r="F1222">
        <v>9.0999999999999998E-2</v>
      </c>
      <c r="G1222">
        <v>22.504000000000001</v>
      </c>
      <c r="H1222">
        <v>3.323</v>
      </c>
      <c r="I1222">
        <v>2.7509999999999999</v>
      </c>
      <c r="J1222">
        <v>0.68100000000000005</v>
      </c>
      <c r="K1222">
        <v>11.079000000000001</v>
      </c>
      <c r="L1222">
        <v>0.77400000000000002</v>
      </c>
      <c r="M1222">
        <v>2.6230000000000002</v>
      </c>
      <c r="N1222">
        <v>53.186</v>
      </c>
      <c r="O1222">
        <v>55.927999999999997</v>
      </c>
      <c r="P1222">
        <f t="shared" si="79"/>
        <v>1.7257973292329585</v>
      </c>
      <c r="Q1222">
        <f t="shared" si="79"/>
        <v>1.7476292891209515</v>
      </c>
      <c r="R1222">
        <v>77.929000000000002</v>
      </c>
      <c r="S1222">
        <v>77.929000000000002</v>
      </c>
      <c r="T1222">
        <v>96.207999999999998</v>
      </c>
      <c r="U1222">
        <v>4.0789999999999997</v>
      </c>
      <c r="V1222">
        <v>100</v>
      </c>
      <c r="W1222">
        <v>0.1</v>
      </c>
      <c r="X1222" t="s">
        <v>50</v>
      </c>
      <c r="Y1222" t="s">
        <v>21</v>
      </c>
      <c r="Z1222" s="1">
        <f t="shared" si="78"/>
        <v>-2.1831959887993024E-2</v>
      </c>
      <c r="AA1222">
        <f t="shared" si="80"/>
        <v>9.2999999999999972E-2</v>
      </c>
      <c r="AB1222">
        <f t="shared" si="81"/>
        <v>0.86499999999999999</v>
      </c>
      <c r="AC1222" t="s">
        <v>102</v>
      </c>
    </row>
    <row r="1223" spans="1:29">
      <c r="A1223" t="s">
        <v>58</v>
      </c>
      <c r="B1223">
        <v>3272</v>
      </c>
      <c r="C1223">
        <v>24.178000000000001</v>
      </c>
      <c r="D1223">
        <v>6.298</v>
      </c>
      <c r="E1223">
        <v>155.34700000000001</v>
      </c>
      <c r="F1223">
        <v>8.8999999999999996E-2</v>
      </c>
      <c r="G1223">
        <v>22.425000000000001</v>
      </c>
      <c r="H1223">
        <v>3.4169999999999998</v>
      </c>
      <c r="I1223">
        <v>2.7519999999999998</v>
      </c>
      <c r="J1223">
        <v>0.63700000000000001</v>
      </c>
      <c r="K1223">
        <v>10.711</v>
      </c>
      <c r="L1223">
        <v>0.77700000000000002</v>
      </c>
      <c r="M1223">
        <v>2.5659999999999998</v>
      </c>
      <c r="N1223">
        <v>60.179000000000002</v>
      </c>
      <c r="O1223">
        <v>62.173999999999999</v>
      </c>
      <c r="P1223">
        <f t="shared" si="79"/>
        <v>1.7794449667525125</v>
      </c>
      <c r="Q1223">
        <f t="shared" si="79"/>
        <v>1.793608808851914</v>
      </c>
      <c r="R1223">
        <v>76.421999999999997</v>
      </c>
      <c r="S1223">
        <v>76.421999999999997</v>
      </c>
      <c r="T1223">
        <v>94.347999999999999</v>
      </c>
      <c r="U1223">
        <v>3.798</v>
      </c>
      <c r="V1223">
        <v>100</v>
      </c>
      <c r="W1223">
        <v>0.1</v>
      </c>
      <c r="X1223" t="s">
        <v>50</v>
      </c>
      <c r="Y1223" t="s">
        <v>21</v>
      </c>
      <c r="Z1223" s="1">
        <f t="shared" si="78"/>
        <v>-1.4163842099401469E-2</v>
      </c>
      <c r="AA1223">
        <f t="shared" si="80"/>
        <v>0.14000000000000001</v>
      </c>
      <c r="AB1223">
        <f t="shared" si="81"/>
        <v>0.86599999999999999</v>
      </c>
      <c r="AC1223" t="s">
        <v>102</v>
      </c>
    </row>
    <row r="1224" spans="1:29">
      <c r="A1224" t="s">
        <v>58</v>
      </c>
      <c r="B1224">
        <v>3272.125</v>
      </c>
      <c r="C1224">
        <v>24.37</v>
      </c>
      <c r="D1224">
        <v>6.3159999999999998</v>
      </c>
      <c r="E1224">
        <v>156.66499999999999</v>
      </c>
      <c r="F1224">
        <v>0.111</v>
      </c>
      <c r="G1224">
        <v>22.606999999999999</v>
      </c>
      <c r="H1224">
        <v>3.2970000000000002</v>
      </c>
      <c r="I1224">
        <v>2.74</v>
      </c>
      <c r="J1224">
        <v>0.60299999999999998</v>
      </c>
      <c r="K1224">
        <v>10.425000000000001</v>
      </c>
      <c r="L1224">
        <v>0.749</v>
      </c>
      <c r="M1224">
        <v>2.5310000000000001</v>
      </c>
      <c r="N1224">
        <v>68.566999999999993</v>
      </c>
      <c r="O1224">
        <v>69.932000000000002</v>
      </c>
      <c r="P1224">
        <f t="shared" si="79"/>
        <v>1.8361151482702791</v>
      </c>
      <c r="Q1224">
        <f t="shared" si="79"/>
        <v>1.8446759488972277</v>
      </c>
      <c r="R1224">
        <v>77.945999999999998</v>
      </c>
      <c r="S1224">
        <v>77.945999999999998</v>
      </c>
      <c r="T1224">
        <v>96.23</v>
      </c>
      <c r="U1224">
        <v>3.9020000000000001</v>
      </c>
      <c r="V1224">
        <v>100</v>
      </c>
      <c r="W1224">
        <v>0.1</v>
      </c>
      <c r="X1224" t="s">
        <v>50</v>
      </c>
      <c r="Y1224" t="s">
        <v>21</v>
      </c>
      <c r="Z1224" s="1">
        <f t="shared" si="78"/>
        <v>-8.5608006269486392E-3</v>
      </c>
      <c r="AA1224">
        <f t="shared" si="80"/>
        <v>0.14600000000000002</v>
      </c>
      <c r="AB1224">
        <f t="shared" si="81"/>
        <v>0.86</v>
      </c>
      <c r="AC1224" t="s">
        <v>102</v>
      </c>
    </row>
    <row r="1225" spans="1:29">
      <c r="A1225" t="s">
        <v>58</v>
      </c>
      <c r="B1225">
        <v>3272.25</v>
      </c>
      <c r="C1225">
        <v>24.291</v>
      </c>
      <c r="D1225">
        <v>6.3739999999999997</v>
      </c>
      <c r="E1225">
        <v>158.58600000000001</v>
      </c>
      <c r="F1225">
        <v>0.14199999999999999</v>
      </c>
      <c r="G1225">
        <v>22.913</v>
      </c>
      <c r="H1225">
        <v>3.0739999999999998</v>
      </c>
      <c r="I1225">
        <v>2.7109999999999999</v>
      </c>
      <c r="J1225">
        <v>0.59599999999999997</v>
      </c>
      <c r="K1225">
        <v>10.361000000000001</v>
      </c>
      <c r="L1225">
        <v>0.68400000000000005</v>
      </c>
      <c r="M1225">
        <v>2.5259999999999998</v>
      </c>
      <c r="N1225">
        <v>77.897999999999996</v>
      </c>
      <c r="O1225">
        <v>78.62</v>
      </c>
      <c r="P1225">
        <f t="shared" si="79"/>
        <v>1.8915263074785458</v>
      </c>
      <c r="Q1225">
        <f t="shared" si="79"/>
        <v>1.8955330394840704</v>
      </c>
      <c r="R1225">
        <v>84.509</v>
      </c>
      <c r="S1225">
        <v>84.509</v>
      </c>
      <c r="T1225">
        <v>104.333</v>
      </c>
      <c r="U1225">
        <v>4.5540000000000003</v>
      </c>
      <c r="V1225">
        <v>100</v>
      </c>
      <c r="W1225">
        <v>0.1</v>
      </c>
      <c r="X1225" t="s">
        <v>50</v>
      </c>
      <c r="Y1225" t="s">
        <v>21</v>
      </c>
      <c r="Z1225" s="1">
        <f t="shared" si="78"/>
        <v>-4.0067320055245936E-3</v>
      </c>
      <c r="AA1225">
        <f t="shared" si="80"/>
        <v>8.8000000000000078E-2</v>
      </c>
      <c r="AB1225">
        <f t="shared" si="81"/>
        <v>0.82600000000000007</v>
      </c>
      <c r="AC1225" t="s">
        <v>102</v>
      </c>
    </row>
    <row r="1226" spans="1:29">
      <c r="A1226" t="s">
        <v>58</v>
      </c>
      <c r="B1226">
        <v>3272.375</v>
      </c>
      <c r="C1226">
        <v>24.024000000000001</v>
      </c>
      <c r="D1226">
        <v>6.4720000000000004</v>
      </c>
      <c r="E1226">
        <v>160.15100000000001</v>
      </c>
      <c r="F1226">
        <v>0.16800000000000001</v>
      </c>
      <c r="G1226">
        <v>23.216000000000001</v>
      </c>
      <c r="H1226">
        <v>2.762</v>
      </c>
      <c r="I1226">
        <v>2.673</v>
      </c>
      <c r="J1226">
        <v>0.61599999999999999</v>
      </c>
      <c r="K1226">
        <v>10.532999999999999</v>
      </c>
      <c r="L1226">
        <v>0.59799999999999998</v>
      </c>
      <c r="M1226">
        <v>2.536</v>
      </c>
      <c r="N1226">
        <v>86.471999999999994</v>
      </c>
      <c r="O1226">
        <v>86.587999999999994</v>
      </c>
      <c r="P1226">
        <f t="shared" si="79"/>
        <v>1.9368755038341745</v>
      </c>
      <c r="Q1226">
        <f t="shared" si="79"/>
        <v>1.937457708473554</v>
      </c>
      <c r="R1226">
        <v>94.087000000000003</v>
      </c>
      <c r="S1226">
        <v>94.087000000000003</v>
      </c>
      <c r="T1226">
        <v>116.157</v>
      </c>
      <c r="U1226">
        <v>5.5890000000000004</v>
      </c>
      <c r="V1226">
        <v>100</v>
      </c>
      <c r="W1226">
        <v>0.17299999999999999</v>
      </c>
      <c r="X1226" t="s">
        <v>50</v>
      </c>
      <c r="Y1226" t="s">
        <v>21</v>
      </c>
      <c r="Z1226" s="1">
        <f t="shared" si="78"/>
        <v>-5.8220463937952438E-4</v>
      </c>
      <c r="AA1226">
        <f t="shared" si="80"/>
        <v>-1.8000000000000016E-2</v>
      </c>
      <c r="AB1226">
        <f t="shared" si="81"/>
        <v>0.76600000000000001</v>
      </c>
      <c r="AC1226" t="s">
        <v>102</v>
      </c>
    </row>
    <row r="1227" spans="1:29">
      <c r="A1227" t="s">
        <v>58</v>
      </c>
      <c r="B1227">
        <v>3272.5</v>
      </c>
      <c r="C1227">
        <v>23.56</v>
      </c>
      <c r="D1227">
        <v>6.6059999999999999</v>
      </c>
      <c r="E1227">
        <v>160.45099999999999</v>
      </c>
      <c r="F1227">
        <v>0.17299999999999999</v>
      </c>
      <c r="G1227">
        <v>23.289000000000001</v>
      </c>
      <c r="H1227">
        <v>2.4</v>
      </c>
      <c r="I1227">
        <v>2.6419999999999999</v>
      </c>
      <c r="J1227">
        <v>0.65500000000000003</v>
      </c>
      <c r="K1227">
        <v>10.853999999999999</v>
      </c>
      <c r="L1227">
        <v>0.52800000000000002</v>
      </c>
      <c r="M1227">
        <v>2.516</v>
      </c>
      <c r="N1227">
        <v>95.965999999999994</v>
      </c>
      <c r="O1227">
        <v>95.343000000000004</v>
      </c>
      <c r="P1227">
        <f t="shared" si="79"/>
        <v>1.9821173931664751</v>
      </c>
      <c r="Q1227">
        <f t="shared" si="79"/>
        <v>1.979288813029954</v>
      </c>
      <c r="R1227">
        <v>102.17400000000001</v>
      </c>
      <c r="S1227">
        <v>102.17400000000001</v>
      </c>
      <c r="T1227">
        <v>126.14</v>
      </c>
      <c r="U1227">
        <v>6.5549999999999997</v>
      </c>
      <c r="V1227">
        <v>100</v>
      </c>
      <c r="W1227">
        <v>0.33300000000000002</v>
      </c>
      <c r="X1227" t="s">
        <v>50</v>
      </c>
      <c r="Y1227" t="s">
        <v>21</v>
      </c>
      <c r="Z1227" s="1">
        <f t="shared" si="78"/>
        <v>2.8285801365210972E-3</v>
      </c>
      <c r="AA1227">
        <f t="shared" si="80"/>
        <v>-0.127</v>
      </c>
      <c r="AB1227">
        <f t="shared" si="81"/>
        <v>0.70100000000000007</v>
      </c>
      <c r="AC1227" t="s">
        <v>102</v>
      </c>
    </row>
    <row r="1228" spans="1:29">
      <c r="A1228" t="s">
        <v>58</v>
      </c>
      <c r="B1228">
        <v>3272.625</v>
      </c>
      <c r="C1228">
        <v>23.532</v>
      </c>
      <c r="D1228">
        <v>6.7750000000000004</v>
      </c>
      <c r="E1228">
        <v>159.22300000000001</v>
      </c>
      <c r="F1228">
        <v>0.153</v>
      </c>
      <c r="G1228">
        <v>23.26</v>
      </c>
      <c r="H1228">
        <v>2.2069999999999999</v>
      </c>
      <c r="I1228">
        <v>2.6339999999999999</v>
      </c>
      <c r="J1228">
        <v>0.69699999999999995</v>
      </c>
      <c r="K1228">
        <v>11.208</v>
      </c>
      <c r="L1228">
        <v>0.51</v>
      </c>
      <c r="M1228">
        <v>2.4420000000000002</v>
      </c>
      <c r="N1228">
        <v>110.126</v>
      </c>
      <c r="O1228">
        <v>108.62</v>
      </c>
      <c r="P1228">
        <f t="shared" si="79"/>
        <v>2.0418898650524322</v>
      </c>
      <c r="Q1228">
        <f t="shared" si="79"/>
        <v>2.0359097984566086</v>
      </c>
      <c r="R1228">
        <v>105.401</v>
      </c>
      <c r="S1228">
        <v>105.401</v>
      </c>
      <c r="T1228">
        <v>130.125</v>
      </c>
      <c r="U1228">
        <v>6.9429999999999996</v>
      </c>
      <c r="V1228">
        <v>100</v>
      </c>
      <c r="W1228">
        <v>0.42899999999999999</v>
      </c>
      <c r="X1228" t="s">
        <v>50</v>
      </c>
      <c r="Y1228" t="s">
        <v>21</v>
      </c>
      <c r="Z1228" s="1">
        <f t="shared" si="78"/>
        <v>5.9800665958236188E-3</v>
      </c>
      <c r="AA1228">
        <f t="shared" si="80"/>
        <v>-0.18699999999999994</v>
      </c>
      <c r="AB1228">
        <f t="shared" si="81"/>
        <v>0.66300000000000003</v>
      </c>
      <c r="AC1228" t="s">
        <v>102</v>
      </c>
    </row>
    <row r="1229" spans="1:29">
      <c r="A1229" t="s">
        <v>58</v>
      </c>
      <c r="B1229">
        <v>3272.75</v>
      </c>
      <c r="C1229">
        <v>24.524000000000001</v>
      </c>
      <c r="D1229">
        <v>6.9610000000000003</v>
      </c>
      <c r="E1229">
        <v>157.84</v>
      </c>
      <c r="F1229">
        <v>0.13</v>
      </c>
      <c r="G1229">
        <v>23.164999999999999</v>
      </c>
      <c r="H1229">
        <v>2.274</v>
      </c>
      <c r="I1229">
        <v>2.6379999999999999</v>
      </c>
      <c r="J1229">
        <v>0.72699999999999998</v>
      </c>
      <c r="K1229">
        <v>11.461</v>
      </c>
      <c r="L1229">
        <v>0.51900000000000002</v>
      </c>
      <c r="M1229">
        <v>2.33</v>
      </c>
      <c r="N1229">
        <v>125.199</v>
      </c>
      <c r="O1229">
        <v>122.80800000000001</v>
      </c>
      <c r="P1229">
        <f t="shared" si="79"/>
        <v>2.0976008600547917</v>
      </c>
      <c r="Q1229">
        <f t="shared" si="79"/>
        <v>2.0892266586837231</v>
      </c>
      <c r="R1229">
        <v>107.628</v>
      </c>
      <c r="S1229">
        <v>107.628</v>
      </c>
      <c r="T1229">
        <v>132.874</v>
      </c>
      <c r="U1229">
        <v>6.9080000000000004</v>
      </c>
      <c r="V1229">
        <v>100</v>
      </c>
      <c r="W1229">
        <v>0.42</v>
      </c>
      <c r="X1229" t="s">
        <v>50</v>
      </c>
      <c r="Y1229" t="s">
        <v>21</v>
      </c>
      <c r="Z1229" s="1">
        <f t="shared" si="78"/>
        <v>8.3742013710685903E-3</v>
      </c>
      <c r="AA1229">
        <f t="shared" si="80"/>
        <v>-0.20799999999999996</v>
      </c>
      <c r="AB1229">
        <f t="shared" si="81"/>
        <v>0.64900000000000002</v>
      </c>
      <c r="AC1229" t="s">
        <v>102</v>
      </c>
    </row>
    <row r="1230" spans="1:29">
      <c r="A1230" t="s">
        <v>58</v>
      </c>
      <c r="B1230">
        <v>3272.875</v>
      </c>
      <c r="C1230">
        <v>26.117000000000001</v>
      </c>
      <c r="D1230">
        <v>7.1559999999999997</v>
      </c>
      <c r="E1230">
        <v>157.28899999999999</v>
      </c>
      <c r="F1230">
        <v>0.121</v>
      </c>
      <c r="G1230">
        <v>23.132000000000001</v>
      </c>
      <c r="H1230">
        <v>2.617</v>
      </c>
      <c r="I1230">
        <v>2.6459999999999999</v>
      </c>
      <c r="J1230">
        <v>0.73</v>
      </c>
      <c r="K1230">
        <v>11.488</v>
      </c>
      <c r="L1230">
        <v>0.53700000000000003</v>
      </c>
      <c r="M1230">
        <v>2.2000000000000002</v>
      </c>
      <c r="N1230">
        <v>139.03</v>
      </c>
      <c r="O1230">
        <v>135.86600000000001</v>
      </c>
      <c r="P1230">
        <f t="shared" si="79"/>
        <v>2.1431085227625126</v>
      </c>
      <c r="Q1230">
        <f t="shared" si="79"/>
        <v>2.1331107896257793</v>
      </c>
      <c r="R1230">
        <v>113.708</v>
      </c>
      <c r="S1230">
        <v>113.708</v>
      </c>
      <c r="T1230">
        <v>140.38</v>
      </c>
      <c r="U1230">
        <v>6.6050000000000004</v>
      </c>
      <c r="V1230">
        <v>100</v>
      </c>
      <c r="W1230">
        <v>0.34499999999999997</v>
      </c>
      <c r="X1230" t="s">
        <v>50</v>
      </c>
      <c r="Y1230" t="s">
        <v>21</v>
      </c>
      <c r="Z1230" s="1">
        <f t="shared" si="78"/>
        <v>9.9977331367333555E-3</v>
      </c>
      <c r="AA1230">
        <f t="shared" si="80"/>
        <v>-0.19299999999999995</v>
      </c>
      <c r="AB1230">
        <f t="shared" si="81"/>
        <v>0.65800000000000003</v>
      </c>
      <c r="AC1230" t="s">
        <v>102</v>
      </c>
    </row>
    <row r="1231" spans="1:29">
      <c r="A1231" t="s">
        <v>58</v>
      </c>
      <c r="B1231">
        <v>3273</v>
      </c>
      <c r="C1231">
        <v>27.315999999999999</v>
      </c>
      <c r="D1231">
        <v>7.351</v>
      </c>
      <c r="E1231">
        <v>157.505</v>
      </c>
      <c r="F1231">
        <v>0.124</v>
      </c>
      <c r="G1231">
        <v>23.206</v>
      </c>
      <c r="H1231">
        <v>3.1659999999999999</v>
      </c>
      <c r="I1231">
        <v>2.649</v>
      </c>
      <c r="J1231">
        <v>0.69899999999999995</v>
      </c>
      <c r="K1231">
        <v>11.227</v>
      </c>
      <c r="L1231">
        <v>0.54400000000000004</v>
      </c>
      <c r="M1231">
        <v>2.085</v>
      </c>
      <c r="N1231">
        <v>153.81399999999999</v>
      </c>
      <c r="O1231">
        <v>148.70599999999999</v>
      </c>
      <c r="P1231">
        <f t="shared" si="79"/>
        <v>2.1869958663238962</v>
      </c>
      <c r="Q1231">
        <f t="shared" si="79"/>
        <v>2.1723284918193442</v>
      </c>
      <c r="R1231">
        <v>127.07</v>
      </c>
      <c r="S1231">
        <v>127.07</v>
      </c>
      <c r="T1231">
        <v>156.876</v>
      </c>
      <c r="U1231">
        <v>6.27</v>
      </c>
      <c r="V1231">
        <v>100</v>
      </c>
      <c r="W1231">
        <v>0.27400000000000002</v>
      </c>
      <c r="X1231" t="s">
        <v>50</v>
      </c>
      <c r="Y1231" t="s">
        <v>21</v>
      </c>
      <c r="Z1231" s="1">
        <f t="shared" si="78"/>
        <v>1.4667374504552022E-2</v>
      </c>
      <c r="AA1231">
        <f t="shared" si="80"/>
        <v>-0.15499999999999992</v>
      </c>
      <c r="AB1231">
        <f t="shared" si="81"/>
        <v>0.66800000000000004</v>
      </c>
      <c r="AC1231" t="s">
        <v>102</v>
      </c>
    </row>
    <row r="1232" spans="1:29">
      <c r="A1232" t="s">
        <v>59</v>
      </c>
      <c r="B1232">
        <v>3710</v>
      </c>
      <c r="C1232">
        <v>42.993000000000002</v>
      </c>
      <c r="D1232">
        <v>64.173000000000002</v>
      </c>
      <c r="E1232">
        <v>153.13399999999999</v>
      </c>
      <c r="F1232">
        <v>0.01</v>
      </c>
      <c r="G1232">
        <v>22.004000000000001</v>
      </c>
      <c r="H1232">
        <v>1.9930000000000001</v>
      </c>
      <c r="I1232">
        <v>2.714</v>
      </c>
      <c r="J1232">
        <v>0.502</v>
      </c>
      <c r="K1232">
        <v>4.7069999999999999</v>
      </c>
      <c r="L1232">
        <v>0.27400000000000002</v>
      </c>
      <c r="M1232">
        <v>3.8029999999999999</v>
      </c>
      <c r="N1232">
        <v>389.67899999999997</v>
      </c>
      <c r="O1232">
        <v>396.06</v>
      </c>
      <c r="P1232">
        <f t="shared" si="79"/>
        <v>2.5907070020722354</v>
      </c>
      <c r="Q1232">
        <f t="shared" si="79"/>
        <v>2.5977609831352289</v>
      </c>
      <c r="R1232">
        <v>106.532</v>
      </c>
      <c r="S1232">
        <v>-9999</v>
      </c>
      <c r="T1232">
        <v>101.59399999999999</v>
      </c>
      <c r="U1232">
        <v>2.0009999999999999</v>
      </c>
      <c r="V1232">
        <v>100</v>
      </c>
      <c r="W1232">
        <v>0.1</v>
      </c>
      <c r="X1232" t="s">
        <v>50</v>
      </c>
      <c r="Y1232" t="s">
        <v>21</v>
      </c>
      <c r="Z1232" s="1">
        <f t="shared" si="78"/>
        <v>-7.0539810629934863E-3</v>
      </c>
      <c r="AA1232">
        <f t="shared" si="80"/>
        <v>-0.22799999999999998</v>
      </c>
      <c r="AB1232">
        <f t="shared" si="81"/>
        <v>0.28400000000000003</v>
      </c>
      <c r="AC1232" t="s">
        <v>102</v>
      </c>
    </row>
    <row r="1233" spans="1:29">
      <c r="A1233" t="s">
        <v>59</v>
      </c>
      <c r="B1233">
        <v>3710.125</v>
      </c>
      <c r="C1233">
        <v>36.54</v>
      </c>
      <c r="D1233">
        <v>63.558</v>
      </c>
      <c r="E1233">
        <v>152.87799999999999</v>
      </c>
      <c r="F1233">
        <v>7.0000000000000001E-3</v>
      </c>
      <c r="G1233">
        <v>21.837</v>
      </c>
      <c r="H1233">
        <v>1.653</v>
      </c>
      <c r="I1233">
        <v>2.7189999999999999</v>
      </c>
      <c r="J1233">
        <v>0.52</v>
      </c>
      <c r="K1233">
        <v>4.5439999999999996</v>
      </c>
      <c r="L1233">
        <v>0.25800000000000001</v>
      </c>
      <c r="M1233">
        <v>3.7450000000000001</v>
      </c>
      <c r="N1233">
        <v>276.31400000000002</v>
      </c>
      <c r="O1233">
        <v>284.77699999999999</v>
      </c>
      <c r="P1233">
        <f t="shared" si="79"/>
        <v>2.4414028898702331</v>
      </c>
      <c r="Q1233">
        <f t="shared" si="79"/>
        <v>2.4545049106093262</v>
      </c>
      <c r="R1233">
        <v>94.543999999999997</v>
      </c>
      <c r="S1233">
        <v>-9999</v>
      </c>
      <c r="T1233">
        <v>89.06</v>
      </c>
      <c r="U1233">
        <v>1.976</v>
      </c>
      <c r="V1233">
        <v>100</v>
      </c>
      <c r="W1233">
        <v>0.1</v>
      </c>
      <c r="X1233" t="s">
        <v>50</v>
      </c>
      <c r="Y1233" t="s">
        <v>21</v>
      </c>
      <c r="Z1233" s="1">
        <f t="shared" si="78"/>
        <v>-1.3102020739093057E-2</v>
      </c>
      <c r="AA1233">
        <f t="shared" si="80"/>
        <v>-0.26200000000000001</v>
      </c>
      <c r="AB1233">
        <f t="shared" si="81"/>
        <v>0.26500000000000001</v>
      </c>
      <c r="AC1233" t="s">
        <v>102</v>
      </c>
    </row>
    <row r="1234" spans="1:29">
      <c r="A1234" t="s">
        <v>59</v>
      </c>
      <c r="B1234">
        <v>3710.25</v>
      </c>
      <c r="C1234">
        <v>30.526</v>
      </c>
      <c r="D1234">
        <v>62.802999999999997</v>
      </c>
      <c r="E1234">
        <v>153.81800000000001</v>
      </c>
      <c r="F1234">
        <v>1.7999999999999999E-2</v>
      </c>
      <c r="G1234">
        <v>21.654</v>
      </c>
      <c r="H1234">
        <v>1.3460000000000001</v>
      </c>
      <c r="I1234">
        <v>2.7210000000000001</v>
      </c>
      <c r="J1234">
        <v>0.52700000000000002</v>
      </c>
      <c r="K1234">
        <v>4.3639999999999999</v>
      </c>
      <c r="L1234">
        <v>0.24</v>
      </c>
      <c r="M1234">
        <v>3.6760000000000002</v>
      </c>
      <c r="N1234">
        <v>209.44800000000001</v>
      </c>
      <c r="O1234">
        <v>216.352</v>
      </c>
      <c r="P1234">
        <f t="shared" si="79"/>
        <v>2.3210762176783275</v>
      </c>
      <c r="Q1234">
        <f t="shared" si="79"/>
        <v>2.3351609142560239</v>
      </c>
      <c r="R1234">
        <v>83.225999999999999</v>
      </c>
      <c r="S1234">
        <v>-9999</v>
      </c>
      <c r="T1234">
        <v>77.447999999999993</v>
      </c>
      <c r="U1234">
        <v>1.9610000000000001</v>
      </c>
      <c r="V1234">
        <v>100</v>
      </c>
      <c r="W1234">
        <v>0.1</v>
      </c>
      <c r="X1234" t="s">
        <v>50</v>
      </c>
      <c r="Y1234" t="s">
        <v>21</v>
      </c>
      <c r="Z1234" s="1">
        <f t="shared" si="78"/>
        <v>-1.4084696577696398E-2</v>
      </c>
      <c r="AA1234">
        <f t="shared" si="80"/>
        <v>-0.28700000000000003</v>
      </c>
      <c r="AB1234">
        <f t="shared" si="81"/>
        <v>0.25800000000000001</v>
      </c>
      <c r="AC1234" t="s">
        <v>102</v>
      </c>
    </row>
    <row r="1235" spans="1:29">
      <c r="A1235" t="s">
        <v>59</v>
      </c>
      <c r="B1235">
        <v>3710.375</v>
      </c>
      <c r="C1235">
        <v>26.303000000000001</v>
      </c>
      <c r="D1235">
        <v>61.960999999999999</v>
      </c>
      <c r="E1235">
        <v>156.048</v>
      </c>
      <c r="F1235">
        <v>4.5999999999999999E-2</v>
      </c>
      <c r="G1235">
        <v>21.466000000000001</v>
      </c>
      <c r="H1235">
        <v>1.1419999999999999</v>
      </c>
      <c r="I1235">
        <v>2.7229999999999999</v>
      </c>
      <c r="J1235">
        <v>0.53400000000000003</v>
      </c>
      <c r="K1235">
        <v>4.3419999999999996</v>
      </c>
      <c r="L1235">
        <v>0.23799999999999999</v>
      </c>
      <c r="M1235">
        <v>3.5880000000000001</v>
      </c>
      <c r="N1235">
        <v>178.87700000000001</v>
      </c>
      <c r="O1235">
        <v>183.922</v>
      </c>
      <c r="P1235">
        <f t="shared" si="79"/>
        <v>2.2525545025839504</v>
      </c>
      <c r="Q1235">
        <f t="shared" si="79"/>
        <v>2.2646336808810639</v>
      </c>
      <c r="R1235">
        <v>75.915000000000006</v>
      </c>
      <c r="S1235">
        <v>-9999</v>
      </c>
      <c r="T1235">
        <v>70.129000000000005</v>
      </c>
      <c r="U1235">
        <v>2.0139999999999998</v>
      </c>
      <c r="V1235">
        <v>100</v>
      </c>
      <c r="W1235">
        <v>0.1</v>
      </c>
      <c r="X1235" t="s">
        <v>50</v>
      </c>
      <c r="Y1235" t="s">
        <v>21</v>
      </c>
      <c r="Z1235" s="1">
        <f t="shared" si="78"/>
        <v>-1.2079178297113469E-2</v>
      </c>
      <c r="AA1235">
        <f t="shared" si="80"/>
        <v>-0.29600000000000004</v>
      </c>
      <c r="AB1235">
        <f t="shared" si="81"/>
        <v>0.28399999999999997</v>
      </c>
      <c r="AC1235" t="s">
        <v>102</v>
      </c>
    </row>
    <row r="1236" spans="1:29">
      <c r="A1236" t="s">
        <v>59</v>
      </c>
      <c r="B1236">
        <v>3710.5</v>
      </c>
      <c r="C1236">
        <v>24.254999999999999</v>
      </c>
      <c r="D1236">
        <v>61.084000000000003</v>
      </c>
      <c r="E1236">
        <v>158.50200000000001</v>
      </c>
      <c r="F1236">
        <v>7.5999999999999998E-2</v>
      </c>
      <c r="G1236">
        <v>21.361999999999998</v>
      </c>
      <c r="H1236">
        <v>1.0249999999999999</v>
      </c>
      <c r="I1236">
        <v>2.7229999999999999</v>
      </c>
      <c r="J1236">
        <v>0.53400000000000003</v>
      </c>
      <c r="K1236">
        <v>4.609</v>
      </c>
      <c r="L1236">
        <v>0.26400000000000001</v>
      </c>
      <c r="M1236">
        <v>3.4790000000000001</v>
      </c>
      <c r="N1236">
        <v>170.69499999999999</v>
      </c>
      <c r="O1236">
        <v>173.89599999999999</v>
      </c>
      <c r="P1236">
        <f t="shared" si="79"/>
        <v>2.232220799941842</v>
      </c>
      <c r="Q1236">
        <f t="shared" si="79"/>
        <v>2.2402895923655244</v>
      </c>
      <c r="R1236">
        <v>69.388000000000005</v>
      </c>
      <c r="S1236">
        <v>-9999</v>
      </c>
      <c r="T1236">
        <v>63.29</v>
      </c>
      <c r="U1236">
        <v>2.1880000000000002</v>
      </c>
      <c r="V1236">
        <v>100</v>
      </c>
      <c r="W1236">
        <v>0.1</v>
      </c>
      <c r="X1236" t="s">
        <v>50</v>
      </c>
      <c r="Y1236" t="s">
        <v>21</v>
      </c>
      <c r="Z1236" s="1">
        <f t="shared" si="78"/>
        <v>-8.0687924236824138E-3</v>
      </c>
      <c r="AA1236">
        <f t="shared" si="80"/>
        <v>-0.27</v>
      </c>
      <c r="AB1236">
        <f t="shared" si="81"/>
        <v>0.34</v>
      </c>
      <c r="AC1236" t="s">
        <v>102</v>
      </c>
    </row>
    <row r="1237" spans="1:29">
      <c r="A1237" t="s">
        <v>59</v>
      </c>
      <c r="B1237">
        <v>3710.625</v>
      </c>
      <c r="C1237">
        <v>23.306999999999999</v>
      </c>
      <c r="D1237">
        <v>60.238999999999997</v>
      </c>
      <c r="E1237">
        <v>160.03899999999999</v>
      </c>
      <c r="F1237">
        <v>9.4E-2</v>
      </c>
      <c r="G1237">
        <v>21.344999999999999</v>
      </c>
      <c r="H1237">
        <v>0.88200000000000001</v>
      </c>
      <c r="I1237">
        <v>2.7229999999999999</v>
      </c>
      <c r="J1237">
        <v>0.53400000000000003</v>
      </c>
      <c r="K1237">
        <v>5.3719999999999999</v>
      </c>
      <c r="L1237">
        <v>0.33900000000000002</v>
      </c>
      <c r="M1237">
        <v>3.3570000000000002</v>
      </c>
      <c r="N1237">
        <v>168.81</v>
      </c>
      <c r="O1237">
        <v>169.18600000000001</v>
      </c>
      <c r="P1237">
        <f t="shared" si="79"/>
        <v>2.2273981698736551</v>
      </c>
      <c r="Q1237">
        <f t="shared" si="79"/>
        <v>2.2283644226846699</v>
      </c>
      <c r="R1237">
        <v>63.186999999999998</v>
      </c>
      <c r="S1237">
        <v>-9999</v>
      </c>
      <c r="T1237">
        <v>56.457999999999998</v>
      </c>
      <c r="U1237">
        <v>2.601</v>
      </c>
      <c r="V1237">
        <v>100</v>
      </c>
      <c r="W1237">
        <v>0.1</v>
      </c>
      <c r="X1237" t="s">
        <v>50</v>
      </c>
      <c r="Y1237" t="s">
        <v>21</v>
      </c>
      <c r="Z1237" s="1">
        <f t="shared" si="78"/>
        <v>-9.6625281101481164E-4</v>
      </c>
      <c r="AA1237">
        <f t="shared" si="80"/>
        <v>-0.19500000000000001</v>
      </c>
      <c r="AB1237">
        <f t="shared" si="81"/>
        <v>0.43300000000000005</v>
      </c>
      <c r="AC1237" t="s">
        <v>102</v>
      </c>
    </row>
    <row r="1238" spans="1:29">
      <c r="A1238" t="s">
        <v>59</v>
      </c>
      <c r="B1238">
        <v>3710.75</v>
      </c>
      <c r="C1238">
        <v>23.047000000000001</v>
      </c>
      <c r="D1238">
        <v>59.472000000000001</v>
      </c>
      <c r="E1238">
        <v>160.16399999999999</v>
      </c>
      <c r="F1238">
        <v>9.6000000000000002E-2</v>
      </c>
      <c r="G1238">
        <v>21.391999999999999</v>
      </c>
      <c r="H1238">
        <v>0.73799999999999999</v>
      </c>
      <c r="I1238">
        <v>2.7189999999999999</v>
      </c>
      <c r="J1238">
        <v>0.52</v>
      </c>
      <c r="K1238">
        <v>5.9470000000000001</v>
      </c>
      <c r="L1238">
        <v>0.39600000000000002</v>
      </c>
      <c r="M1238">
        <v>3.2549999999999999</v>
      </c>
      <c r="N1238">
        <v>167.417</v>
      </c>
      <c r="O1238">
        <v>167.14599999999999</v>
      </c>
      <c r="P1238">
        <f t="shared" si="79"/>
        <v>2.2237995553975871</v>
      </c>
      <c r="Q1238">
        <f t="shared" si="79"/>
        <v>2.2230959878761567</v>
      </c>
      <c r="R1238">
        <v>60.093000000000004</v>
      </c>
      <c r="S1238">
        <v>-9999</v>
      </c>
      <c r="T1238">
        <v>53.11</v>
      </c>
      <c r="U1238">
        <v>2.9820000000000002</v>
      </c>
      <c r="V1238">
        <v>100</v>
      </c>
      <c r="W1238">
        <v>0.1</v>
      </c>
      <c r="X1238" t="s">
        <v>50</v>
      </c>
      <c r="Y1238" t="s">
        <v>21</v>
      </c>
      <c r="Z1238" s="1">
        <f t="shared" si="78"/>
        <v>7.035675214304149E-4</v>
      </c>
      <c r="AA1238">
        <f t="shared" si="80"/>
        <v>-0.124</v>
      </c>
      <c r="AB1238">
        <f t="shared" si="81"/>
        <v>0.49199999999999999</v>
      </c>
      <c r="AC1238" t="s">
        <v>102</v>
      </c>
    </row>
    <row r="1239" spans="1:29">
      <c r="A1239" t="s">
        <v>59</v>
      </c>
      <c r="B1239">
        <v>3710.875</v>
      </c>
      <c r="C1239">
        <v>23.701000000000001</v>
      </c>
      <c r="D1239">
        <v>58.774999999999999</v>
      </c>
      <c r="E1239">
        <v>159.46100000000001</v>
      </c>
      <c r="F1239">
        <v>8.6999999999999994E-2</v>
      </c>
      <c r="G1239">
        <v>21.507999999999999</v>
      </c>
      <c r="H1239">
        <v>0.60099999999999998</v>
      </c>
      <c r="I1239">
        <v>2.7120000000000002</v>
      </c>
      <c r="J1239">
        <v>0.495</v>
      </c>
      <c r="K1239">
        <v>6.1890000000000001</v>
      </c>
      <c r="L1239">
        <v>0.41899999999999998</v>
      </c>
      <c r="M1239">
        <v>3.194</v>
      </c>
      <c r="N1239">
        <v>167.04599999999999</v>
      </c>
      <c r="O1239">
        <v>165.46700000000001</v>
      </c>
      <c r="P1239">
        <f t="shared" si="79"/>
        <v>2.2228360807001231</v>
      </c>
      <c r="Q1239">
        <f t="shared" si="79"/>
        <v>2.2187113929943072</v>
      </c>
      <c r="R1239">
        <v>61.685000000000002</v>
      </c>
      <c r="S1239">
        <v>-9999</v>
      </c>
      <c r="T1239">
        <v>55.252000000000002</v>
      </c>
      <c r="U1239">
        <v>3.258</v>
      </c>
      <c r="V1239">
        <v>100</v>
      </c>
      <c r="W1239">
        <v>0.1</v>
      </c>
      <c r="X1239" t="s">
        <v>50</v>
      </c>
      <c r="Y1239" t="s">
        <v>21</v>
      </c>
      <c r="Z1239" s="1">
        <f t="shared" si="78"/>
        <v>4.124687705815866E-3</v>
      </c>
      <c r="AA1239">
        <f t="shared" si="80"/>
        <v>-7.6000000000000012E-2</v>
      </c>
      <c r="AB1239">
        <f t="shared" si="81"/>
        <v>0.50600000000000001</v>
      </c>
      <c r="AC1239" t="s">
        <v>102</v>
      </c>
    </row>
    <row r="1240" spans="1:29">
      <c r="A1240" t="s">
        <v>59</v>
      </c>
      <c r="B1240">
        <v>3711</v>
      </c>
      <c r="C1240">
        <v>24.536000000000001</v>
      </c>
      <c r="D1240">
        <v>58.097000000000001</v>
      </c>
      <c r="E1240">
        <v>158.78399999999999</v>
      </c>
      <c r="F1240">
        <v>7.9000000000000001E-2</v>
      </c>
      <c r="G1240">
        <v>21.638999999999999</v>
      </c>
      <c r="H1240">
        <v>0.52600000000000002</v>
      </c>
      <c r="I1240">
        <v>2.702</v>
      </c>
      <c r="J1240">
        <v>0.45800000000000002</v>
      </c>
      <c r="K1240">
        <v>6.1280000000000001</v>
      </c>
      <c r="L1240">
        <v>0.41299999999999998</v>
      </c>
      <c r="M1240">
        <v>3.1190000000000002</v>
      </c>
      <c r="N1240">
        <v>163.273</v>
      </c>
      <c r="O1240">
        <v>158.28399999999999</v>
      </c>
      <c r="P1240">
        <f t="shared" si="79"/>
        <v>2.2129143726086715</v>
      </c>
      <c r="Q1240">
        <f t="shared" si="79"/>
        <v>2.1994370168023378</v>
      </c>
      <c r="R1240">
        <v>67.474000000000004</v>
      </c>
      <c r="S1240">
        <v>-9999</v>
      </c>
      <c r="T1240">
        <v>62.856000000000002</v>
      </c>
      <c r="U1240">
        <v>3.4260000000000002</v>
      </c>
      <c r="V1240">
        <v>100</v>
      </c>
      <c r="W1240">
        <v>0.1</v>
      </c>
      <c r="X1240" t="s">
        <v>50</v>
      </c>
      <c r="Y1240" t="s">
        <v>21</v>
      </c>
      <c r="Z1240" s="1">
        <f t="shared" si="78"/>
        <v>1.3477355806333691E-2</v>
      </c>
      <c r="AA1240">
        <f t="shared" si="80"/>
        <v>-4.500000000000004E-2</v>
      </c>
      <c r="AB1240">
        <f t="shared" si="81"/>
        <v>0.49199999999999999</v>
      </c>
      <c r="AC1240" t="s">
        <v>102</v>
      </c>
    </row>
    <row r="1241" spans="1:29">
      <c r="A1241" t="s">
        <v>59</v>
      </c>
      <c r="B1241">
        <v>3711.125</v>
      </c>
      <c r="C1241">
        <v>24.193000000000001</v>
      </c>
      <c r="D1241">
        <v>57.41</v>
      </c>
      <c r="E1241">
        <v>158.548</v>
      </c>
      <c r="F1241">
        <v>7.5999999999999998E-2</v>
      </c>
      <c r="G1241">
        <v>21.649000000000001</v>
      </c>
      <c r="H1241">
        <v>0.51600000000000001</v>
      </c>
      <c r="I1241">
        <v>2.6930000000000001</v>
      </c>
      <c r="J1241">
        <v>0.42599999999999999</v>
      </c>
      <c r="K1241">
        <v>6.3109999999999999</v>
      </c>
      <c r="L1241">
        <v>0.43099999999999999</v>
      </c>
      <c r="M1241">
        <v>3.077</v>
      </c>
      <c r="N1241">
        <v>151.82300000000001</v>
      </c>
      <c r="O1241">
        <v>145.809</v>
      </c>
      <c r="P1241">
        <f t="shared" si="79"/>
        <v>2.1813375687691781</v>
      </c>
      <c r="Q1241">
        <f t="shared" si="79"/>
        <v>2.1637843314559251</v>
      </c>
      <c r="R1241">
        <v>73.623999999999995</v>
      </c>
      <c r="S1241">
        <v>-9999</v>
      </c>
      <c r="T1241">
        <v>71.838999999999999</v>
      </c>
      <c r="U1241">
        <v>3.7389999999999999</v>
      </c>
      <c r="V1241">
        <v>100</v>
      </c>
      <c r="W1241">
        <v>0.1</v>
      </c>
      <c r="X1241" t="s">
        <v>50</v>
      </c>
      <c r="Y1241" t="s">
        <v>21</v>
      </c>
      <c r="Z1241" s="1">
        <f t="shared" si="78"/>
        <v>1.7553237313252978E-2</v>
      </c>
      <c r="AA1241">
        <f t="shared" si="80"/>
        <v>5.0000000000000044E-3</v>
      </c>
      <c r="AB1241">
        <f t="shared" si="81"/>
        <v>0.50700000000000001</v>
      </c>
      <c r="AC1241" t="s">
        <v>102</v>
      </c>
    </row>
    <row r="1242" spans="1:29">
      <c r="A1242" t="s">
        <v>59</v>
      </c>
      <c r="B1242">
        <v>3711.25</v>
      </c>
      <c r="C1242">
        <v>23.719000000000001</v>
      </c>
      <c r="D1242">
        <v>56.765000000000001</v>
      </c>
      <c r="E1242">
        <v>158.833</v>
      </c>
      <c r="F1242">
        <v>0.08</v>
      </c>
      <c r="G1242">
        <v>21.652000000000001</v>
      </c>
      <c r="H1242">
        <v>0.56699999999999995</v>
      </c>
      <c r="I1242">
        <v>2.6880000000000002</v>
      </c>
      <c r="J1242">
        <v>0.40799999999999997</v>
      </c>
      <c r="K1242">
        <v>6.8150000000000004</v>
      </c>
      <c r="L1242">
        <v>0.48099999999999998</v>
      </c>
      <c r="M1242">
        <v>3.0289999999999999</v>
      </c>
      <c r="N1242">
        <v>143.239</v>
      </c>
      <c r="O1242">
        <v>136.51499999999999</v>
      </c>
      <c r="P1242">
        <f t="shared" si="79"/>
        <v>2.1560612803934966</v>
      </c>
      <c r="Q1242">
        <f t="shared" si="79"/>
        <v>2.1351803734230734</v>
      </c>
      <c r="R1242">
        <v>75.828000000000003</v>
      </c>
      <c r="S1242">
        <v>-9999</v>
      </c>
      <c r="T1242">
        <v>75.858999999999995</v>
      </c>
      <c r="U1242">
        <v>4.1449999999999996</v>
      </c>
      <c r="V1242">
        <v>100</v>
      </c>
      <c r="W1242">
        <v>0.1</v>
      </c>
      <c r="X1242" t="s">
        <v>50</v>
      </c>
      <c r="Y1242" t="s">
        <v>21</v>
      </c>
      <c r="Z1242" s="1">
        <f t="shared" si="78"/>
        <v>2.0880906970423219E-2</v>
      </c>
      <c r="AA1242">
        <f t="shared" si="80"/>
        <v>7.3000000000000009E-2</v>
      </c>
      <c r="AB1242">
        <f t="shared" si="81"/>
        <v>0.56099999999999994</v>
      </c>
      <c r="AC1242" t="s">
        <v>102</v>
      </c>
    </row>
    <row r="1243" spans="1:29">
      <c r="A1243" t="s">
        <v>59</v>
      </c>
      <c r="B1243">
        <v>3711.375</v>
      </c>
      <c r="C1243">
        <v>23.312000000000001</v>
      </c>
      <c r="D1243">
        <v>56.241999999999997</v>
      </c>
      <c r="E1243">
        <v>160.637</v>
      </c>
      <c r="F1243">
        <v>0.10199999999999999</v>
      </c>
      <c r="G1243">
        <v>21.64</v>
      </c>
      <c r="H1243">
        <v>0.69799999999999995</v>
      </c>
      <c r="I1243">
        <v>2.6850000000000001</v>
      </c>
      <c r="J1243">
        <v>0.39700000000000002</v>
      </c>
      <c r="K1243">
        <v>7.2450000000000001</v>
      </c>
      <c r="L1243">
        <v>0.52300000000000002</v>
      </c>
      <c r="M1243">
        <v>2.9540000000000002</v>
      </c>
      <c r="N1243">
        <v>142.49700000000001</v>
      </c>
      <c r="O1243">
        <v>134.94300000000001</v>
      </c>
      <c r="P1243">
        <f t="shared" si="79"/>
        <v>2.1538057212065609</v>
      </c>
      <c r="Q1243">
        <f t="shared" si="79"/>
        <v>2.1301503609916712</v>
      </c>
      <c r="R1243">
        <v>73.254000000000005</v>
      </c>
      <c r="S1243">
        <v>-9999</v>
      </c>
      <c r="T1243">
        <v>72.915999999999997</v>
      </c>
      <c r="U1243">
        <v>4.4409999999999998</v>
      </c>
      <c r="V1243">
        <v>100</v>
      </c>
      <c r="W1243">
        <v>0.1</v>
      </c>
      <c r="X1243" t="s">
        <v>50</v>
      </c>
      <c r="Y1243" t="s">
        <v>21</v>
      </c>
      <c r="Z1243" s="1">
        <f t="shared" si="78"/>
        <v>2.3655360214889676E-2</v>
      </c>
      <c r="AA1243">
        <f t="shared" si="80"/>
        <v>0.126</v>
      </c>
      <c r="AB1243">
        <f t="shared" si="81"/>
        <v>0.625</v>
      </c>
      <c r="AC1243" t="s">
        <v>102</v>
      </c>
    </row>
    <row r="1244" spans="1:29">
      <c r="A1244" t="s">
        <v>59</v>
      </c>
      <c r="B1244">
        <v>3711.5</v>
      </c>
      <c r="C1244">
        <v>22.748000000000001</v>
      </c>
      <c r="D1244">
        <v>55.890999999999998</v>
      </c>
      <c r="E1244">
        <v>161.238</v>
      </c>
      <c r="F1244">
        <v>0.109</v>
      </c>
      <c r="G1244">
        <v>21.582999999999998</v>
      </c>
      <c r="H1244">
        <v>0.85399999999999998</v>
      </c>
      <c r="I1244">
        <v>2.6850000000000001</v>
      </c>
      <c r="J1244">
        <v>0.39700000000000002</v>
      </c>
      <c r="K1244">
        <v>7.4980000000000002</v>
      </c>
      <c r="L1244">
        <v>0.54800000000000004</v>
      </c>
      <c r="M1244">
        <v>2.9089999999999998</v>
      </c>
      <c r="N1244">
        <v>145.12799999999999</v>
      </c>
      <c r="O1244">
        <v>136.85</v>
      </c>
      <c r="P1244">
        <f t="shared" si="79"/>
        <v>2.1617512103175476</v>
      </c>
      <c r="Q1244">
        <f t="shared" si="79"/>
        <v>2.1362448017461424</v>
      </c>
      <c r="R1244">
        <v>67.888000000000005</v>
      </c>
      <c r="S1244">
        <v>-9999</v>
      </c>
      <c r="T1244">
        <v>65.603999999999999</v>
      </c>
      <c r="U1244">
        <v>4.5960000000000001</v>
      </c>
      <c r="V1244">
        <v>100</v>
      </c>
      <c r="W1244">
        <v>0.1</v>
      </c>
      <c r="X1244" t="s">
        <v>50</v>
      </c>
      <c r="Y1244" t="s">
        <v>21</v>
      </c>
      <c r="Z1244" s="1">
        <f t="shared" si="78"/>
        <v>2.5506408571405181E-2</v>
      </c>
      <c r="AA1244">
        <f t="shared" si="80"/>
        <v>0.15100000000000002</v>
      </c>
      <c r="AB1244">
        <f t="shared" si="81"/>
        <v>0.65700000000000003</v>
      </c>
      <c r="AC1244" t="s">
        <v>102</v>
      </c>
    </row>
    <row r="1245" spans="1:29">
      <c r="A1245" t="s">
        <v>59</v>
      </c>
      <c r="B1245">
        <v>3711.625</v>
      </c>
      <c r="C1245">
        <v>24.189</v>
      </c>
      <c r="D1245">
        <v>55.698999999999998</v>
      </c>
      <c r="E1245">
        <v>161.49</v>
      </c>
      <c r="F1245">
        <v>0.112</v>
      </c>
      <c r="G1245">
        <v>21.513000000000002</v>
      </c>
      <c r="H1245">
        <v>0.96699999999999997</v>
      </c>
      <c r="I1245">
        <v>2.6859999999999999</v>
      </c>
      <c r="J1245">
        <v>0.40100000000000002</v>
      </c>
      <c r="K1245">
        <v>7.4939999999999998</v>
      </c>
      <c r="L1245">
        <v>0.54700000000000004</v>
      </c>
      <c r="M1245">
        <v>2.8839999999999999</v>
      </c>
      <c r="N1245">
        <v>147.59299999999999</v>
      </c>
      <c r="O1245">
        <v>138.608</v>
      </c>
      <c r="P1245">
        <f t="shared" si="79"/>
        <v>2.1690657603768346</v>
      </c>
      <c r="Q1245">
        <f t="shared" si="79"/>
        <v>2.14178829705493</v>
      </c>
      <c r="R1245">
        <v>65.415999999999997</v>
      </c>
      <c r="S1245">
        <v>-9999</v>
      </c>
      <c r="T1245">
        <v>61.817999999999998</v>
      </c>
      <c r="U1245">
        <v>4.5549999999999997</v>
      </c>
      <c r="V1245">
        <v>100</v>
      </c>
      <c r="W1245">
        <v>0.1</v>
      </c>
      <c r="X1245" t="s">
        <v>50</v>
      </c>
      <c r="Y1245" t="s">
        <v>21</v>
      </c>
      <c r="Z1245" s="1">
        <f t="shared" si="78"/>
        <v>2.7277463321904616E-2</v>
      </c>
      <c r="AA1245">
        <f t="shared" si="80"/>
        <v>0.14600000000000002</v>
      </c>
      <c r="AB1245">
        <f t="shared" si="81"/>
        <v>0.65900000000000003</v>
      </c>
      <c r="AC1245" t="s">
        <v>102</v>
      </c>
    </row>
    <row r="1246" spans="1:29">
      <c r="A1246" t="s">
        <v>59</v>
      </c>
      <c r="B1246">
        <v>3711.75</v>
      </c>
      <c r="C1246">
        <v>25.263999999999999</v>
      </c>
      <c r="D1246">
        <v>55.533999999999999</v>
      </c>
      <c r="E1246">
        <v>162.227</v>
      </c>
      <c r="F1246">
        <v>0.121</v>
      </c>
      <c r="G1246">
        <v>21.451000000000001</v>
      </c>
      <c r="H1246">
        <v>1.0249999999999999</v>
      </c>
      <c r="I1246">
        <v>2.6859999999999999</v>
      </c>
      <c r="J1246">
        <v>0.40100000000000002</v>
      </c>
      <c r="K1246">
        <v>7.5609999999999999</v>
      </c>
      <c r="L1246">
        <v>0.55400000000000005</v>
      </c>
      <c r="M1246">
        <v>2.9</v>
      </c>
      <c r="N1246">
        <v>150.512</v>
      </c>
      <c r="O1246">
        <v>140.77500000000001</v>
      </c>
      <c r="P1246">
        <f t="shared" si="79"/>
        <v>2.1775711266808595</v>
      </c>
      <c r="Q1246">
        <f t="shared" si="79"/>
        <v>2.1485255360130462</v>
      </c>
      <c r="R1246">
        <v>67.186000000000007</v>
      </c>
      <c r="S1246">
        <v>-9999</v>
      </c>
      <c r="T1246">
        <v>63.703000000000003</v>
      </c>
      <c r="U1246">
        <v>4.5510000000000002</v>
      </c>
      <c r="V1246">
        <v>100</v>
      </c>
      <c r="W1246">
        <v>0.1</v>
      </c>
      <c r="X1246" t="s">
        <v>50</v>
      </c>
      <c r="Y1246" t="s">
        <v>21</v>
      </c>
      <c r="Z1246" s="1">
        <f t="shared" si="78"/>
        <v>2.9045590667813315E-2</v>
      </c>
      <c r="AA1246">
        <f t="shared" si="80"/>
        <v>0.15300000000000002</v>
      </c>
      <c r="AB1246">
        <f t="shared" si="81"/>
        <v>0.67500000000000004</v>
      </c>
      <c r="AC1246" t="s">
        <v>102</v>
      </c>
    </row>
    <row r="1247" spans="1:29">
      <c r="A1247" t="s">
        <v>59</v>
      </c>
      <c r="B1247">
        <v>3711.875</v>
      </c>
      <c r="C1247">
        <v>23.789000000000001</v>
      </c>
      <c r="D1247">
        <v>55.328000000000003</v>
      </c>
      <c r="E1247">
        <v>162.29499999999999</v>
      </c>
      <c r="F1247">
        <v>0.122</v>
      </c>
      <c r="G1247">
        <v>21.452999999999999</v>
      </c>
      <c r="H1247">
        <v>1.087</v>
      </c>
      <c r="I1247">
        <v>2.6890000000000001</v>
      </c>
      <c r="J1247">
        <v>0.41199999999999998</v>
      </c>
      <c r="K1247">
        <v>7.7549999999999999</v>
      </c>
      <c r="L1247">
        <v>0.57299999999999995</v>
      </c>
      <c r="M1247">
        <v>2.887</v>
      </c>
      <c r="N1247">
        <v>154.726</v>
      </c>
      <c r="O1247">
        <v>144.09800000000001</v>
      </c>
      <c r="P1247">
        <f t="shared" si="79"/>
        <v>2.1895632982356124</v>
      </c>
      <c r="Q1247">
        <f t="shared" si="79"/>
        <v>2.1586579530902452</v>
      </c>
      <c r="R1247">
        <v>75.028000000000006</v>
      </c>
      <c r="S1247">
        <v>-9999</v>
      </c>
      <c r="T1247">
        <v>73.146000000000001</v>
      </c>
      <c r="U1247">
        <v>4.6239999999999997</v>
      </c>
      <c r="V1247">
        <v>100</v>
      </c>
      <c r="W1247">
        <v>0.1</v>
      </c>
      <c r="X1247" t="s">
        <v>50</v>
      </c>
      <c r="Y1247" t="s">
        <v>21</v>
      </c>
      <c r="Z1247" s="1">
        <f t="shared" si="78"/>
        <v>3.0905345145367136E-2</v>
      </c>
      <c r="AA1247">
        <f t="shared" si="80"/>
        <v>0.16099999999999998</v>
      </c>
      <c r="AB1247">
        <f t="shared" si="81"/>
        <v>0.69499999999999995</v>
      </c>
      <c r="AC1247" t="s">
        <v>102</v>
      </c>
    </row>
    <row r="1248" spans="1:29">
      <c r="A1248" t="s">
        <v>59</v>
      </c>
      <c r="B1248">
        <v>3712</v>
      </c>
      <c r="C1248">
        <v>22.687999999999999</v>
      </c>
      <c r="D1248">
        <v>55.101999999999997</v>
      </c>
      <c r="E1248">
        <v>161.51</v>
      </c>
      <c r="F1248">
        <v>0.112</v>
      </c>
      <c r="G1248">
        <v>21.553000000000001</v>
      </c>
      <c r="H1248">
        <v>1.099</v>
      </c>
      <c r="I1248">
        <v>2.6949999999999998</v>
      </c>
      <c r="J1248">
        <v>0.433</v>
      </c>
      <c r="K1248">
        <v>7.9980000000000002</v>
      </c>
      <c r="L1248">
        <v>0.59699999999999998</v>
      </c>
      <c r="M1248">
        <v>2.81</v>
      </c>
      <c r="N1248">
        <v>159.03</v>
      </c>
      <c r="O1248">
        <v>147.45599999999999</v>
      </c>
      <c r="P1248">
        <f t="shared" si="79"/>
        <v>2.2014790589460889</v>
      </c>
      <c r="Q1248">
        <f t="shared" si="79"/>
        <v>2.1686624487350614</v>
      </c>
      <c r="R1248">
        <v>86.248000000000005</v>
      </c>
      <c r="S1248">
        <v>-9999</v>
      </c>
      <c r="T1248">
        <v>86.694999999999993</v>
      </c>
      <c r="U1248">
        <v>4.6559999999999997</v>
      </c>
      <c r="V1248">
        <v>100</v>
      </c>
      <c r="W1248">
        <v>0.1</v>
      </c>
      <c r="X1248" t="s">
        <v>50</v>
      </c>
      <c r="Y1248" t="s">
        <v>21</v>
      </c>
      <c r="Z1248" s="1">
        <f t="shared" si="78"/>
        <v>3.2816610211027442E-2</v>
      </c>
      <c r="AA1248">
        <f t="shared" si="80"/>
        <v>0.16399999999999998</v>
      </c>
      <c r="AB1248">
        <f t="shared" si="81"/>
        <v>0.70899999999999996</v>
      </c>
      <c r="AC1248" t="s">
        <v>102</v>
      </c>
    </row>
    <row r="1249" spans="1:29">
      <c r="A1249" t="s">
        <v>59</v>
      </c>
      <c r="B1249">
        <v>3712.125</v>
      </c>
      <c r="C1249">
        <v>23.361000000000001</v>
      </c>
      <c r="D1249">
        <v>54.933</v>
      </c>
      <c r="E1249">
        <v>159.773</v>
      </c>
      <c r="F1249">
        <v>9.0999999999999998E-2</v>
      </c>
      <c r="G1249">
        <v>21.677</v>
      </c>
      <c r="H1249">
        <v>1.091</v>
      </c>
      <c r="I1249">
        <v>2.702</v>
      </c>
      <c r="J1249">
        <v>0.45800000000000002</v>
      </c>
      <c r="K1249">
        <v>8.09</v>
      </c>
      <c r="L1249">
        <v>0.60599999999999998</v>
      </c>
      <c r="M1249">
        <v>2.758</v>
      </c>
      <c r="N1249">
        <v>161.886</v>
      </c>
      <c r="O1249">
        <v>149.46899999999999</v>
      </c>
      <c r="P1249">
        <f t="shared" si="79"/>
        <v>2.209209292325669</v>
      </c>
      <c r="Q1249">
        <f t="shared" si="79"/>
        <v>2.1745511289482424</v>
      </c>
      <c r="R1249">
        <v>85.027000000000001</v>
      </c>
      <c r="S1249">
        <v>-9999</v>
      </c>
      <c r="T1249">
        <v>86.641000000000005</v>
      </c>
      <c r="U1249">
        <v>4.5229999999999997</v>
      </c>
      <c r="V1249">
        <v>100</v>
      </c>
      <c r="W1249">
        <v>0.1</v>
      </c>
      <c r="X1249" t="s">
        <v>50</v>
      </c>
      <c r="Y1249" t="s">
        <v>21</v>
      </c>
      <c r="Z1249" s="1">
        <f t="shared" si="78"/>
        <v>3.4658163377426554E-2</v>
      </c>
      <c r="AA1249">
        <f t="shared" si="80"/>
        <v>0.14799999999999996</v>
      </c>
      <c r="AB1249">
        <f t="shared" si="81"/>
        <v>0.69699999999999995</v>
      </c>
      <c r="AC1249" t="s">
        <v>102</v>
      </c>
    </row>
    <row r="1250" spans="1:29">
      <c r="A1250" t="s">
        <v>59</v>
      </c>
      <c r="B1250">
        <v>3712.25</v>
      </c>
      <c r="C1250">
        <v>25.161999999999999</v>
      </c>
      <c r="D1250">
        <v>54.831000000000003</v>
      </c>
      <c r="E1250">
        <v>159.255</v>
      </c>
      <c r="F1250">
        <v>8.5000000000000006E-2</v>
      </c>
      <c r="G1250">
        <v>21.815000000000001</v>
      </c>
      <c r="H1250">
        <v>1.1000000000000001</v>
      </c>
      <c r="I1250">
        <v>2.7080000000000002</v>
      </c>
      <c r="J1250">
        <v>0.48</v>
      </c>
      <c r="K1250">
        <v>8.0030000000000001</v>
      </c>
      <c r="L1250">
        <v>0.59699999999999998</v>
      </c>
      <c r="M1250">
        <v>2.7719999999999998</v>
      </c>
      <c r="N1250">
        <v>163.363</v>
      </c>
      <c r="O1250">
        <v>150.31299999999999</v>
      </c>
      <c r="P1250">
        <f t="shared" si="79"/>
        <v>2.2131537002048978</v>
      </c>
      <c r="Q1250">
        <f t="shared" si="79"/>
        <v>2.1769965426901323</v>
      </c>
      <c r="R1250">
        <v>82.718000000000004</v>
      </c>
      <c r="S1250">
        <v>-9999</v>
      </c>
      <c r="T1250">
        <v>85.994</v>
      </c>
      <c r="U1250">
        <v>4.2880000000000003</v>
      </c>
      <c r="V1250">
        <v>100</v>
      </c>
      <c r="W1250">
        <v>0.1</v>
      </c>
      <c r="X1250" t="s">
        <v>50</v>
      </c>
      <c r="Y1250" t="s">
        <v>21</v>
      </c>
      <c r="Z1250" s="1">
        <f t="shared" si="78"/>
        <v>3.6157157514765448E-2</v>
      </c>
      <c r="AA1250">
        <f t="shared" si="80"/>
        <v>0.11699999999999999</v>
      </c>
      <c r="AB1250">
        <f t="shared" si="81"/>
        <v>0.68199999999999994</v>
      </c>
      <c r="AC1250" t="s">
        <v>102</v>
      </c>
    </row>
    <row r="1251" spans="1:29">
      <c r="A1251" t="s">
        <v>59</v>
      </c>
      <c r="B1251">
        <v>3712.375</v>
      </c>
      <c r="C1251">
        <v>25.916</v>
      </c>
      <c r="D1251">
        <v>54.744</v>
      </c>
      <c r="E1251">
        <v>159.221</v>
      </c>
      <c r="F1251">
        <v>8.4000000000000005E-2</v>
      </c>
      <c r="G1251">
        <v>21.885000000000002</v>
      </c>
      <c r="H1251">
        <v>1.0940000000000001</v>
      </c>
      <c r="I1251">
        <v>2.7120000000000002</v>
      </c>
      <c r="J1251">
        <v>0.495</v>
      </c>
      <c r="K1251">
        <v>8.0020000000000007</v>
      </c>
      <c r="L1251">
        <v>0.59699999999999998</v>
      </c>
      <c r="M1251">
        <v>2.806</v>
      </c>
      <c r="N1251">
        <v>164.44</v>
      </c>
      <c r="O1251">
        <v>150.83600000000001</v>
      </c>
      <c r="P1251">
        <f t="shared" si="79"/>
        <v>2.216007468108312</v>
      </c>
      <c r="Q1251">
        <f t="shared" si="79"/>
        <v>2.1785050068881744</v>
      </c>
      <c r="R1251">
        <v>82.658000000000001</v>
      </c>
      <c r="S1251">
        <v>-9999</v>
      </c>
      <c r="T1251">
        <v>87.828999999999994</v>
      </c>
      <c r="U1251">
        <v>4.1689999999999996</v>
      </c>
      <c r="V1251">
        <v>100</v>
      </c>
      <c r="W1251">
        <v>0.1</v>
      </c>
      <c r="X1251" t="s">
        <v>50</v>
      </c>
      <c r="Y1251" t="s">
        <v>21</v>
      </c>
      <c r="Z1251" s="1">
        <f t="shared" si="78"/>
        <v>3.7502461220137562E-2</v>
      </c>
      <c r="AA1251">
        <f t="shared" si="80"/>
        <v>0.10199999999999998</v>
      </c>
      <c r="AB1251">
        <f t="shared" si="81"/>
        <v>0.68099999999999994</v>
      </c>
      <c r="AC1251" t="s">
        <v>102</v>
      </c>
    </row>
    <row r="1252" spans="1:29">
      <c r="A1252" t="s">
        <v>59</v>
      </c>
      <c r="B1252">
        <v>3712.5</v>
      </c>
      <c r="C1252">
        <v>27.876000000000001</v>
      </c>
      <c r="D1252">
        <v>54.601999999999997</v>
      </c>
      <c r="E1252">
        <v>159.62299999999999</v>
      </c>
      <c r="F1252">
        <v>8.8999999999999996E-2</v>
      </c>
      <c r="G1252">
        <v>21.742000000000001</v>
      </c>
      <c r="H1252">
        <v>0.88</v>
      </c>
      <c r="I1252">
        <v>2.7149999999999999</v>
      </c>
      <c r="J1252">
        <v>0.505</v>
      </c>
      <c r="K1252">
        <v>8.1359999999999992</v>
      </c>
      <c r="L1252">
        <v>0.61</v>
      </c>
      <c r="M1252">
        <v>2.8540000000000001</v>
      </c>
      <c r="N1252">
        <v>165.71700000000001</v>
      </c>
      <c r="O1252">
        <v>151.50899999999999</v>
      </c>
      <c r="P1252">
        <f t="shared" si="79"/>
        <v>2.219367062598506</v>
      </c>
      <c r="Q1252">
        <f t="shared" si="79"/>
        <v>2.1804384317442196</v>
      </c>
      <c r="R1252">
        <v>79.691999999999993</v>
      </c>
      <c r="S1252">
        <v>-9999</v>
      </c>
      <c r="T1252">
        <v>87.022999999999996</v>
      </c>
      <c r="U1252">
        <v>4.141</v>
      </c>
      <c r="V1252">
        <v>100</v>
      </c>
      <c r="W1252">
        <v>0.1</v>
      </c>
      <c r="X1252" t="s">
        <v>50</v>
      </c>
      <c r="Y1252" t="s">
        <v>21</v>
      </c>
      <c r="Z1252" s="1">
        <f t="shared" si="78"/>
        <v>3.8928630854286439E-2</v>
      </c>
      <c r="AA1252">
        <f t="shared" si="80"/>
        <v>0.10499999999999998</v>
      </c>
      <c r="AB1252">
        <f t="shared" si="81"/>
        <v>0.69899999999999995</v>
      </c>
      <c r="AC1252" t="s">
        <v>102</v>
      </c>
    </row>
    <row r="1253" spans="1:29">
      <c r="A1253" t="s">
        <v>59</v>
      </c>
      <c r="B1253">
        <v>3712.625</v>
      </c>
      <c r="C1253">
        <v>27.943999999999999</v>
      </c>
      <c r="D1253">
        <v>54.353999999999999</v>
      </c>
      <c r="E1253">
        <v>160.958</v>
      </c>
      <c r="F1253">
        <v>0.106</v>
      </c>
      <c r="G1253">
        <v>21.646999999999998</v>
      </c>
      <c r="H1253">
        <v>0.76100000000000001</v>
      </c>
      <c r="I1253">
        <v>2.7160000000000002</v>
      </c>
      <c r="J1253">
        <v>0.50900000000000001</v>
      </c>
      <c r="K1253">
        <v>8.33</v>
      </c>
      <c r="L1253">
        <v>0.629</v>
      </c>
      <c r="M1253">
        <v>2.8159999999999998</v>
      </c>
      <c r="N1253">
        <v>166.446</v>
      </c>
      <c r="O1253">
        <v>151.43</v>
      </c>
      <c r="P1253">
        <f t="shared" si="79"/>
        <v>2.2212733627320902</v>
      </c>
      <c r="Q1253">
        <f t="shared" si="79"/>
        <v>2.1802119223489411</v>
      </c>
      <c r="R1253">
        <v>71.195999999999998</v>
      </c>
      <c r="S1253">
        <v>-9999</v>
      </c>
      <c r="T1253">
        <v>80.718999999999994</v>
      </c>
      <c r="U1253">
        <v>4.218</v>
      </c>
      <c r="V1253">
        <v>100</v>
      </c>
      <c r="W1253">
        <v>0.1</v>
      </c>
      <c r="X1253" t="s">
        <v>50</v>
      </c>
      <c r="Y1253" t="s">
        <v>21</v>
      </c>
      <c r="Z1253" s="1">
        <f t="shared" ref="Z1253:Z1316" si="82">P1253-Q1253</f>
        <v>4.1061440383149073E-2</v>
      </c>
      <c r="AA1253">
        <f t="shared" si="80"/>
        <v>0.12</v>
      </c>
      <c r="AB1253">
        <f t="shared" si="81"/>
        <v>0.73499999999999999</v>
      </c>
      <c r="AC1253" t="s">
        <v>102</v>
      </c>
    </row>
    <row r="1254" spans="1:29">
      <c r="A1254" t="s">
        <v>59</v>
      </c>
      <c r="B1254">
        <v>3712.75</v>
      </c>
      <c r="C1254">
        <v>26.277999999999999</v>
      </c>
      <c r="D1254">
        <v>54.064</v>
      </c>
      <c r="E1254">
        <v>161.80000000000001</v>
      </c>
      <c r="F1254">
        <v>0.11600000000000001</v>
      </c>
      <c r="G1254">
        <v>21.609000000000002</v>
      </c>
      <c r="H1254">
        <v>0.82899999999999996</v>
      </c>
      <c r="I1254">
        <v>2.7160000000000002</v>
      </c>
      <c r="J1254">
        <v>0.50900000000000001</v>
      </c>
      <c r="K1254">
        <v>8.4139999999999997</v>
      </c>
      <c r="L1254">
        <v>0.63700000000000001</v>
      </c>
      <c r="M1254">
        <v>2.831</v>
      </c>
      <c r="N1254">
        <v>166.542</v>
      </c>
      <c r="O1254">
        <v>150.566</v>
      </c>
      <c r="P1254">
        <f t="shared" si="79"/>
        <v>2.2215237757885236</v>
      </c>
      <c r="Q1254">
        <f t="shared" si="79"/>
        <v>2.1777269129041921</v>
      </c>
      <c r="R1254">
        <v>64.471000000000004</v>
      </c>
      <c r="S1254">
        <v>-9999</v>
      </c>
      <c r="T1254">
        <v>76.087999999999994</v>
      </c>
      <c r="U1254">
        <v>4.3070000000000004</v>
      </c>
      <c r="V1254">
        <v>100</v>
      </c>
      <c r="W1254">
        <v>0.1</v>
      </c>
      <c r="X1254" t="s">
        <v>50</v>
      </c>
      <c r="Y1254" t="s">
        <v>21</v>
      </c>
      <c r="Z1254" s="1">
        <f t="shared" si="82"/>
        <v>4.3796862884331489E-2</v>
      </c>
      <c r="AA1254">
        <f t="shared" si="80"/>
        <v>0.128</v>
      </c>
      <c r="AB1254">
        <f t="shared" si="81"/>
        <v>0.753</v>
      </c>
      <c r="AC1254" t="s">
        <v>102</v>
      </c>
    </row>
    <row r="1255" spans="1:29">
      <c r="A1255" t="s">
        <v>59</v>
      </c>
      <c r="B1255">
        <v>3712.875</v>
      </c>
      <c r="C1255">
        <v>24.513000000000002</v>
      </c>
      <c r="D1255">
        <v>53.844999999999999</v>
      </c>
      <c r="E1255">
        <v>161.03899999999999</v>
      </c>
      <c r="F1255">
        <v>0.107</v>
      </c>
      <c r="G1255">
        <v>21.579000000000001</v>
      </c>
      <c r="H1255">
        <v>0.996</v>
      </c>
      <c r="I1255">
        <v>2.714</v>
      </c>
      <c r="J1255">
        <v>0.502</v>
      </c>
      <c r="K1255">
        <v>8.3979999999999997</v>
      </c>
      <c r="L1255">
        <v>0.63600000000000001</v>
      </c>
      <c r="M1255">
        <v>2.8639999999999999</v>
      </c>
      <c r="N1255">
        <v>166.78</v>
      </c>
      <c r="O1255">
        <v>149.59800000000001</v>
      </c>
      <c r="P1255">
        <f t="shared" si="79"/>
        <v>2.222143969500662</v>
      </c>
      <c r="Q1255">
        <f t="shared" si="79"/>
        <v>2.1749257874136703</v>
      </c>
      <c r="R1255">
        <v>64.602999999999994</v>
      </c>
      <c r="S1255">
        <v>-9999</v>
      </c>
      <c r="T1255">
        <v>78.635999999999996</v>
      </c>
      <c r="U1255">
        <v>4.3650000000000002</v>
      </c>
      <c r="V1255">
        <v>100</v>
      </c>
      <c r="W1255">
        <v>0.1</v>
      </c>
      <c r="X1255" t="s">
        <v>50</v>
      </c>
      <c r="Y1255" t="s">
        <v>21</v>
      </c>
      <c r="Z1255" s="1">
        <f t="shared" si="82"/>
        <v>4.7218182086991689E-2</v>
      </c>
      <c r="AA1255">
        <f t="shared" si="80"/>
        <v>0.13400000000000001</v>
      </c>
      <c r="AB1255">
        <f t="shared" si="81"/>
        <v>0.74299999999999999</v>
      </c>
      <c r="AC1255" t="s">
        <v>102</v>
      </c>
    </row>
    <row r="1256" spans="1:29">
      <c r="A1256" t="s">
        <v>59</v>
      </c>
      <c r="B1256">
        <v>3713</v>
      </c>
      <c r="C1256">
        <v>23.800999999999998</v>
      </c>
      <c r="D1256">
        <v>53.798999999999999</v>
      </c>
      <c r="E1256">
        <v>160.24600000000001</v>
      </c>
      <c r="F1256">
        <v>9.7000000000000003E-2</v>
      </c>
      <c r="G1256">
        <v>21.593</v>
      </c>
      <c r="H1256">
        <v>1.179</v>
      </c>
      <c r="I1256">
        <v>2.7109999999999999</v>
      </c>
      <c r="J1256">
        <v>0.49099999999999999</v>
      </c>
      <c r="K1256">
        <v>8.4540000000000006</v>
      </c>
      <c r="L1256">
        <v>0.64100000000000001</v>
      </c>
      <c r="M1256">
        <v>2.9169999999999998</v>
      </c>
      <c r="N1256">
        <v>167.80699999999999</v>
      </c>
      <c r="O1256">
        <v>149.34299999999999</v>
      </c>
      <c r="P1256">
        <f t="shared" si="79"/>
        <v>2.224810073286275</v>
      </c>
      <c r="Q1256">
        <f t="shared" si="79"/>
        <v>2.1741848711810641</v>
      </c>
      <c r="R1256">
        <v>74.408000000000001</v>
      </c>
      <c r="S1256">
        <v>-9999</v>
      </c>
      <c r="T1256">
        <v>93.448999999999998</v>
      </c>
      <c r="U1256">
        <v>4.484</v>
      </c>
      <c r="V1256">
        <v>100</v>
      </c>
      <c r="W1256">
        <v>0.1</v>
      </c>
      <c r="X1256" t="s">
        <v>50</v>
      </c>
      <c r="Y1256" t="s">
        <v>21</v>
      </c>
      <c r="Z1256" s="1">
        <f t="shared" si="82"/>
        <v>5.0625202105210931E-2</v>
      </c>
      <c r="AA1256">
        <f t="shared" si="80"/>
        <v>0.15000000000000002</v>
      </c>
      <c r="AB1256">
        <f t="shared" si="81"/>
        <v>0.73799999999999999</v>
      </c>
      <c r="AC1256" t="s">
        <v>102</v>
      </c>
    </row>
    <row r="1257" spans="1:29">
      <c r="A1257" t="s">
        <v>59</v>
      </c>
      <c r="B1257">
        <v>3713.125</v>
      </c>
      <c r="C1257">
        <v>23.228999999999999</v>
      </c>
      <c r="D1257">
        <v>53.978999999999999</v>
      </c>
      <c r="E1257">
        <v>160.286</v>
      </c>
      <c r="F1257">
        <v>9.7000000000000003E-2</v>
      </c>
      <c r="G1257">
        <v>21.625</v>
      </c>
      <c r="H1257">
        <v>1.2649999999999999</v>
      </c>
      <c r="I1257">
        <v>2.7050000000000001</v>
      </c>
      <c r="J1257">
        <v>0.46899999999999997</v>
      </c>
      <c r="K1257">
        <v>8.5679999999999996</v>
      </c>
      <c r="L1257">
        <v>0.65300000000000002</v>
      </c>
      <c r="M1257">
        <v>2.996</v>
      </c>
      <c r="N1257">
        <v>169.643</v>
      </c>
      <c r="O1257">
        <v>149.999</v>
      </c>
      <c r="P1257">
        <f t="shared" si="79"/>
        <v>2.2295359440041622</v>
      </c>
      <c r="Q1257">
        <f t="shared" si="79"/>
        <v>2.1760883637494843</v>
      </c>
      <c r="R1257">
        <v>93.481999999999999</v>
      </c>
      <c r="S1257">
        <v>-9999</v>
      </c>
      <c r="T1257">
        <v>128.971</v>
      </c>
      <c r="U1257">
        <v>4.7039999999999997</v>
      </c>
      <c r="V1257">
        <v>100</v>
      </c>
      <c r="W1257">
        <v>0.1</v>
      </c>
      <c r="X1257" t="s">
        <v>50</v>
      </c>
      <c r="Y1257" t="s">
        <v>21</v>
      </c>
      <c r="Z1257" s="1">
        <f t="shared" si="82"/>
        <v>5.3447580254677884E-2</v>
      </c>
      <c r="AA1257">
        <f t="shared" si="80"/>
        <v>0.18400000000000005</v>
      </c>
      <c r="AB1257">
        <f t="shared" si="81"/>
        <v>0.75</v>
      </c>
      <c r="AC1257" t="s">
        <v>102</v>
      </c>
    </row>
    <row r="1258" spans="1:29">
      <c r="A1258" t="s">
        <v>59</v>
      </c>
      <c r="B1258">
        <v>3713.25</v>
      </c>
      <c r="C1258">
        <v>24.061</v>
      </c>
      <c r="D1258">
        <v>54.287999999999997</v>
      </c>
      <c r="E1258">
        <v>160.64599999999999</v>
      </c>
      <c r="F1258">
        <v>0.10199999999999999</v>
      </c>
      <c r="G1258">
        <v>21.658000000000001</v>
      </c>
      <c r="H1258">
        <v>1.288</v>
      </c>
      <c r="I1258">
        <v>2.6970000000000001</v>
      </c>
      <c r="J1258">
        <v>0.44</v>
      </c>
      <c r="K1258">
        <v>8.6690000000000005</v>
      </c>
      <c r="L1258">
        <v>0.66200000000000003</v>
      </c>
      <c r="M1258">
        <v>3.0939999999999999</v>
      </c>
      <c r="N1258">
        <v>171.92</v>
      </c>
      <c r="O1258">
        <v>151.078</v>
      </c>
      <c r="P1258">
        <f t="shared" si="79"/>
        <v>2.2353264024833868</v>
      </c>
      <c r="Q1258">
        <f t="shared" si="79"/>
        <v>2.1792012269185728</v>
      </c>
      <c r="R1258">
        <v>108.587</v>
      </c>
      <c r="S1258">
        <v>-9999</v>
      </c>
      <c r="T1258">
        <v>166.226</v>
      </c>
      <c r="U1258">
        <v>4.9359999999999999</v>
      </c>
      <c r="V1258">
        <v>100</v>
      </c>
      <c r="W1258">
        <v>0.10199999999999999</v>
      </c>
      <c r="X1258" t="s">
        <v>50</v>
      </c>
      <c r="Y1258" t="s">
        <v>21</v>
      </c>
      <c r="Z1258" s="1">
        <f t="shared" si="82"/>
        <v>5.6125175564814E-2</v>
      </c>
      <c r="AA1258">
        <f t="shared" si="80"/>
        <v>0.22200000000000003</v>
      </c>
      <c r="AB1258">
        <f t="shared" si="81"/>
        <v>0.76400000000000001</v>
      </c>
      <c r="AC1258" t="s">
        <v>102</v>
      </c>
    </row>
    <row r="1259" spans="1:29">
      <c r="A1259" t="s">
        <v>59</v>
      </c>
      <c r="B1259">
        <v>3713.375</v>
      </c>
      <c r="C1259">
        <v>25.385000000000002</v>
      </c>
      <c r="D1259">
        <v>54.640999999999998</v>
      </c>
      <c r="E1259">
        <v>161.405</v>
      </c>
      <c r="F1259">
        <v>0.111</v>
      </c>
      <c r="G1259">
        <v>21.64</v>
      </c>
      <c r="H1259">
        <v>1.2969999999999999</v>
      </c>
      <c r="I1259">
        <v>2.6890000000000001</v>
      </c>
      <c r="J1259">
        <v>0.41199999999999998</v>
      </c>
      <c r="K1259">
        <v>8.7129999999999992</v>
      </c>
      <c r="L1259">
        <v>0.66700000000000004</v>
      </c>
      <c r="M1259">
        <v>3.2010000000000001</v>
      </c>
      <c r="N1259">
        <v>174.14099999999999</v>
      </c>
      <c r="O1259">
        <v>151.995</v>
      </c>
      <c r="P1259">
        <f t="shared" si="79"/>
        <v>2.2409010340550113</v>
      </c>
      <c r="Q1259">
        <f t="shared" si="79"/>
        <v>2.181829301707106</v>
      </c>
      <c r="R1259">
        <v>112.363</v>
      </c>
      <c r="S1259">
        <v>-9999</v>
      </c>
      <c r="T1259">
        <v>176.84700000000001</v>
      </c>
      <c r="U1259">
        <v>5.12</v>
      </c>
      <c r="V1259">
        <v>100</v>
      </c>
      <c r="W1259">
        <v>0.112</v>
      </c>
      <c r="X1259" t="s">
        <v>50</v>
      </c>
      <c r="Y1259" t="s">
        <v>21</v>
      </c>
      <c r="Z1259" s="1">
        <f t="shared" si="82"/>
        <v>5.9071732347905304E-2</v>
      </c>
      <c r="AA1259">
        <f t="shared" si="80"/>
        <v>0.25500000000000006</v>
      </c>
      <c r="AB1259">
        <f t="shared" si="81"/>
        <v>0.77800000000000002</v>
      </c>
      <c r="AC1259" t="s">
        <v>102</v>
      </c>
    </row>
    <row r="1260" spans="1:29">
      <c r="A1260" t="s">
        <v>59</v>
      </c>
      <c r="B1260">
        <v>3713.5</v>
      </c>
      <c r="C1260">
        <v>26.661000000000001</v>
      </c>
      <c r="D1260">
        <v>54.969000000000001</v>
      </c>
      <c r="E1260">
        <v>162.29499999999999</v>
      </c>
      <c r="F1260">
        <v>0.122</v>
      </c>
      <c r="G1260">
        <v>21.611999999999998</v>
      </c>
      <c r="H1260">
        <v>1.3169999999999999</v>
      </c>
      <c r="I1260">
        <v>2.6850000000000001</v>
      </c>
      <c r="J1260">
        <v>0.39700000000000002</v>
      </c>
      <c r="K1260">
        <v>8.6709999999999994</v>
      </c>
      <c r="L1260">
        <v>0.66300000000000003</v>
      </c>
      <c r="M1260">
        <v>3.3010000000000002</v>
      </c>
      <c r="N1260">
        <v>176.75700000000001</v>
      </c>
      <c r="O1260">
        <v>153.233</v>
      </c>
      <c r="P1260">
        <f t="shared" si="79"/>
        <v>2.2473766219098179</v>
      </c>
      <c r="Q1260">
        <f t="shared" si="79"/>
        <v>2.1853523042950496</v>
      </c>
      <c r="R1260">
        <v>108.13800000000001</v>
      </c>
      <c r="S1260">
        <v>-9999</v>
      </c>
      <c r="T1260">
        <v>159.45599999999999</v>
      </c>
      <c r="U1260">
        <v>5.17</v>
      </c>
      <c r="V1260">
        <v>100</v>
      </c>
      <c r="W1260">
        <v>0.11700000000000001</v>
      </c>
      <c r="X1260" t="s">
        <v>50</v>
      </c>
      <c r="Y1260" t="s">
        <v>21</v>
      </c>
      <c r="Z1260" s="1">
        <f t="shared" si="82"/>
        <v>6.2024317614768343E-2</v>
      </c>
      <c r="AA1260">
        <f t="shared" si="80"/>
        <v>0.26600000000000001</v>
      </c>
      <c r="AB1260">
        <f t="shared" si="81"/>
        <v>0.78500000000000003</v>
      </c>
      <c r="AC1260" t="s">
        <v>102</v>
      </c>
    </row>
    <row r="1261" spans="1:29">
      <c r="A1261" t="s">
        <v>59</v>
      </c>
      <c r="B1261">
        <v>3713.625</v>
      </c>
      <c r="C1261">
        <v>26.547999999999998</v>
      </c>
      <c r="D1261">
        <v>55.277999999999999</v>
      </c>
      <c r="E1261">
        <v>162.15899999999999</v>
      </c>
      <c r="F1261">
        <v>0.12</v>
      </c>
      <c r="G1261">
        <v>21.556000000000001</v>
      </c>
      <c r="H1261">
        <v>1.395</v>
      </c>
      <c r="I1261">
        <v>2.6869999999999998</v>
      </c>
      <c r="J1261">
        <v>0.40400000000000003</v>
      </c>
      <c r="K1261">
        <v>8.7360000000000007</v>
      </c>
      <c r="L1261">
        <v>0.66900000000000004</v>
      </c>
      <c r="M1261">
        <v>3.375</v>
      </c>
      <c r="N1261">
        <v>179.529</v>
      </c>
      <c r="O1261">
        <v>154.75899999999999</v>
      </c>
      <c r="P1261">
        <f t="shared" si="79"/>
        <v>2.2541346118151653</v>
      </c>
      <c r="Q1261">
        <f t="shared" si="79"/>
        <v>2.1896559147951038</v>
      </c>
      <c r="R1261">
        <v>100.465</v>
      </c>
      <c r="S1261">
        <v>-9999</v>
      </c>
      <c r="T1261">
        <v>136.09800000000001</v>
      </c>
      <c r="U1261">
        <v>5.1449999999999996</v>
      </c>
      <c r="V1261">
        <v>100</v>
      </c>
      <c r="W1261">
        <v>0.115</v>
      </c>
      <c r="X1261" t="s">
        <v>50</v>
      </c>
      <c r="Y1261" t="s">
        <v>21</v>
      </c>
      <c r="Z1261" s="1">
        <f t="shared" si="82"/>
        <v>6.4478697020061482E-2</v>
      </c>
      <c r="AA1261">
        <f t="shared" si="80"/>
        <v>0.26500000000000001</v>
      </c>
      <c r="AB1261">
        <f t="shared" si="81"/>
        <v>0.78900000000000003</v>
      </c>
      <c r="AC1261" t="s">
        <v>102</v>
      </c>
    </row>
    <row r="1262" spans="1:29">
      <c r="A1262" t="s">
        <v>59</v>
      </c>
      <c r="B1262">
        <v>3713.75</v>
      </c>
      <c r="C1262">
        <v>26.553999999999998</v>
      </c>
      <c r="D1262">
        <v>55.646000000000001</v>
      </c>
      <c r="E1262">
        <v>162.084</v>
      </c>
      <c r="F1262">
        <v>0.11899999999999999</v>
      </c>
      <c r="G1262">
        <v>21.573</v>
      </c>
      <c r="H1262">
        <v>1.4319999999999999</v>
      </c>
      <c r="I1262">
        <v>2.694</v>
      </c>
      <c r="J1262">
        <v>0.43</v>
      </c>
      <c r="K1262">
        <v>8.85</v>
      </c>
      <c r="L1262">
        <v>0.68</v>
      </c>
      <c r="M1262">
        <v>3.4180000000000001</v>
      </c>
      <c r="N1262">
        <v>181.15799999999999</v>
      </c>
      <c r="O1262">
        <v>155.37799999999999</v>
      </c>
      <c r="P1262">
        <f t="shared" si="79"/>
        <v>2.2580575173887159</v>
      </c>
      <c r="Q1262">
        <f t="shared" si="79"/>
        <v>2.1913895269811108</v>
      </c>
      <c r="R1262">
        <v>90.742000000000004</v>
      </c>
      <c r="S1262">
        <v>-9999</v>
      </c>
      <c r="T1262">
        <v>115.054</v>
      </c>
      <c r="U1262">
        <v>5.0339999999999998</v>
      </c>
      <c r="V1262">
        <v>100</v>
      </c>
      <c r="W1262">
        <v>0.105</v>
      </c>
      <c r="X1262" t="s">
        <v>50</v>
      </c>
      <c r="Y1262" t="s">
        <v>21</v>
      </c>
      <c r="Z1262" s="1">
        <f t="shared" si="82"/>
        <v>6.6667990407605071E-2</v>
      </c>
      <c r="AA1262">
        <f t="shared" si="80"/>
        <v>0.25000000000000006</v>
      </c>
      <c r="AB1262">
        <f t="shared" si="81"/>
        <v>0.79900000000000004</v>
      </c>
      <c r="AC1262" t="s">
        <v>102</v>
      </c>
    </row>
    <row r="1263" spans="1:29">
      <c r="A1263" t="s">
        <v>59</v>
      </c>
      <c r="B1263">
        <v>3713.875</v>
      </c>
      <c r="C1263">
        <v>26.242000000000001</v>
      </c>
      <c r="D1263">
        <v>56.122999999999998</v>
      </c>
      <c r="E1263">
        <v>163.30500000000001</v>
      </c>
      <c r="F1263">
        <v>0.13400000000000001</v>
      </c>
      <c r="G1263">
        <v>21.609000000000002</v>
      </c>
      <c r="H1263">
        <v>1.369</v>
      </c>
      <c r="I1263">
        <v>2.702</v>
      </c>
      <c r="J1263">
        <v>0.45800000000000002</v>
      </c>
      <c r="K1263">
        <v>8.9640000000000004</v>
      </c>
      <c r="L1263">
        <v>0.69099999999999995</v>
      </c>
      <c r="M1263">
        <v>3.4329999999999998</v>
      </c>
      <c r="N1263">
        <v>182.27199999999999</v>
      </c>
      <c r="O1263">
        <v>155.53700000000001</v>
      </c>
      <c r="P1263">
        <f t="shared" si="79"/>
        <v>2.2607199589487057</v>
      </c>
      <c r="Q1263">
        <f t="shared" si="79"/>
        <v>2.1918337180213774</v>
      </c>
      <c r="R1263">
        <v>83.602999999999994</v>
      </c>
      <c r="S1263">
        <v>-9999</v>
      </c>
      <c r="T1263">
        <v>101.467</v>
      </c>
      <c r="U1263">
        <v>4.9130000000000003</v>
      </c>
      <c r="V1263">
        <v>100</v>
      </c>
      <c r="W1263">
        <v>0.1</v>
      </c>
      <c r="X1263" t="s">
        <v>50</v>
      </c>
      <c r="Y1263" t="s">
        <v>21</v>
      </c>
      <c r="Z1263" s="1">
        <f t="shared" si="82"/>
        <v>6.8886240927328313E-2</v>
      </c>
      <c r="AA1263">
        <f t="shared" si="80"/>
        <v>0.23299999999999993</v>
      </c>
      <c r="AB1263">
        <f t="shared" si="81"/>
        <v>0.82499999999999996</v>
      </c>
      <c r="AC1263" t="s">
        <v>102</v>
      </c>
    </row>
    <row r="1264" spans="1:29">
      <c r="A1264" t="s">
        <v>59</v>
      </c>
      <c r="B1264">
        <v>3714</v>
      </c>
      <c r="C1264">
        <v>27.247</v>
      </c>
      <c r="D1264">
        <v>56.703000000000003</v>
      </c>
      <c r="E1264">
        <v>164.32599999999999</v>
      </c>
      <c r="F1264">
        <v>0.14699999999999999</v>
      </c>
      <c r="G1264">
        <v>21.626999999999999</v>
      </c>
      <c r="H1264">
        <v>1.274</v>
      </c>
      <c r="I1264">
        <v>2.706</v>
      </c>
      <c r="J1264">
        <v>0.47299999999999998</v>
      </c>
      <c r="K1264">
        <v>9.0530000000000008</v>
      </c>
      <c r="L1264">
        <v>0.7</v>
      </c>
      <c r="M1264">
        <v>3.4260000000000002</v>
      </c>
      <c r="N1264">
        <v>184.21700000000001</v>
      </c>
      <c r="O1264">
        <v>156.55500000000001</v>
      </c>
      <c r="P1264">
        <f t="shared" si="79"/>
        <v>2.2653297054782073</v>
      </c>
      <c r="Q1264">
        <f t="shared" si="79"/>
        <v>2.1946669425229328</v>
      </c>
      <c r="R1264">
        <v>84.572000000000003</v>
      </c>
      <c r="S1264">
        <v>-9999</v>
      </c>
      <c r="T1264">
        <v>102.402</v>
      </c>
      <c r="U1264">
        <v>4.8479999999999999</v>
      </c>
      <c r="V1264">
        <v>100</v>
      </c>
      <c r="W1264">
        <v>0.1</v>
      </c>
      <c r="X1264" t="s">
        <v>50</v>
      </c>
      <c r="Y1264" t="s">
        <v>21</v>
      </c>
      <c r="Z1264" s="1">
        <f t="shared" si="82"/>
        <v>7.0662762955274516E-2</v>
      </c>
      <c r="AA1264">
        <f t="shared" si="80"/>
        <v>0.22699999999999998</v>
      </c>
      <c r="AB1264">
        <f t="shared" si="81"/>
        <v>0.84699999999999998</v>
      </c>
      <c r="AC1264" t="s">
        <v>102</v>
      </c>
    </row>
    <row r="1265" spans="1:29">
      <c r="A1265" t="s">
        <v>60</v>
      </c>
      <c r="B1265">
        <v>3717</v>
      </c>
      <c r="C1265">
        <v>21.472999999999999</v>
      </c>
      <c r="D1265">
        <v>83.706000000000003</v>
      </c>
      <c r="E1265">
        <v>167.607</v>
      </c>
      <c r="F1265">
        <v>0.20499999999999999</v>
      </c>
      <c r="G1265">
        <v>23.5</v>
      </c>
      <c r="H1265">
        <v>1.413</v>
      </c>
      <c r="I1265">
        <v>2.7429999999999999</v>
      </c>
      <c r="J1265">
        <v>0.55600000000000005</v>
      </c>
      <c r="K1265">
        <v>7.4859999999999998</v>
      </c>
      <c r="L1265">
        <v>0.36899999999999999</v>
      </c>
      <c r="M1265">
        <v>2.9769999999999999</v>
      </c>
      <c r="N1265">
        <v>41.722999999999999</v>
      </c>
      <c r="O1265">
        <v>39.746000000000002</v>
      </c>
      <c r="P1265">
        <f t="shared" si="79"/>
        <v>1.6203755278610155</v>
      </c>
      <c r="Q1265">
        <f t="shared" si="79"/>
        <v>1.5992934282040954</v>
      </c>
      <c r="R1265">
        <v>83.393000000000001</v>
      </c>
      <c r="S1265">
        <v>83.393000000000001</v>
      </c>
      <c r="T1265">
        <v>91.611999999999995</v>
      </c>
      <c r="U1265">
        <v>6.0860000000000003</v>
      </c>
      <c r="V1265">
        <v>38.863999999999997</v>
      </c>
      <c r="W1265">
        <v>0.05</v>
      </c>
      <c r="X1265" t="s">
        <v>50</v>
      </c>
      <c r="Y1265" t="s">
        <v>21</v>
      </c>
      <c r="Z1265" s="1">
        <f t="shared" si="82"/>
        <v>2.1082099656920095E-2</v>
      </c>
      <c r="AA1265">
        <f t="shared" si="80"/>
        <v>-0.18700000000000006</v>
      </c>
      <c r="AB1265">
        <f t="shared" si="81"/>
        <v>0.57399999999999995</v>
      </c>
      <c r="AC1265" t="s">
        <v>102</v>
      </c>
    </row>
    <row r="1266" spans="1:29">
      <c r="A1266" t="s">
        <v>60</v>
      </c>
      <c r="B1266">
        <v>3717.125</v>
      </c>
      <c r="C1266">
        <v>21.55</v>
      </c>
      <c r="D1266">
        <v>84.344999999999999</v>
      </c>
      <c r="E1266">
        <v>168.84700000000001</v>
      </c>
      <c r="F1266">
        <v>0.222</v>
      </c>
      <c r="G1266">
        <v>23.5</v>
      </c>
      <c r="H1266">
        <v>1.4510000000000001</v>
      </c>
      <c r="I1266">
        <v>2.7170000000000001</v>
      </c>
      <c r="J1266">
        <v>0.42299999999999999</v>
      </c>
      <c r="K1266">
        <v>8.016</v>
      </c>
      <c r="L1266">
        <v>0.42699999999999999</v>
      </c>
      <c r="M1266">
        <v>3.03</v>
      </c>
      <c r="N1266">
        <v>39.302</v>
      </c>
      <c r="O1266">
        <v>37.417000000000002</v>
      </c>
      <c r="P1266">
        <f t="shared" si="79"/>
        <v>1.5944146513134179</v>
      </c>
      <c r="Q1266">
        <f t="shared" si="79"/>
        <v>1.573068963931622</v>
      </c>
      <c r="R1266">
        <v>70.602999999999994</v>
      </c>
      <c r="S1266">
        <v>70.602999999999994</v>
      </c>
      <c r="T1266">
        <v>79.656000000000006</v>
      </c>
      <c r="U1266">
        <v>7.2149999999999999</v>
      </c>
      <c r="V1266">
        <v>35.603999999999999</v>
      </c>
      <c r="W1266">
        <v>0.10299999999999999</v>
      </c>
      <c r="X1266" t="s">
        <v>50</v>
      </c>
      <c r="Y1266" t="s">
        <v>21</v>
      </c>
      <c r="Z1266" s="1">
        <f t="shared" si="82"/>
        <v>2.1345687381795875E-2</v>
      </c>
      <c r="AA1266">
        <f t="shared" si="80"/>
        <v>4.0000000000000036E-3</v>
      </c>
      <c r="AB1266">
        <f t="shared" si="81"/>
        <v>0.64900000000000002</v>
      </c>
      <c r="AC1266" t="s">
        <v>102</v>
      </c>
    </row>
    <row r="1267" spans="1:29">
      <c r="A1267" t="s">
        <v>60</v>
      </c>
      <c r="B1267">
        <v>3717.25</v>
      </c>
      <c r="C1267">
        <v>21.41</v>
      </c>
      <c r="D1267">
        <v>84.344999999999999</v>
      </c>
      <c r="E1267">
        <v>169.392</v>
      </c>
      <c r="F1267">
        <v>0.22900000000000001</v>
      </c>
      <c r="G1267">
        <v>23.5</v>
      </c>
      <c r="H1267">
        <v>1.492</v>
      </c>
      <c r="I1267">
        <v>2.69</v>
      </c>
      <c r="J1267">
        <v>0.28599999999999998</v>
      </c>
      <c r="K1267">
        <v>8.8949999999999996</v>
      </c>
      <c r="L1267">
        <v>0.52500000000000002</v>
      </c>
      <c r="M1267">
        <v>3.0630000000000002</v>
      </c>
      <c r="N1267">
        <v>38.814999999999998</v>
      </c>
      <c r="O1267">
        <v>36.944000000000003</v>
      </c>
      <c r="P1267">
        <f t="shared" si="79"/>
        <v>1.5889995904994356</v>
      </c>
      <c r="Q1267">
        <f t="shared" si="79"/>
        <v>1.5675439155731012</v>
      </c>
      <c r="R1267">
        <v>59.08</v>
      </c>
      <c r="S1267">
        <v>59.08</v>
      </c>
      <c r="T1267">
        <v>68.674000000000007</v>
      </c>
      <c r="U1267">
        <v>8.1859999999999999</v>
      </c>
      <c r="V1267">
        <v>31.867999999999999</v>
      </c>
      <c r="W1267">
        <v>0.17799999999999999</v>
      </c>
      <c r="X1267" t="s">
        <v>50</v>
      </c>
      <c r="Y1267" t="s">
        <v>21</v>
      </c>
      <c r="Z1267" s="1">
        <f t="shared" si="82"/>
        <v>2.1455674926334378E-2</v>
      </c>
      <c r="AA1267">
        <f t="shared" si="80"/>
        <v>0.23900000000000005</v>
      </c>
      <c r="AB1267">
        <f t="shared" si="81"/>
        <v>0.754</v>
      </c>
      <c r="AC1267" t="s">
        <v>102</v>
      </c>
    </row>
    <row r="1268" spans="1:29">
      <c r="A1268" t="s">
        <v>60</v>
      </c>
      <c r="B1268">
        <v>3717.375</v>
      </c>
      <c r="C1268">
        <v>21.335000000000001</v>
      </c>
      <c r="D1268">
        <v>84.344999999999999</v>
      </c>
      <c r="E1268">
        <v>169.19200000000001</v>
      </c>
      <c r="F1268">
        <v>0.22600000000000001</v>
      </c>
      <c r="G1268">
        <v>23.5</v>
      </c>
      <c r="H1268">
        <v>1.5289999999999999</v>
      </c>
      <c r="I1268">
        <v>2.67</v>
      </c>
      <c r="J1268">
        <v>0.184</v>
      </c>
      <c r="K1268">
        <v>9.8030000000000008</v>
      </c>
      <c r="L1268">
        <v>0.626</v>
      </c>
      <c r="M1268">
        <v>3.0990000000000002</v>
      </c>
      <c r="N1268">
        <v>38.795999999999999</v>
      </c>
      <c r="O1268">
        <v>36.923000000000002</v>
      </c>
      <c r="P1268">
        <f t="shared" si="79"/>
        <v>1.588786950659181</v>
      </c>
      <c r="Q1268">
        <f t="shared" si="79"/>
        <v>1.5672969802876373</v>
      </c>
      <c r="R1268">
        <v>48.441000000000003</v>
      </c>
      <c r="S1268">
        <v>48.441000000000003</v>
      </c>
      <c r="T1268">
        <v>57.697000000000003</v>
      </c>
      <c r="U1268">
        <v>8.4960000000000004</v>
      </c>
      <c r="V1268">
        <v>33.262</v>
      </c>
      <c r="W1268">
        <v>0.20599999999999999</v>
      </c>
      <c r="X1268" t="s">
        <v>50</v>
      </c>
      <c r="Y1268" t="s">
        <v>21</v>
      </c>
      <c r="Z1268" s="1">
        <f t="shared" si="82"/>
        <v>2.1489970371543654E-2</v>
      </c>
      <c r="AA1268">
        <f t="shared" si="80"/>
        <v>0.442</v>
      </c>
      <c r="AB1268">
        <f t="shared" si="81"/>
        <v>0.85199999999999998</v>
      </c>
      <c r="AC1268" t="s">
        <v>102</v>
      </c>
    </row>
    <row r="1269" spans="1:29">
      <c r="A1269" t="s">
        <v>60</v>
      </c>
      <c r="B1269">
        <v>3717.5</v>
      </c>
      <c r="C1269">
        <v>21.742000000000001</v>
      </c>
      <c r="D1269">
        <v>84.344999999999999</v>
      </c>
      <c r="E1269">
        <v>168.48699999999999</v>
      </c>
      <c r="F1269">
        <v>0.217</v>
      </c>
      <c r="G1269">
        <v>23.5</v>
      </c>
      <c r="H1269">
        <v>1.5629999999999999</v>
      </c>
      <c r="I1269">
        <v>2.6579999999999999</v>
      </c>
      <c r="J1269">
        <v>0.122</v>
      </c>
      <c r="K1269">
        <v>10.493</v>
      </c>
      <c r="L1269">
        <v>0.70199999999999996</v>
      </c>
      <c r="M1269">
        <v>3.0990000000000002</v>
      </c>
      <c r="N1269">
        <v>38.83</v>
      </c>
      <c r="O1269">
        <v>36.954000000000001</v>
      </c>
      <c r="P1269">
        <f t="shared" si="79"/>
        <v>1.5891673905460475</v>
      </c>
      <c r="Q1269">
        <f t="shared" si="79"/>
        <v>1.567661454473898</v>
      </c>
      <c r="R1269">
        <v>38.795999999999999</v>
      </c>
      <c r="S1269">
        <v>38.795999999999999</v>
      </c>
      <c r="T1269">
        <v>47.914000000000001</v>
      </c>
      <c r="U1269">
        <v>9.1760000000000002</v>
      </c>
      <c r="V1269">
        <v>33.292999999999999</v>
      </c>
      <c r="W1269">
        <v>0.29199999999999998</v>
      </c>
      <c r="X1269" t="s">
        <v>50</v>
      </c>
      <c r="Y1269" t="s">
        <v>21</v>
      </c>
      <c r="Z1269" s="1">
        <f t="shared" si="82"/>
        <v>2.1505936072149456E-2</v>
      </c>
      <c r="AA1269">
        <f t="shared" si="80"/>
        <v>0.57999999999999996</v>
      </c>
      <c r="AB1269">
        <f t="shared" si="81"/>
        <v>0.91899999999999993</v>
      </c>
      <c r="AC1269" t="s">
        <v>102</v>
      </c>
    </row>
    <row r="1270" spans="1:29">
      <c r="A1270" t="s">
        <v>60</v>
      </c>
      <c r="B1270">
        <v>3717.625</v>
      </c>
      <c r="C1270">
        <v>22.446000000000002</v>
      </c>
      <c r="D1270">
        <v>84.344999999999999</v>
      </c>
      <c r="E1270">
        <v>167.637</v>
      </c>
      <c r="F1270">
        <v>0.20599999999999999</v>
      </c>
      <c r="G1270">
        <v>23.5</v>
      </c>
      <c r="H1270">
        <v>1.5780000000000001</v>
      </c>
      <c r="I1270">
        <v>2.653</v>
      </c>
      <c r="J1270">
        <v>9.7000000000000003E-2</v>
      </c>
      <c r="K1270">
        <v>10.885999999999999</v>
      </c>
      <c r="L1270">
        <v>0.746</v>
      </c>
      <c r="M1270">
        <v>3.1219999999999999</v>
      </c>
      <c r="N1270">
        <v>38.765000000000001</v>
      </c>
      <c r="O1270">
        <v>36.892000000000003</v>
      </c>
      <c r="P1270">
        <f t="shared" si="79"/>
        <v>1.5884397883055261</v>
      </c>
      <c r="Q1270">
        <f t="shared" si="79"/>
        <v>1.5669321999657375</v>
      </c>
      <c r="R1270">
        <v>38.057000000000002</v>
      </c>
      <c r="S1270">
        <v>38.057000000000002</v>
      </c>
      <c r="T1270">
        <v>42.453000000000003</v>
      </c>
      <c r="U1270">
        <v>9.3859999999999992</v>
      </c>
      <c r="V1270">
        <v>32.768999999999998</v>
      </c>
      <c r="W1270">
        <v>0.31900000000000001</v>
      </c>
      <c r="X1270" t="s">
        <v>50</v>
      </c>
      <c r="Y1270" t="s">
        <v>21</v>
      </c>
      <c r="Z1270" s="1">
        <f t="shared" si="82"/>
        <v>2.1507588339788608E-2</v>
      </c>
      <c r="AA1270">
        <f t="shared" si="80"/>
        <v>0.64900000000000002</v>
      </c>
      <c r="AB1270">
        <f t="shared" si="81"/>
        <v>0.95199999999999996</v>
      </c>
      <c r="AC1270" t="s">
        <v>102</v>
      </c>
    </row>
    <row r="1271" spans="1:29">
      <c r="A1271" t="s">
        <v>60</v>
      </c>
      <c r="B1271">
        <v>3717.75</v>
      </c>
      <c r="C1271">
        <v>22.597000000000001</v>
      </c>
      <c r="D1271">
        <v>84.344999999999999</v>
      </c>
      <c r="E1271">
        <v>167.12700000000001</v>
      </c>
      <c r="F1271">
        <v>0.19900000000000001</v>
      </c>
      <c r="G1271">
        <v>23.5</v>
      </c>
      <c r="H1271">
        <v>1.56</v>
      </c>
      <c r="I1271">
        <v>2.6509999999999998</v>
      </c>
      <c r="J1271">
        <v>8.6999999999999994E-2</v>
      </c>
      <c r="K1271">
        <v>11.041</v>
      </c>
      <c r="L1271">
        <v>0.76300000000000001</v>
      </c>
      <c r="M1271">
        <v>3.1120000000000001</v>
      </c>
      <c r="N1271">
        <v>38.526000000000003</v>
      </c>
      <c r="O1271">
        <v>36.661999999999999</v>
      </c>
      <c r="P1271">
        <f t="shared" si="79"/>
        <v>1.5857539203001383</v>
      </c>
      <c r="Q1271">
        <f t="shared" si="79"/>
        <v>1.5642161530776864</v>
      </c>
      <c r="R1271">
        <v>36.006</v>
      </c>
      <c r="S1271">
        <v>36.006</v>
      </c>
      <c r="T1271">
        <v>41.959000000000003</v>
      </c>
      <c r="U1271">
        <v>8.7420000000000009</v>
      </c>
      <c r="V1271">
        <v>33.22</v>
      </c>
      <c r="W1271">
        <v>0.23699999999999999</v>
      </c>
      <c r="X1271" t="s">
        <v>50</v>
      </c>
      <c r="Y1271" t="s">
        <v>21</v>
      </c>
      <c r="Z1271" s="1">
        <f t="shared" si="82"/>
        <v>2.1537767222451931E-2</v>
      </c>
      <c r="AA1271">
        <f t="shared" si="80"/>
        <v>0.67600000000000005</v>
      </c>
      <c r="AB1271">
        <f t="shared" si="81"/>
        <v>0.96199999999999997</v>
      </c>
      <c r="AC1271" t="s">
        <v>102</v>
      </c>
    </row>
    <row r="1272" spans="1:29">
      <c r="A1272" t="s">
        <v>60</v>
      </c>
      <c r="B1272">
        <v>3717.875</v>
      </c>
      <c r="C1272">
        <v>21.928999999999998</v>
      </c>
      <c r="D1272">
        <v>84.344999999999999</v>
      </c>
      <c r="E1272">
        <v>167.124</v>
      </c>
      <c r="F1272">
        <v>0.19900000000000001</v>
      </c>
      <c r="G1272">
        <v>23.5</v>
      </c>
      <c r="H1272">
        <v>1.5209999999999999</v>
      </c>
      <c r="I1272">
        <v>2.6520000000000001</v>
      </c>
      <c r="J1272">
        <v>9.1999999999999998E-2</v>
      </c>
      <c r="K1272">
        <v>10.991</v>
      </c>
      <c r="L1272">
        <v>0.75700000000000001</v>
      </c>
      <c r="M1272">
        <v>3.0630000000000002</v>
      </c>
      <c r="N1272">
        <v>38.213000000000001</v>
      </c>
      <c r="O1272">
        <v>36.360999999999997</v>
      </c>
      <c r="P1272">
        <f t="shared" ref="P1272:Q1335" si="83">LOG(N1272)</f>
        <v>1.5822111343202181</v>
      </c>
      <c r="Q1272">
        <f t="shared" si="83"/>
        <v>1.560635818678364</v>
      </c>
      <c r="R1272">
        <v>36.982999999999997</v>
      </c>
      <c r="S1272">
        <v>36.982999999999997</v>
      </c>
      <c r="T1272">
        <v>45.780999999999999</v>
      </c>
      <c r="U1272">
        <v>8.5020000000000007</v>
      </c>
      <c r="V1272">
        <v>31.902000000000001</v>
      </c>
      <c r="W1272">
        <v>0.20699999999999999</v>
      </c>
      <c r="X1272" t="s">
        <v>50</v>
      </c>
      <c r="Y1272" t="s">
        <v>21</v>
      </c>
      <c r="Z1272" s="1">
        <f t="shared" si="82"/>
        <v>2.1575315641854109E-2</v>
      </c>
      <c r="AA1272">
        <f t="shared" si="80"/>
        <v>0.66500000000000004</v>
      </c>
      <c r="AB1272">
        <f t="shared" si="81"/>
        <v>0.95599999999999996</v>
      </c>
      <c r="AC1272" t="s">
        <v>102</v>
      </c>
    </row>
    <row r="1273" spans="1:29">
      <c r="A1273" t="s">
        <v>60</v>
      </c>
      <c r="B1273">
        <v>3718</v>
      </c>
      <c r="C1273">
        <v>20.751000000000001</v>
      </c>
      <c r="D1273">
        <v>84.344999999999999</v>
      </c>
      <c r="E1273">
        <v>167.34800000000001</v>
      </c>
      <c r="F1273">
        <v>0.20200000000000001</v>
      </c>
      <c r="G1273">
        <v>23.5</v>
      </c>
      <c r="H1273">
        <v>1.4890000000000001</v>
      </c>
      <c r="I1273">
        <v>2.6549999999999998</v>
      </c>
      <c r="J1273">
        <v>0.107</v>
      </c>
      <c r="K1273">
        <v>10.826000000000001</v>
      </c>
      <c r="L1273">
        <v>0.73899999999999999</v>
      </c>
      <c r="M1273">
        <v>3.113</v>
      </c>
      <c r="N1273">
        <v>38.44</v>
      </c>
      <c r="O1273">
        <v>36.576000000000001</v>
      </c>
      <c r="P1273">
        <f t="shared" si="83"/>
        <v>1.5847833789965078</v>
      </c>
      <c r="Q1273">
        <f t="shared" si="83"/>
        <v>1.5631962087151878</v>
      </c>
      <c r="R1273">
        <v>41.506</v>
      </c>
      <c r="S1273">
        <v>41.506</v>
      </c>
      <c r="T1273">
        <v>51.737000000000002</v>
      </c>
      <c r="U1273">
        <v>8.4830000000000005</v>
      </c>
      <c r="V1273">
        <v>31.460999999999999</v>
      </c>
      <c r="W1273">
        <v>0.20399999999999999</v>
      </c>
      <c r="X1273" t="s">
        <v>50</v>
      </c>
      <c r="Y1273" t="s">
        <v>21</v>
      </c>
      <c r="Z1273" s="1">
        <f t="shared" si="82"/>
        <v>2.1587170281319956E-2</v>
      </c>
      <c r="AA1273">
        <f t="shared" si="80"/>
        <v>0.63200000000000001</v>
      </c>
      <c r="AB1273">
        <f t="shared" si="81"/>
        <v>0.94100000000000006</v>
      </c>
      <c r="AC1273" t="s">
        <v>102</v>
      </c>
    </row>
    <row r="1274" spans="1:29">
      <c r="A1274" t="s">
        <v>60</v>
      </c>
      <c r="B1274">
        <v>3718.125</v>
      </c>
      <c r="C1274">
        <v>19.710999999999999</v>
      </c>
      <c r="D1274">
        <v>84.344999999999999</v>
      </c>
      <c r="E1274">
        <v>167.40600000000001</v>
      </c>
      <c r="F1274">
        <v>0.20300000000000001</v>
      </c>
      <c r="G1274">
        <v>23.5</v>
      </c>
      <c r="H1274">
        <v>1.4650000000000001</v>
      </c>
      <c r="I1274">
        <v>2.657</v>
      </c>
      <c r="J1274">
        <v>0.11700000000000001</v>
      </c>
      <c r="K1274">
        <v>10.724</v>
      </c>
      <c r="L1274">
        <v>0.72799999999999998</v>
      </c>
      <c r="M1274">
        <v>3.161</v>
      </c>
      <c r="N1274">
        <v>39.863</v>
      </c>
      <c r="O1274">
        <v>37.932000000000002</v>
      </c>
      <c r="P1274">
        <f t="shared" si="83"/>
        <v>1.6005699796233357</v>
      </c>
      <c r="Q1274">
        <f t="shared" si="83"/>
        <v>1.5790057418872046</v>
      </c>
      <c r="R1274">
        <v>47.661999999999999</v>
      </c>
      <c r="S1274">
        <v>47.661999999999999</v>
      </c>
      <c r="T1274">
        <v>57.277000000000001</v>
      </c>
      <c r="U1274">
        <v>8.4890000000000008</v>
      </c>
      <c r="V1274">
        <v>30.462</v>
      </c>
      <c r="W1274">
        <v>0.20499999999999999</v>
      </c>
      <c r="X1274" t="s">
        <v>50</v>
      </c>
      <c r="Y1274" t="s">
        <v>21</v>
      </c>
      <c r="Z1274" s="1">
        <f t="shared" si="82"/>
        <v>2.1564237736131142E-2</v>
      </c>
      <c r="AA1274">
        <f t="shared" ref="AA1274:AA1337" si="84">L1274-J1274</f>
        <v>0.61099999999999999</v>
      </c>
      <c r="AB1274">
        <f t="shared" ref="AB1274:AB1337" si="85">L1274+F1274</f>
        <v>0.93100000000000005</v>
      </c>
      <c r="AC1274" t="s">
        <v>102</v>
      </c>
    </row>
    <row r="1275" spans="1:29">
      <c r="A1275" t="s">
        <v>60</v>
      </c>
      <c r="B1275">
        <v>3718.25</v>
      </c>
      <c r="C1275">
        <v>19.300999999999998</v>
      </c>
      <c r="D1275">
        <v>84.344999999999999</v>
      </c>
      <c r="E1275">
        <v>167.24600000000001</v>
      </c>
      <c r="F1275">
        <v>0.2</v>
      </c>
      <c r="G1275">
        <v>23.5</v>
      </c>
      <c r="H1275">
        <v>1.4530000000000001</v>
      </c>
      <c r="I1275">
        <v>2.6579999999999999</v>
      </c>
      <c r="J1275">
        <v>0.122</v>
      </c>
      <c r="K1275">
        <v>10.699</v>
      </c>
      <c r="L1275">
        <v>0.72499999999999998</v>
      </c>
      <c r="M1275">
        <v>3.169</v>
      </c>
      <c r="N1275">
        <v>42.686</v>
      </c>
      <c r="O1275">
        <v>40.625999999999998</v>
      </c>
      <c r="P1275">
        <f t="shared" si="83"/>
        <v>1.6302854600436187</v>
      </c>
      <c r="Q1275">
        <f t="shared" si="83"/>
        <v>1.6088040641810681</v>
      </c>
      <c r="R1275">
        <v>51.765000000000001</v>
      </c>
      <c r="S1275">
        <v>51.765000000000001</v>
      </c>
      <c r="T1275">
        <v>61.320999999999998</v>
      </c>
      <c r="U1275">
        <v>8.5030000000000001</v>
      </c>
      <c r="V1275">
        <v>29.298999999999999</v>
      </c>
      <c r="W1275">
        <v>0.20699999999999999</v>
      </c>
      <c r="X1275" t="s">
        <v>50</v>
      </c>
      <c r="Y1275" t="s">
        <v>21</v>
      </c>
      <c r="Z1275" s="1">
        <f t="shared" si="82"/>
        <v>2.1481395862550601E-2</v>
      </c>
      <c r="AA1275">
        <f t="shared" si="84"/>
        <v>0.60299999999999998</v>
      </c>
      <c r="AB1275">
        <f t="shared" si="85"/>
        <v>0.92500000000000004</v>
      </c>
      <c r="AC1275" t="s">
        <v>102</v>
      </c>
    </row>
    <row r="1276" spans="1:29">
      <c r="A1276" t="s">
        <v>60</v>
      </c>
      <c r="B1276">
        <v>3718.375</v>
      </c>
      <c r="C1276">
        <v>19.597000000000001</v>
      </c>
      <c r="D1276">
        <v>83.706000000000003</v>
      </c>
      <c r="E1276">
        <v>167.01499999999999</v>
      </c>
      <c r="F1276">
        <v>0.19700000000000001</v>
      </c>
      <c r="G1276">
        <v>23.5</v>
      </c>
      <c r="H1276">
        <v>1.4630000000000001</v>
      </c>
      <c r="I1276">
        <v>2.6560000000000001</v>
      </c>
      <c r="J1276">
        <v>0.112</v>
      </c>
      <c r="K1276">
        <v>10.598000000000001</v>
      </c>
      <c r="L1276">
        <v>0.71399999999999997</v>
      </c>
      <c r="M1276">
        <v>3.1819999999999999</v>
      </c>
      <c r="N1276">
        <v>46.042000000000002</v>
      </c>
      <c r="O1276">
        <v>43.831000000000003</v>
      </c>
      <c r="P1276">
        <f t="shared" si="83"/>
        <v>1.6631541805115855</v>
      </c>
      <c r="Q1276">
        <f t="shared" si="83"/>
        <v>1.6417813791533358</v>
      </c>
      <c r="R1276">
        <v>55.868000000000002</v>
      </c>
      <c r="S1276">
        <v>55.868000000000002</v>
      </c>
      <c r="T1276">
        <v>65.084999999999994</v>
      </c>
      <c r="U1276">
        <v>8.5060000000000002</v>
      </c>
      <c r="V1276">
        <v>28.305</v>
      </c>
      <c r="W1276">
        <v>0.20699999999999999</v>
      </c>
      <c r="X1276" t="s">
        <v>50</v>
      </c>
      <c r="Y1276" t="s">
        <v>21</v>
      </c>
      <c r="Z1276" s="1">
        <f t="shared" si="82"/>
        <v>2.1372801358249705E-2</v>
      </c>
      <c r="AA1276">
        <f t="shared" si="84"/>
        <v>0.60199999999999998</v>
      </c>
      <c r="AB1276">
        <f t="shared" si="85"/>
        <v>0.91100000000000003</v>
      </c>
      <c r="AC1276" t="s">
        <v>102</v>
      </c>
    </row>
    <row r="1277" spans="1:29">
      <c r="A1277" t="s">
        <v>60</v>
      </c>
      <c r="B1277">
        <v>3718.5</v>
      </c>
      <c r="C1277">
        <v>19.984999999999999</v>
      </c>
      <c r="D1277">
        <v>83.706000000000003</v>
      </c>
      <c r="E1277">
        <v>166.58099999999999</v>
      </c>
      <c r="F1277">
        <v>0.192</v>
      </c>
      <c r="G1277">
        <v>23.5</v>
      </c>
      <c r="H1277">
        <v>1.4870000000000001</v>
      </c>
      <c r="I1277">
        <v>2.6549999999999998</v>
      </c>
      <c r="J1277">
        <v>0.107</v>
      </c>
      <c r="K1277">
        <v>10.372999999999999</v>
      </c>
      <c r="L1277">
        <v>0.68899999999999995</v>
      </c>
      <c r="M1277">
        <v>3.24</v>
      </c>
      <c r="N1277">
        <v>48.787999999999997</v>
      </c>
      <c r="O1277">
        <v>46.454999999999998</v>
      </c>
      <c r="P1277">
        <f t="shared" si="83"/>
        <v>1.6883130151451236</v>
      </c>
      <c r="Q1277">
        <f t="shared" si="83"/>
        <v>1.6670324644124679</v>
      </c>
      <c r="R1277">
        <v>59.97</v>
      </c>
      <c r="S1277">
        <v>59.97</v>
      </c>
      <c r="T1277">
        <v>68.856999999999999</v>
      </c>
      <c r="U1277">
        <v>7.81</v>
      </c>
      <c r="V1277">
        <v>30.015000000000001</v>
      </c>
      <c r="W1277">
        <v>0.14499999999999999</v>
      </c>
      <c r="X1277" t="s">
        <v>50</v>
      </c>
      <c r="Y1277" t="s">
        <v>21</v>
      </c>
      <c r="Z1277" s="1">
        <f t="shared" si="82"/>
        <v>2.1280550732655668E-2</v>
      </c>
      <c r="AA1277">
        <f t="shared" si="84"/>
        <v>0.58199999999999996</v>
      </c>
      <c r="AB1277">
        <f t="shared" si="85"/>
        <v>0.88100000000000001</v>
      </c>
      <c r="AC1277" t="s">
        <v>102</v>
      </c>
    </row>
    <row r="1278" spans="1:29">
      <c r="A1278" t="s">
        <v>60</v>
      </c>
      <c r="B1278">
        <v>3718.625</v>
      </c>
      <c r="C1278">
        <v>20.050999999999998</v>
      </c>
      <c r="D1278">
        <v>84.212000000000003</v>
      </c>
      <c r="E1278">
        <v>165.541</v>
      </c>
      <c r="F1278">
        <v>0.17799999999999999</v>
      </c>
      <c r="G1278">
        <v>23.5</v>
      </c>
      <c r="H1278">
        <v>1.512</v>
      </c>
      <c r="I1278">
        <v>2.6579999999999999</v>
      </c>
      <c r="J1278">
        <v>0.122</v>
      </c>
      <c r="K1278">
        <v>10.077</v>
      </c>
      <c r="L1278">
        <v>0.65600000000000003</v>
      </c>
      <c r="M1278">
        <v>3.2719999999999998</v>
      </c>
      <c r="N1278">
        <v>50.268000000000001</v>
      </c>
      <c r="O1278">
        <v>47.872999999999998</v>
      </c>
      <c r="P1278">
        <f t="shared" si="83"/>
        <v>1.7012916064088444</v>
      </c>
      <c r="Q1278">
        <f t="shared" si="83"/>
        <v>1.6800906437472867</v>
      </c>
      <c r="R1278">
        <v>64.069000000000003</v>
      </c>
      <c r="S1278">
        <v>64.069000000000003</v>
      </c>
      <c r="T1278">
        <v>72.875</v>
      </c>
      <c r="U1278">
        <v>7.5229999999999997</v>
      </c>
      <c r="V1278">
        <v>30.919</v>
      </c>
      <c r="W1278">
        <v>0.121</v>
      </c>
      <c r="X1278" t="s">
        <v>50</v>
      </c>
      <c r="Y1278" t="s">
        <v>21</v>
      </c>
      <c r="Z1278" s="1">
        <f t="shared" si="82"/>
        <v>2.1200962661557687E-2</v>
      </c>
      <c r="AA1278">
        <f t="shared" si="84"/>
        <v>0.53400000000000003</v>
      </c>
      <c r="AB1278">
        <f t="shared" si="85"/>
        <v>0.83400000000000007</v>
      </c>
      <c r="AC1278" t="s">
        <v>102</v>
      </c>
    </row>
    <row r="1279" spans="1:29">
      <c r="A1279" t="s">
        <v>60</v>
      </c>
      <c r="B1279">
        <v>3718.75</v>
      </c>
      <c r="C1279">
        <v>20.161000000000001</v>
      </c>
      <c r="D1279">
        <v>84.344999999999999</v>
      </c>
      <c r="E1279">
        <v>163.86099999999999</v>
      </c>
      <c r="F1279">
        <v>0.156</v>
      </c>
      <c r="G1279">
        <v>23.5</v>
      </c>
      <c r="H1279">
        <v>1.548</v>
      </c>
      <c r="I1279">
        <v>2.669</v>
      </c>
      <c r="J1279">
        <v>0.17899999999999999</v>
      </c>
      <c r="K1279">
        <v>9.7040000000000006</v>
      </c>
      <c r="L1279">
        <v>0.61499999999999999</v>
      </c>
      <c r="M1279">
        <v>3.3039999999999998</v>
      </c>
      <c r="N1279">
        <v>50.776000000000003</v>
      </c>
      <c r="O1279">
        <v>48.360999999999997</v>
      </c>
      <c r="P1279">
        <f t="shared" si="83"/>
        <v>1.7056584853059</v>
      </c>
      <c r="Q1279">
        <f t="shared" si="83"/>
        <v>1.6844952725442293</v>
      </c>
      <c r="R1279">
        <v>68.167000000000002</v>
      </c>
      <c r="S1279">
        <v>68.167000000000002</v>
      </c>
      <c r="T1279">
        <v>77.081999999999994</v>
      </c>
      <c r="U1279">
        <v>6.7149999999999999</v>
      </c>
      <c r="V1279">
        <v>34.238999999999997</v>
      </c>
      <c r="W1279">
        <v>7.5999999999999998E-2</v>
      </c>
      <c r="X1279" t="s">
        <v>50</v>
      </c>
      <c r="Y1279" t="s">
        <v>21</v>
      </c>
      <c r="Z1279" s="1">
        <f t="shared" si="82"/>
        <v>2.1163212761670769E-2</v>
      </c>
      <c r="AA1279">
        <f t="shared" si="84"/>
        <v>0.436</v>
      </c>
      <c r="AB1279">
        <f t="shared" si="85"/>
        <v>0.77100000000000002</v>
      </c>
      <c r="AC1279" t="s">
        <v>102</v>
      </c>
    </row>
    <row r="1280" spans="1:29">
      <c r="A1280" t="s">
        <v>60</v>
      </c>
      <c r="B1280">
        <v>3718.875</v>
      </c>
      <c r="C1280">
        <v>20.773</v>
      </c>
      <c r="D1280">
        <v>84.344999999999999</v>
      </c>
      <c r="E1280">
        <v>161.93299999999999</v>
      </c>
      <c r="F1280">
        <v>0.13100000000000001</v>
      </c>
      <c r="G1280">
        <v>23.5</v>
      </c>
      <c r="H1280">
        <v>1.5920000000000001</v>
      </c>
      <c r="I1280">
        <v>2.6840000000000002</v>
      </c>
      <c r="J1280">
        <v>0.255</v>
      </c>
      <c r="K1280">
        <v>9.1969999999999992</v>
      </c>
      <c r="L1280">
        <v>0.55800000000000005</v>
      </c>
      <c r="M1280">
        <v>3.31</v>
      </c>
      <c r="N1280">
        <v>50.84</v>
      </c>
      <c r="O1280">
        <v>48.423999999999999</v>
      </c>
      <c r="P1280">
        <f t="shared" si="83"/>
        <v>1.7062055418819706</v>
      </c>
      <c r="Q1280">
        <f t="shared" si="83"/>
        <v>1.6850606609044956</v>
      </c>
      <c r="R1280">
        <v>72.27</v>
      </c>
      <c r="S1280">
        <v>72.27</v>
      </c>
      <c r="T1280">
        <v>81.013000000000005</v>
      </c>
      <c r="U1280">
        <v>6.3170000000000002</v>
      </c>
      <c r="V1280">
        <v>35.819000000000003</v>
      </c>
      <c r="W1280">
        <v>5.6000000000000001E-2</v>
      </c>
      <c r="X1280" t="s">
        <v>50</v>
      </c>
      <c r="Y1280" t="s">
        <v>21</v>
      </c>
      <c r="Z1280" s="1">
        <f t="shared" si="82"/>
        <v>2.1144880977475022E-2</v>
      </c>
      <c r="AA1280">
        <f t="shared" si="84"/>
        <v>0.30300000000000005</v>
      </c>
      <c r="AB1280">
        <f t="shared" si="85"/>
        <v>0.68900000000000006</v>
      </c>
      <c r="AC1280" t="s">
        <v>102</v>
      </c>
    </row>
    <row r="1281" spans="1:29">
      <c r="A1281" t="s">
        <v>60</v>
      </c>
      <c r="B1281">
        <v>3719</v>
      </c>
      <c r="C1281">
        <v>21.536999999999999</v>
      </c>
      <c r="D1281">
        <v>84.344999999999999</v>
      </c>
      <c r="E1281">
        <v>160.214</v>
      </c>
      <c r="F1281">
        <v>0.108</v>
      </c>
      <c r="G1281">
        <v>23.5</v>
      </c>
      <c r="H1281">
        <v>1.627</v>
      </c>
      <c r="I1281">
        <v>2.7010000000000001</v>
      </c>
      <c r="J1281">
        <v>0.34200000000000003</v>
      </c>
      <c r="K1281">
        <v>8.6199999999999992</v>
      </c>
      <c r="L1281">
        <v>0.49399999999999999</v>
      </c>
      <c r="M1281">
        <v>3.2919999999999998</v>
      </c>
      <c r="N1281">
        <v>50.725000000000001</v>
      </c>
      <c r="O1281">
        <v>48.314999999999998</v>
      </c>
      <c r="P1281">
        <f t="shared" si="83"/>
        <v>1.7052220557053837</v>
      </c>
      <c r="Q1281">
        <f t="shared" si="83"/>
        <v>1.6840819838753727</v>
      </c>
      <c r="R1281">
        <v>76.372</v>
      </c>
      <c r="S1281">
        <v>76.372</v>
      </c>
      <c r="T1281">
        <v>82.686999999999998</v>
      </c>
      <c r="U1281">
        <v>6.22</v>
      </c>
      <c r="V1281">
        <v>36.491</v>
      </c>
      <c r="W1281">
        <v>5.1999999999999998E-2</v>
      </c>
      <c r="X1281" t="s">
        <v>50</v>
      </c>
      <c r="Y1281" t="s">
        <v>21</v>
      </c>
      <c r="Z1281" s="1">
        <f t="shared" si="82"/>
        <v>2.1140071830010987E-2</v>
      </c>
      <c r="AA1281">
        <f t="shared" si="84"/>
        <v>0.15199999999999997</v>
      </c>
      <c r="AB1281">
        <f t="shared" si="85"/>
        <v>0.60199999999999998</v>
      </c>
      <c r="AC1281" t="s">
        <v>102</v>
      </c>
    </row>
    <row r="1282" spans="1:29">
      <c r="A1282" t="s">
        <v>61</v>
      </c>
      <c r="B1282">
        <v>3601</v>
      </c>
      <c r="C1282">
        <v>38.112000000000002</v>
      </c>
      <c r="D1282">
        <v>58.508000000000003</v>
      </c>
      <c r="E1282">
        <v>157.208</v>
      </c>
      <c r="F1282">
        <v>6.4000000000000001E-2</v>
      </c>
      <c r="G1282">
        <v>22.382000000000001</v>
      </c>
      <c r="H1282">
        <v>1.9570000000000001</v>
      </c>
      <c r="I1282">
        <v>2.766</v>
      </c>
      <c r="J1282">
        <v>0.55100000000000005</v>
      </c>
      <c r="K1282">
        <v>6.2270000000000003</v>
      </c>
      <c r="L1282">
        <v>0.34</v>
      </c>
      <c r="M1282">
        <v>3.2069999999999999</v>
      </c>
      <c r="N1282">
        <v>306.76</v>
      </c>
      <c r="O1282">
        <v>284.59100000000001</v>
      </c>
      <c r="P1282">
        <f t="shared" si="83"/>
        <v>2.4867987290975941</v>
      </c>
      <c r="Q1282">
        <f t="shared" si="83"/>
        <v>2.4542211616929572</v>
      </c>
      <c r="R1282">
        <v>180.071</v>
      </c>
      <c r="S1282">
        <v>180.071</v>
      </c>
      <c r="T1282">
        <v>191.36199999999999</v>
      </c>
      <c r="U1282">
        <v>0</v>
      </c>
      <c r="V1282">
        <v>100</v>
      </c>
      <c r="W1282">
        <v>0.1</v>
      </c>
      <c r="X1282" t="s">
        <v>50</v>
      </c>
      <c r="Y1282" t="s">
        <v>21</v>
      </c>
      <c r="Z1282" s="1">
        <f t="shared" si="82"/>
        <v>3.2577567404636909E-2</v>
      </c>
      <c r="AA1282">
        <f t="shared" si="84"/>
        <v>-0.21100000000000002</v>
      </c>
      <c r="AB1282">
        <f t="shared" si="85"/>
        <v>0.40400000000000003</v>
      </c>
      <c r="AC1282" t="s">
        <v>102</v>
      </c>
    </row>
    <row r="1283" spans="1:29">
      <c r="A1283" t="s">
        <v>61</v>
      </c>
      <c r="B1283">
        <v>3601.125</v>
      </c>
      <c r="C1283">
        <v>34.874000000000002</v>
      </c>
      <c r="D1283">
        <v>58.151000000000003</v>
      </c>
      <c r="E1283">
        <v>157.23500000000001</v>
      </c>
      <c r="F1283">
        <v>6.5000000000000002E-2</v>
      </c>
      <c r="G1283">
        <v>22.34</v>
      </c>
      <c r="H1283">
        <v>1.903</v>
      </c>
      <c r="I1283">
        <v>2.7690000000000001</v>
      </c>
      <c r="J1283">
        <v>0.56699999999999995</v>
      </c>
      <c r="K1283">
        <v>6.2690000000000001</v>
      </c>
      <c r="L1283">
        <v>0.34699999999999998</v>
      </c>
      <c r="M1283">
        <v>3.1779999999999999</v>
      </c>
      <c r="N1283">
        <v>263.11</v>
      </c>
      <c r="O1283">
        <v>244.631</v>
      </c>
      <c r="P1283">
        <f t="shared" si="83"/>
        <v>2.4201373545938254</v>
      </c>
      <c r="Q1283">
        <f t="shared" si="83"/>
        <v>2.3885114906228719</v>
      </c>
      <c r="R1283">
        <v>175.47399999999999</v>
      </c>
      <c r="S1283">
        <v>175.47399999999999</v>
      </c>
      <c r="T1283">
        <v>187.042</v>
      </c>
      <c r="U1283">
        <v>0</v>
      </c>
      <c r="V1283">
        <v>100</v>
      </c>
      <c r="W1283">
        <v>0.1</v>
      </c>
      <c r="X1283" t="s">
        <v>50</v>
      </c>
      <c r="Y1283" t="s">
        <v>21</v>
      </c>
      <c r="Z1283" s="1">
        <f t="shared" si="82"/>
        <v>3.1625863970953461E-2</v>
      </c>
      <c r="AA1283">
        <f t="shared" si="84"/>
        <v>-0.21999999999999997</v>
      </c>
      <c r="AB1283">
        <f t="shared" si="85"/>
        <v>0.41199999999999998</v>
      </c>
      <c r="AC1283" t="s">
        <v>102</v>
      </c>
    </row>
    <row r="1284" spans="1:29">
      <c r="A1284" t="s">
        <v>61</v>
      </c>
      <c r="B1284">
        <v>3601.25</v>
      </c>
      <c r="C1284">
        <v>30.748000000000001</v>
      </c>
      <c r="D1284">
        <v>57.859000000000002</v>
      </c>
      <c r="E1284">
        <v>157.54400000000001</v>
      </c>
      <c r="F1284">
        <v>7.0000000000000007E-2</v>
      </c>
      <c r="G1284">
        <v>22.329000000000001</v>
      </c>
      <c r="H1284">
        <v>1.855</v>
      </c>
      <c r="I1284">
        <v>2.7709999999999999</v>
      </c>
      <c r="J1284">
        <v>0.57799999999999996</v>
      </c>
      <c r="K1284">
        <v>6.2439999999999998</v>
      </c>
      <c r="L1284">
        <v>0.34300000000000003</v>
      </c>
      <c r="M1284">
        <v>3.141</v>
      </c>
      <c r="N1284">
        <v>223.702</v>
      </c>
      <c r="O1284">
        <v>208.76900000000001</v>
      </c>
      <c r="P1284">
        <f t="shared" si="83"/>
        <v>2.3496698669087932</v>
      </c>
      <c r="Q1284">
        <f t="shared" si="83"/>
        <v>2.3196660109563929</v>
      </c>
      <c r="R1284">
        <v>172.18299999999999</v>
      </c>
      <c r="S1284">
        <v>172.18299999999999</v>
      </c>
      <c r="T1284">
        <v>183.864</v>
      </c>
      <c r="U1284">
        <v>0.69399999999999995</v>
      </c>
      <c r="V1284">
        <v>100</v>
      </c>
      <c r="W1284">
        <v>0.1</v>
      </c>
      <c r="X1284" t="s">
        <v>50</v>
      </c>
      <c r="Y1284" t="s">
        <v>21</v>
      </c>
      <c r="Z1284" s="1">
        <f t="shared" si="82"/>
        <v>3.0003855952400293E-2</v>
      </c>
      <c r="AA1284">
        <f t="shared" si="84"/>
        <v>-0.23499999999999993</v>
      </c>
      <c r="AB1284">
        <f t="shared" si="85"/>
        <v>0.41300000000000003</v>
      </c>
      <c r="AC1284" t="s">
        <v>102</v>
      </c>
    </row>
    <row r="1285" spans="1:29">
      <c r="A1285" t="s">
        <v>61</v>
      </c>
      <c r="B1285">
        <v>3601.375</v>
      </c>
      <c r="C1285">
        <v>26.376999999999999</v>
      </c>
      <c r="D1285">
        <v>57.606999999999999</v>
      </c>
      <c r="E1285">
        <v>158.101</v>
      </c>
      <c r="F1285">
        <v>7.8E-2</v>
      </c>
      <c r="G1285">
        <v>22.326000000000001</v>
      </c>
      <c r="H1285">
        <v>1.7450000000000001</v>
      </c>
      <c r="I1285">
        <v>2.7749999999999999</v>
      </c>
      <c r="J1285">
        <v>0.59899999999999998</v>
      </c>
      <c r="K1285">
        <v>6.19</v>
      </c>
      <c r="L1285">
        <v>0.33400000000000002</v>
      </c>
      <c r="M1285">
        <v>3.0990000000000002</v>
      </c>
      <c r="N1285">
        <v>192.20599999999999</v>
      </c>
      <c r="O1285">
        <v>180.27</v>
      </c>
      <c r="P1285">
        <f t="shared" si="83"/>
        <v>2.2837669407009944</v>
      </c>
      <c r="Q1285">
        <f t="shared" si="83"/>
        <v>2.2559234587329011</v>
      </c>
      <c r="R1285">
        <v>169.22399999999999</v>
      </c>
      <c r="S1285">
        <v>169.22399999999999</v>
      </c>
      <c r="T1285">
        <v>180.65299999999999</v>
      </c>
      <c r="U1285">
        <v>1.415</v>
      </c>
      <c r="V1285">
        <v>100</v>
      </c>
      <c r="W1285">
        <v>0.1</v>
      </c>
      <c r="X1285" t="s">
        <v>50</v>
      </c>
      <c r="Y1285" t="s">
        <v>21</v>
      </c>
      <c r="Z1285" s="1">
        <f t="shared" si="82"/>
        <v>2.7843481968093275E-2</v>
      </c>
      <c r="AA1285">
        <f t="shared" si="84"/>
        <v>-0.26499999999999996</v>
      </c>
      <c r="AB1285">
        <f t="shared" si="85"/>
        <v>0.41200000000000003</v>
      </c>
      <c r="AC1285" t="s">
        <v>102</v>
      </c>
    </row>
    <row r="1286" spans="1:29">
      <c r="A1286" t="s">
        <v>61</v>
      </c>
      <c r="B1286">
        <v>3601.5</v>
      </c>
      <c r="C1286">
        <v>22.856999999999999</v>
      </c>
      <c r="D1286">
        <v>57.366999999999997</v>
      </c>
      <c r="E1286">
        <v>158.75299999999999</v>
      </c>
      <c r="F1286">
        <v>8.7999999999999995E-2</v>
      </c>
      <c r="G1286">
        <v>22.321000000000002</v>
      </c>
      <c r="H1286">
        <v>1.5720000000000001</v>
      </c>
      <c r="I1286">
        <v>2.7770000000000001</v>
      </c>
      <c r="J1286">
        <v>0.61</v>
      </c>
      <c r="K1286">
        <v>6.1310000000000002</v>
      </c>
      <c r="L1286">
        <v>0.32500000000000001</v>
      </c>
      <c r="M1286">
        <v>3.0539999999999998</v>
      </c>
      <c r="N1286">
        <v>172.06200000000001</v>
      </c>
      <c r="O1286">
        <v>161.97499999999999</v>
      </c>
      <c r="P1286">
        <f t="shared" si="83"/>
        <v>2.2356849667101977</v>
      </c>
      <c r="Q1286">
        <f t="shared" si="83"/>
        <v>2.2094479886173644</v>
      </c>
      <c r="R1286">
        <v>165.90199999999999</v>
      </c>
      <c r="S1286">
        <v>165.90199999999999</v>
      </c>
      <c r="T1286">
        <v>176.86500000000001</v>
      </c>
      <c r="U1286">
        <v>1.4370000000000001</v>
      </c>
      <c r="V1286">
        <v>100</v>
      </c>
      <c r="W1286">
        <v>0.1</v>
      </c>
      <c r="X1286" t="s">
        <v>50</v>
      </c>
      <c r="Y1286" t="s">
        <v>21</v>
      </c>
      <c r="Z1286" s="1">
        <f t="shared" si="82"/>
        <v>2.6236978092833318E-2</v>
      </c>
      <c r="AA1286">
        <f t="shared" si="84"/>
        <v>-0.28499999999999998</v>
      </c>
      <c r="AB1286">
        <f t="shared" si="85"/>
        <v>0.41300000000000003</v>
      </c>
      <c r="AC1286" t="s">
        <v>102</v>
      </c>
    </row>
    <row r="1287" spans="1:29">
      <c r="A1287" t="s">
        <v>61</v>
      </c>
      <c r="B1287">
        <v>3601.625</v>
      </c>
      <c r="C1287">
        <v>21.888000000000002</v>
      </c>
      <c r="D1287">
        <v>57.109000000000002</v>
      </c>
      <c r="E1287">
        <v>159.28800000000001</v>
      </c>
      <c r="F1287">
        <v>9.7000000000000003E-2</v>
      </c>
      <c r="G1287">
        <v>22.312000000000001</v>
      </c>
      <c r="H1287">
        <v>1.4319999999999999</v>
      </c>
      <c r="I1287">
        <v>2.7789999999999999</v>
      </c>
      <c r="J1287">
        <v>0.62</v>
      </c>
      <c r="K1287">
        <v>6.0789999999999997</v>
      </c>
      <c r="L1287">
        <v>0.316</v>
      </c>
      <c r="M1287">
        <v>3.01</v>
      </c>
      <c r="N1287">
        <v>166.41900000000001</v>
      </c>
      <c r="O1287">
        <v>156.50899999999999</v>
      </c>
      <c r="P1287">
        <f t="shared" si="83"/>
        <v>2.221202908037021</v>
      </c>
      <c r="Q1287">
        <f t="shared" si="83"/>
        <v>2.1945393165658675</v>
      </c>
      <c r="R1287">
        <v>163.05799999999999</v>
      </c>
      <c r="S1287">
        <v>163.05799999999999</v>
      </c>
      <c r="T1287">
        <v>174.18299999999999</v>
      </c>
      <c r="U1287">
        <v>1.4079999999999999</v>
      </c>
      <c r="V1287">
        <v>100</v>
      </c>
      <c r="W1287">
        <v>0.1</v>
      </c>
      <c r="X1287" t="s">
        <v>50</v>
      </c>
      <c r="Y1287" t="s">
        <v>21</v>
      </c>
      <c r="Z1287" s="1">
        <f t="shared" si="82"/>
        <v>2.6663591471153492E-2</v>
      </c>
      <c r="AA1287">
        <f t="shared" si="84"/>
        <v>-0.30399999999999999</v>
      </c>
      <c r="AB1287">
        <f t="shared" si="85"/>
        <v>0.41300000000000003</v>
      </c>
      <c r="AC1287" t="s">
        <v>102</v>
      </c>
    </row>
    <row r="1288" spans="1:29">
      <c r="A1288" t="s">
        <v>61</v>
      </c>
      <c r="B1288">
        <v>3601.75</v>
      </c>
      <c r="C1288">
        <v>22.640999999999998</v>
      </c>
      <c r="D1288">
        <v>56.887</v>
      </c>
      <c r="E1288">
        <v>159.68799999999999</v>
      </c>
      <c r="F1288">
        <v>0.10299999999999999</v>
      </c>
      <c r="G1288">
        <v>22.306000000000001</v>
      </c>
      <c r="H1288">
        <v>1.4510000000000001</v>
      </c>
      <c r="I1288">
        <v>2.78</v>
      </c>
      <c r="J1288">
        <v>0.626</v>
      </c>
      <c r="K1288">
        <v>6.0259999999999998</v>
      </c>
      <c r="L1288">
        <v>0.308</v>
      </c>
      <c r="M1288">
        <v>2.9740000000000002</v>
      </c>
      <c r="N1288">
        <v>170.67699999999999</v>
      </c>
      <c r="O1288">
        <v>159.934</v>
      </c>
      <c r="P1288">
        <f t="shared" si="83"/>
        <v>2.2321750006338643</v>
      </c>
      <c r="Q1288">
        <f t="shared" si="83"/>
        <v>2.2039407992230156</v>
      </c>
      <c r="R1288">
        <v>161.857</v>
      </c>
      <c r="S1288">
        <v>161.857</v>
      </c>
      <c r="T1288">
        <v>174.149</v>
      </c>
      <c r="U1288">
        <v>1.351</v>
      </c>
      <c r="V1288">
        <v>100</v>
      </c>
      <c r="W1288">
        <v>0.1</v>
      </c>
      <c r="X1288" t="s">
        <v>50</v>
      </c>
      <c r="Y1288" t="s">
        <v>21</v>
      </c>
      <c r="Z1288" s="1">
        <f t="shared" si="82"/>
        <v>2.8234201410848758E-2</v>
      </c>
      <c r="AA1288">
        <f t="shared" si="84"/>
        <v>-0.318</v>
      </c>
      <c r="AB1288">
        <f t="shared" si="85"/>
        <v>0.41099999999999998</v>
      </c>
      <c r="AC1288" t="s">
        <v>102</v>
      </c>
    </row>
    <row r="1289" spans="1:29">
      <c r="A1289" t="s">
        <v>61</v>
      </c>
      <c r="B1289">
        <v>3601.875</v>
      </c>
      <c r="C1289">
        <v>22.515999999999998</v>
      </c>
      <c r="D1289">
        <v>56.753999999999998</v>
      </c>
      <c r="E1289">
        <v>160.11799999999999</v>
      </c>
      <c r="F1289">
        <v>0.11</v>
      </c>
      <c r="G1289">
        <v>22.306999999999999</v>
      </c>
      <c r="H1289">
        <v>1.546</v>
      </c>
      <c r="I1289">
        <v>2.78</v>
      </c>
      <c r="J1289">
        <v>0.626</v>
      </c>
      <c r="K1289">
        <v>5.9729999999999999</v>
      </c>
      <c r="L1289">
        <v>0.29899999999999999</v>
      </c>
      <c r="M1289">
        <v>2.9510000000000001</v>
      </c>
      <c r="N1289">
        <v>180.904</v>
      </c>
      <c r="O1289">
        <v>168.99700000000001</v>
      </c>
      <c r="P1289">
        <f t="shared" si="83"/>
        <v>2.2574481697272653</v>
      </c>
      <c r="Q1289">
        <f t="shared" si="83"/>
        <v>2.2278789951757449</v>
      </c>
      <c r="R1289">
        <v>169.03100000000001</v>
      </c>
      <c r="S1289">
        <v>169.03100000000001</v>
      </c>
      <c r="T1289">
        <v>185.94499999999999</v>
      </c>
      <c r="U1289">
        <v>1.3340000000000001</v>
      </c>
      <c r="V1289">
        <v>100</v>
      </c>
      <c r="W1289">
        <v>0.1</v>
      </c>
      <c r="X1289" t="s">
        <v>50</v>
      </c>
      <c r="Y1289" t="s">
        <v>21</v>
      </c>
      <c r="Z1289" s="1">
        <f t="shared" si="82"/>
        <v>2.9569174551520305E-2</v>
      </c>
      <c r="AA1289">
        <f t="shared" si="84"/>
        <v>-0.32700000000000001</v>
      </c>
      <c r="AB1289">
        <f t="shared" si="85"/>
        <v>0.40899999999999997</v>
      </c>
      <c r="AC1289" t="s">
        <v>102</v>
      </c>
    </row>
    <row r="1290" spans="1:29">
      <c r="A1290" t="s">
        <v>61</v>
      </c>
      <c r="B1290">
        <v>3602</v>
      </c>
      <c r="C1290">
        <v>21.484999999999999</v>
      </c>
      <c r="D1290">
        <v>56.695999999999998</v>
      </c>
      <c r="E1290">
        <v>160.74199999999999</v>
      </c>
      <c r="F1290">
        <v>0.11899999999999999</v>
      </c>
      <c r="G1290">
        <v>22.308</v>
      </c>
      <c r="H1290">
        <v>1.522</v>
      </c>
      <c r="I1290">
        <v>2.778</v>
      </c>
      <c r="J1290">
        <v>0.61499999999999999</v>
      </c>
      <c r="K1290">
        <v>5.9359999999999999</v>
      </c>
      <c r="L1290">
        <v>0.29299999999999998</v>
      </c>
      <c r="M1290">
        <v>2.9460000000000002</v>
      </c>
      <c r="N1290">
        <v>194.072</v>
      </c>
      <c r="O1290">
        <v>181.06899999999999</v>
      </c>
      <c r="P1290">
        <f t="shared" si="83"/>
        <v>2.2879628814848645</v>
      </c>
      <c r="Q1290">
        <f t="shared" si="83"/>
        <v>2.2578441030950978</v>
      </c>
      <c r="R1290">
        <v>190.35499999999999</v>
      </c>
      <c r="S1290">
        <v>190.35499999999999</v>
      </c>
      <c r="T1290">
        <v>215.506</v>
      </c>
      <c r="U1290">
        <v>1.37</v>
      </c>
      <c r="V1290">
        <v>100</v>
      </c>
      <c r="W1290">
        <v>0.1</v>
      </c>
      <c r="X1290" t="s">
        <v>50</v>
      </c>
      <c r="Y1290" t="s">
        <v>21</v>
      </c>
      <c r="Z1290" s="1">
        <f t="shared" si="82"/>
        <v>3.0118778389766732E-2</v>
      </c>
      <c r="AA1290">
        <f t="shared" si="84"/>
        <v>-0.32200000000000001</v>
      </c>
      <c r="AB1290">
        <f t="shared" si="85"/>
        <v>0.41199999999999998</v>
      </c>
      <c r="AC1290" t="s">
        <v>102</v>
      </c>
    </row>
    <row r="1291" spans="1:29">
      <c r="A1291" t="s">
        <v>61</v>
      </c>
      <c r="B1291">
        <v>3602.125</v>
      </c>
      <c r="C1291">
        <v>21.186</v>
      </c>
      <c r="D1291">
        <v>56.622</v>
      </c>
      <c r="E1291">
        <v>161.44900000000001</v>
      </c>
      <c r="F1291">
        <v>0.13</v>
      </c>
      <c r="G1291">
        <v>22.303000000000001</v>
      </c>
      <c r="H1291">
        <v>1.468</v>
      </c>
      <c r="I1291">
        <v>2.7749999999999999</v>
      </c>
      <c r="J1291">
        <v>0.59899999999999998</v>
      </c>
      <c r="K1291">
        <v>5.9130000000000003</v>
      </c>
      <c r="L1291">
        <v>0.28899999999999998</v>
      </c>
      <c r="M1291">
        <v>2.9660000000000002</v>
      </c>
      <c r="N1291">
        <v>209.21100000000001</v>
      </c>
      <c r="O1291">
        <v>195.05199999999999</v>
      </c>
      <c r="P1291">
        <f t="shared" si="83"/>
        <v>2.3205845153468081</v>
      </c>
      <c r="Q1291">
        <f t="shared" si="83"/>
        <v>2.2901504077855219</v>
      </c>
      <c r="R1291">
        <v>208.32</v>
      </c>
      <c r="S1291">
        <v>208.32</v>
      </c>
      <c r="T1291">
        <v>227.58699999999999</v>
      </c>
      <c r="U1291">
        <v>1.4139999999999999</v>
      </c>
      <c r="V1291">
        <v>100</v>
      </c>
      <c r="W1291">
        <v>0.1</v>
      </c>
      <c r="X1291" t="s">
        <v>50</v>
      </c>
      <c r="Y1291" t="s">
        <v>21</v>
      </c>
      <c r="Z1291" s="1">
        <f t="shared" si="82"/>
        <v>3.0434107561286172E-2</v>
      </c>
      <c r="AA1291">
        <f t="shared" si="84"/>
        <v>-0.31</v>
      </c>
      <c r="AB1291">
        <f t="shared" si="85"/>
        <v>0.41899999999999998</v>
      </c>
      <c r="AC1291" t="s">
        <v>102</v>
      </c>
    </row>
    <row r="1292" spans="1:29">
      <c r="A1292" t="s">
        <v>61</v>
      </c>
      <c r="B1292">
        <v>3602.25</v>
      </c>
      <c r="C1292">
        <v>21.952000000000002</v>
      </c>
      <c r="D1292">
        <v>56.476999999999997</v>
      </c>
      <c r="E1292">
        <v>161.774</v>
      </c>
      <c r="F1292">
        <v>0.13500000000000001</v>
      </c>
      <c r="G1292">
        <v>22.300999999999998</v>
      </c>
      <c r="H1292">
        <v>1.452</v>
      </c>
      <c r="I1292">
        <v>2.7719999999999998</v>
      </c>
      <c r="J1292">
        <v>0.58299999999999996</v>
      </c>
      <c r="K1292">
        <v>5.89</v>
      </c>
      <c r="L1292">
        <v>0.28499999999999998</v>
      </c>
      <c r="M1292">
        <v>3.0059999999999998</v>
      </c>
      <c r="N1292">
        <v>225.27600000000001</v>
      </c>
      <c r="O1292">
        <v>209.64</v>
      </c>
      <c r="P1292">
        <f t="shared" si="83"/>
        <v>2.3527149261989226</v>
      </c>
      <c r="Q1292">
        <f t="shared" si="83"/>
        <v>2.3214741510305559</v>
      </c>
      <c r="R1292">
        <v>212.30500000000001</v>
      </c>
      <c r="S1292">
        <v>212.30500000000001</v>
      </c>
      <c r="T1292">
        <v>227.858</v>
      </c>
      <c r="U1292">
        <v>1.4390000000000001</v>
      </c>
      <c r="V1292">
        <v>100</v>
      </c>
      <c r="W1292">
        <v>0.1</v>
      </c>
      <c r="X1292" t="s">
        <v>50</v>
      </c>
      <c r="Y1292" t="s">
        <v>21</v>
      </c>
      <c r="Z1292" s="1">
        <f t="shared" si="82"/>
        <v>3.1240775168366763E-2</v>
      </c>
      <c r="AA1292">
        <f t="shared" si="84"/>
        <v>-0.29799999999999999</v>
      </c>
      <c r="AB1292">
        <f t="shared" si="85"/>
        <v>0.42</v>
      </c>
      <c r="AC1292" t="s">
        <v>102</v>
      </c>
    </row>
    <row r="1293" spans="1:29">
      <c r="A1293" t="s">
        <v>61</v>
      </c>
      <c r="B1293">
        <v>3602.375</v>
      </c>
      <c r="C1293">
        <v>22.777999999999999</v>
      </c>
      <c r="D1293">
        <v>56.296999999999997</v>
      </c>
      <c r="E1293">
        <v>161.364</v>
      </c>
      <c r="F1293">
        <v>0.129</v>
      </c>
      <c r="G1293">
        <v>22.31</v>
      </c>
      <c r="H1293">
        <v>1.4339999999999999</v>
      </c>
      <c r="I1293">
        <v>2.77</v>
      </c>
      <c r="J1293">
        <v>0.57199999999999995</v>
      </c>
      <c r="K1293">
        <v>5.8769999999999998</v>
      </c>
      <c r="L1293">
        <v>0.28299999999999997</v>
      </c>
      <c r="M1293">
        <v>3.0630000000000002</v>
      </c>
      <c r="N1293">
        <v>240.18600000000001</v>
      </c>
      <c r="O1293">
        <v>222.98599999999999</v>
      </c>
      <c r="P1293">
        <f t="shared" si="83"/>
        <v>2.3805476895783659</v>
      </c>
      <c r="Q1293">
        <f t="shared" si="83"/>
        <v>2.3482775970678444</v>
      </c>
      <c r="R1293">
        <v>212.791</v>
      </c>
      <c r="S1293">
        <v>212.791</v>
      </c>
      <c r="T1293">
        <v>229.53399999999999</v>
      </c>
      <c r="U1293">
        <v>1.4490000000000001</v>
      </c>
      <c r="V1293">
        <v>100</v>
      </c>
      <c r="W1293">
        <v>0.1</v>
      </c>
      <c r="X1293" t="s">
        <v>50</v>
      </c>
      <c r="Y1293" t="s">
        <v>21</v>
      </c>
      <c r="Z1293" s="1">
        <f t="shared" si="82"/>
        <v>3.2270092510521486E-2</v>
      </c>
      <c r="AA1293">
        <f t="shared" si="84"/>
        <v>-0.28899999999999998</v>
      </c>
      <c r="AB1293">
        <f t="shared" si="85"/>
        <v>0.41199999999999998</v>
      </c>
      <c r="AC1293" t="s">
        <v>102</v>
      </c>
    </row>
    <row r="1294" spans="1:29">
      <c r="A1294" t="s">
        <v>61</v>
      </c>
      <c r="B1294">
        <v>3602.5</v>
      </c>
      <c r="C1294">
        <v>22.844999999999999</v>
      </c>
      <c r="D1294">
        <v>56.158999999999999</v>
      </c>
      <c r="E1294">
        <v>160.25399999999999</v>
      </c>
      <c r="F1294">
        <v>0.112</v>
      </c>
      <c r="G1294">
        <v>22.332999999999998</v>
      </c>
      <c r="H1294">
        <v>1.4570000000000001</v>
      </c>
      <c r="I1294">
        <v>2.7690000000000001</v>
      </c>
      <c r="J1294">
        <v>0.56699999999999995</v>
      </c>
      <c r="K1294">
        <v>5.8789999999999996</v>
      </c>
      <c r="L1294">
        <v>0.28299999999999997</v>
      </c>
      <c r="M1294">
        <v>3.1309999999999998</v>
      </c>
      <c r="N1294">
        <v>250.87</v>
      </c>
      <c r="O1294">
        <v>232.70400000000001</v>
      </c>
      <c r="P1294">
        <f t="shared" si="83"/>
        <v>2.3994487298142313</v>
      </c>
      <c r="Q1294">
        <f t="shared" si="83"/>
        <v>2.366803848533817</v>
      </c>
      <c r="R1294">
        <v>220.07</v>
      </c>
      <c r="S1294">
        <v>220.07</v>
      </c>
      <c r="T1294">
        <v>240.56899999999999</v>
      </c>
      <c r="U1294">
        <v>1.452</v>
      </c>
      <c r="V1294">
        <v>100</v>
      </c>
      <c r="W1294">
        <v>0.1</v>
      </c>
      <c r="X1294" t="s">
        <v>50</v>
      </c>
      <c r="Y1294" t="s">
        <v>21</v>
      </c>
      <c r="Z1294" s="1">
        <f t="shared" si="82"/>
        <v>3.2644881280414317E-2</v>
      </c>
      <c r="AA1294">
        <f t="shared" si="84"/>
        <v>-0.28399999999999997</v>
      </c>
      <c r="AB1294">
        <f t="shared" si="85"/>
        <v>0.39499999999999996</v>
      </c>
      <c r="AC1294" t="s">
        <v>102</v>
      </c>
    </row>
    <row r="1295" spans="1:29">
      <c r="A1295" t="s">
        <v>61</v>
      </c>
      <c r="B1295">
        <v>3602.625</v>
      </c>
      <c r="C1295">
        <v>22.376999999999999</v>
      </c>
      <c r="D1295">
        <v>56.094000000000001</v>
      </c>
      <c r="E1295">
        <v>158.965</v>
      </c>
      <c r="F1295">
        <v>9.1999999999999998E-2</v>
      </c>
      <c r="G1295">
        <v>22.36</v>
      </c>
      <c r="H1295">
        <v>1.5720000000000001</v>
      </c>
      <c r="I1295">
        <v>2.7709999999999999</v>
      </c>
      <c r="J1295">
        <v>0.57799999999999996</v>
      </c>
      <c r="K1295">
        <v>5.891</v>
      </c>
      <c r="L1295">
        <v>0.28499999999999998</v>
      </c>
      <c r="M1295">
        <v>3.2029999999999998</v>
      </c>
      <c r="N1295">
        <v>255.20099999999999</v>
      </c>
      <c r="O1295">
        <v>237.11600000000001</v>
      </c>
      <c r="P1295">
        <f t="shared" si="83"/>
        <v>2.4068823718266756</v>
      </c>
      <c r="Q1295">
        <f t="shared" si="83"/>
        <v>2.3749608600822127</v>
      </c>
      <c r="R1295">
        <v>232.251</v>
      </c>
      <c r="S1295">
        <v>232.251</v>
      </c>
      <c r="T1295">
        <v>253.86500000000001</v>
      </c>
      <c r="U1295">
        <v>1.444</v>
      </c>
      <c r="V1295">
        <v>100</v>
      </c>
      <c r="W1295">
        <v>0.1</v>
      </c>
      <c r="X1295" t="s">
        <v>50</v>
      </c>
      <c r="Y1295" t="s">
        <v>21</v>
      </c>
      <c r="Z1295" s="1">
        <f t="shared" si="82"/>
        <v>3.1921511744462894E-2</v>
      </c>
      <c r="AA1295">
        <f t="shared" si="84"/>
        <v>-0.29299999999999998</v>
      </c>
      <c r="AB1295">
        <f t="shared" si="85"/>
        <v>0.377</v>
      </c>
      <c r="AC1295" t="s">
        <v>102</v>
      </c>
    </row>
    <row r="1296" spans="1:29">
      <c r="A1296" t="s">
        <v>61</v>
      </c>
      <c r="B1296">
        <v>3602.75</v>
      </c>
      <c r="C1296">
        <v>21.914999999999999</v>
      </c>
      <c r="D1296">
        <v>56.039000000000001</v>
      </c>
      <c r="E1296">
        <v>158.15799999999999</v>
      </c>
      <c r="F1296">
        <v>7.9000000000000001E-2</v>
      </c>
      <c r="G1296">
        <v>22.385000000000002</v>
      </c>
      <c r="H1296">
        <v>1.5449999999999999</v>
      </c>
      <c r="I1296">
        <v>2.7719999999999998</v>
      </c>
      <c r="J1296">
        <v>0.58299999999999996</v>
      </c>
      <c r="K1296">
        <v>5.8979999999999997</v>
      </c>
      <c r="L1296">
        <v>0.28699999999999998</v>
      </c>
      <c r="M1296">
        <v>3.27</v>
      </c>
      <c r="N1296">
        <v>256.36399999999998</v>
      </c>
      <c r="O1296">
        <v>238.58</v>
      </c>
      <c r="P1296">
        <f t="shared" si="83"/>
        <v>2.4088570391812407</v>
      </c>
      <c r="Q1296">
        <f t="shared" si="83"/>
        <v>2.3776340342475919</v>
      </c>
      <c r="R1296">
        <v>244.46899999999999</v>
      </c>
      <c r="S1296">
        <v>244.46899999999999</v>
      </c>
      <c r="T1296">
        <v>267.57</v>
      </c>
      <c r="U1296">
        <v>1.4419999999999999</v>
      </c>
      <c r="V1296">
        <v>100</v>
      </c>
      <c r="W1296">
        <v>0.1</v>
      </c>
      <c r="X1296" t="s">
        <v>50</v>
      </c>
      <c r="Y1296" t="s">
        <v>21</v>
      </c>
      <c r="Z1296" s="1">
        <f t="shared" si="82"/>
        <v>3.1223004933648824E-2</v>
      </c>
      <c r="AA1296">
        <f t="shared" si="84"/>
        <v>-0.29599999999999999</v>
      </c>
      <c r="AB1296">
        <f t="shared" si="85"/>
        <v>0.36599999999999999</v>
      </c>
      <c r="AC1296" t="s">
        <v>102</v>
      </c>
    </row>
    <row r="1297" spans="1:29">
      <c r="A1297" t="s">
        <v>61</v>
      </c>
      <c r="B1297">
        <v>3602.875</v>
      </c>
      <c r="C1297">
        <v>21.268000000000001</v>
      </c>
      <c r="D1297">
        <v>55.975000000000001</v>
      </c>
      <c r="E1297">
        <v>158.017</v>
      </c>
      <c r="F1297">
        <v>7.6999999999999999E-2</v>
      </c>
      <c r="G1297">
        <v>22.405999999999999</v>
      </c>
      <c r="H1297">
        <v>1.3480000000000001</v>
      </c>
      <c r="I1297">
        <v>2.7709999999999999</v>
      </c>
      <c r="J1297">
        <v>0.57799999999999996</v>
      </c>
      <c r="K1297">
        <v>5.891</v>
      </c>
      <c r="L1297">
        <v>0.28499999999999998</v>
      </c>
      <c r="M1297">
        <v>3.327</v>
      </c>
      <c r="N1297">
        <v>256.60300000000001</v>
      </c>
      <c r="O1297">
        <v>238.72399999999999</v>
      </c>
      <c r="P1297">
        <f t="shared" si="83"/>
        <v>2.4092617294973255</v>
      </c>
      <c r="Q1297">
        <f t="shared" si="83"/>
        <v>2.3778960827839191</v>
      </c>
      <c r="R1297">
        <v>264.22500000000002</v>
      </c>
      <c r="S1297">
        <v>264.22500000000002</v>
      </c>
      <c r="T1297">
        <v>292.923</v>
      </c>
      <c r="U1297">
        <v>1.4690000000000001</v>
      </c>
      <c r="V1297">
        <v>100</v>
      </c>
      <c r="W1297">
        <v>0.1</v>
      </c>
      <c r="X1297" t="s">
        <v>50</v>
      </c>
      <c r="Y1297" t="s">
        <v>21</v>
      </c>
      <c r="Z1297" s="1">
        <f t="shared" si="82"/>
        <v>3.136564671340647E-2</v>
      </c>
      <c r="AA1297">
        <f t="shared" si="84"/>
        <v>-0.29299999999999998</v>
      </c>
      <c r="AB1297">
        <f t="shared" si="85"/>
        <v>0.36199999999999999</v>
      </c>
      <c r="AC1297" t="s">
        <v>102</v>
      </c>
    </row>
    <row r="1298" spans="1:29">
      <c r="A1298" t="s">
        <v>61</v>
      </c>
      <c r="B1298">
        <v>3603</v>
      </c>
      <c r="C1298">
        <v>20.69</v>
      </c>
      <c r="D1298">
        <v>55.905999999999999</v>
      </c>
      <c r="E1298">
        <v>158.286</v>
      </c>
      <c r="F1298">
        <v>8.1000000000000003E-2</v>
      </c>
      <c r="G1298">
        <v>22.436</v>
      </c>
      <c r="H1298">
        <v>1.28</v>
      </c>
      <c r="I1298">
        <v>2.7679999999999998</v>
      </c>
      <c r="J1298">
        <v>0.56100000000000005</v>
      </c>
      <c r="K1298">
        <v>5.88</v>
      </c>
      <c r="L1298">
        <v>0.28399999999999997</v>
      </c>
      <c r="M1298">
        <v>3.367</v>
      </c>
      <c r="N1298">
        <v>255.46199999999999</v>
      </c>
      <c r="O1298">
        <v>237.303</v>
      </c>
      <c r="P1298">
        <f t="shared" si="83"/>
        <v>2.4073263079240501</v>
      </c>
      <c r="Q1298">
        <f t="shared" si="83"/>
        <v>2.3753032286312039</v>
      </c>
      <c r="R1298">
        <v>292.40899999999999</v>
      </c>
      <c r="S1298">
        <v>292.40899999999999</v>
      </c>
      <c r="T1298">
        <v>325.52100000000002</v>
      </c>
      <c r="U1298">
        <v>1.53</v>
      </c>
      <c r="V1298">
        <v>100</v>
      </c>
      <c r="W1298">
        <v>0.1</v>
      </c>
      <c r="X1298" t="s">
        <v>50</v>
      </c>
      <c r="Y1298" t="s">
        <v>21</v>
      </c>
      <c r="Z1298" s="1">
        <f t="shared" si="82"/>
        <v>3.2023079292846202E-2</v>
      </c>
      <c r="AA1298">
        <f t="shared" si="84"/>
        <v>-0.27700000000000008</v>
      </c>
      <c r="AB1298">
        <f t="shared" si="85"/>
        <v>0.36499999999999999</v>
      </c>
      <c r="AC1298" t="s">
        <v>102</v>
      </c>
    </row>
    <row r="1299" spans="1:29">
      <c r="A1299" t="s">
        <v>61</v>
      </c>
      <c r="B1299">
        <v>3603.125</v>
      </c>
      <c r="C1299">
        <v>21.227</v>
      </c>
      <c r="D1299">
        <v>55.811</v>
      </c>
      <c r="E1299">
        <v>158.35900000000001</v>
      </c>
      <c r="F1299">
        <v>8.2000000000000003E-2</v>
      </c>
      <c r="G1299">
        <v>22.474</v>
      </c>
      <c r="H1299">
        <v>1.349</v>
      </c>
      <c r="I1299">
        <v>2.7639999999999998</v>
      </c>
      <c r="J1299">
        <v>0.54</v>
      </c>
      <c r="K1299">
        <v>5.9039999999999999</v>
      </c>
      <c r="L1299">
        <v>0.28799999999999998</v>
      </c>
      <c r="M1299">
        <v>3.38</v>
      </c>
      <c r="N1299">
        <v>249.851</v>
      </c>
      <c r="O1299">
        <v>232.12700000000001</v>
      </c>
      <c r="P1299">
        <f t="shared" si="83"/>
        <v>2.3976810919959872</v>
      </c>
      <c r="Q1299">
        <f t="shared" si="83"/>
        <v>2.3657256586335533</v>
      </c>
      <c r="R1299">
        <v>309.22899999999998</v>
      </c>
      <c r="S1299">
        <v>309.22899999999998</v>
      </c>
      <c r="T1299">
        <v>335.16300000000001</v>
      </c>
      <c r="U1299">
        <v>1.5840000000000001</v>
      </c>
      <c r="V1299">
        <v>100</v>
      </c>
      <c r="W1299">
        <v>0.1</v>
      </c>
      <c r="X1299" t="s">
        <v>50</v>
      </c>
      <c r="Y1299" t="s">
        <v>21</v>
      </c>
      <c r="Z1299" s="1">
        <f t="shared" si="82"/>
        <v>3.1955433362433894E-2</v>
      </c>
      <c r="AA1299">
        <f t="shared" si="84"/>
        <v>-0.25200000000000006</v>
      </c>
      <c r="AB1299">
        <f t="shared" si="85"/>
        <v>0.37</v>
      </c>
      <c r="AC1299" t="s">
        <v>102</v>
      </c>
    </row>
    <row r="1300" spans="1:29">
      <c r="A1300" t="s">
        <v>61</v>
      </c>
      <c r="B1300">
        <v>3603.25</v>
      </c>
      <c r="C1300">
        <v>21.422000000000001</v>
      </c>
      <c r="D1300">
        <v>55.73</v>
      </c>
      <c r="E1300">
        <v>157.84200000000001</v>
      </c>
      <c r="F1300">
        <v>7.3999999999999996E-2</v>
      </c>
      <c r="G1300">
        <v>22.49</v>
      </c>
      <c r="H1300">
        <v>1.36</v>
      </c>
      <c r="I1300">
        <v>2.7629999999999999</v>
      </c>
      <c r="J1300">
        <v>0.53500000000000003</v>
      </c>
      <c r="K1300">
        <v>5.9509999999999996</v>
      </c>
      <c r="L1300">
        <v>0.29499999999999998</v>
      </c>
      <c r="M1300">
        <v>3.3679999999999999</v>
      </c>
      <c r="N1300">
        <v>240.24199999999999</v>
      </c>
      <c r="O1300">
        <v>223.83099999999999</v>
      </c>
      <c r="P1300">
        <f t="shared" si="83"/>
        <v>2.3806489346810524</v>
      </c>
      <c r="Q1300">
        <f t="shared" si="83"/>
        <v>2.3499202349921173</v>
      </c>
      <c r="R1300">
        <v>311.65100000000001</v>
      </c>
      <c r="S1300">
        <v>311.65100000000001</v>
      </c>
      <c r="T1300">
        <v>334.54300000000001</v>
      </c>
      <c r="U1300">
        <v>1.6160000000000001</v>
      </c>
      <c r="V1300">
        <v>100</v>
      </c>
      <c r="W1300">
        <v>0.1</v>
      </c>
      <c r="X1300" t="s">
        <v>50</v>
      </c>
      <c r="Y1300" t="s">
        <v>21</v>
      </c>
      <c r="Z1300" s="1">
        <f t="shared" si="82"/>
        <v>3.0728699688935102E-2</v>
      </c>
      <c r="AA1300">
        <f t="shared" si="84"/>
        <v>-0.24000000000000005</v>
      </c>
      <c r="AB1300">
        <f t="shared" si="85"/>
        <v>0.36899999999999999</v>
      </c>
      <c r="AC1300" t="s">
        <v>102</v>
      </c>
    </row>
    <row r="1301" spans="1:29">
      <c r="A1301" t="s">
        <v>61</v>
      </c>
      <c r="B1301">
        <v>3603.375</v>
      </c>
      <c r="C1301">
        <v>21.504000000000001</v>
      </c>
      <c r="D1301">
        <v>55.761000000000003</v>
      </c>
      <c r="E1301">
        <v>156.78399999999999</v>
      </c>
      <c r="F1301">
        <v>5.8000000000000003E-2</v>
      </c>
      <c r="G1301">
        <v>22.47</v>
      </c>
      <c r="H1301">
        <v>1.3560000000000001</v>
      </c>
      <c r="I1301">
        <v>2.766</v>
      </c>
      <c r="J1301">
        <v>0.55100000000000005</v>
      </c>
      <c r="K1301">
        <v>5.9770000000000003</v>
      </c>
      <c r="L1301">
        <v>0.3</v>
      </c>
      <c r="M1301">
        <v>3.3319999999999999</v>
      </c>
      <c r="N1301">
        <v>230.36199999999999</v>
      </c>
      <c r="O1301">
        <v>215.642</v>
      </c>
      <c r="P1301">
        <f t="shared" si="83"/>
        <v>2.3624108404134914</v>
      </c>
      <c r="Q1301">
        <f t="shared" si="83"/>
        <v>2.3337333510963867</v>
      </c>
      <c r="R1301">
        <v>319.58699999999999</v>
      </c>
      <c r="S1301">
        <v>319.58699999999999</v>
      </c>
      <c r="T1301">
        <v>349.72800000000001</v>
      </c>
      <c r="U1301">
        <v>1.583</v>
      </c>
      <c r="V1301">
        <v>100</v>
      </c>
      <c r="W1301">
        <v>0.1</v>
      </c>
      <c r="X1301" t="s">
        <v>50</v>
      </c>
      <c r="Y1301" t="s">
        <v>21</v>
      </c>
      <c r="Z1301" s="1">
        <f t="shared" si="82"/>
        <v>2.8677489317104676E-2</v>
      </c>
      <c r="AA1301">
        <f t="shared" si="84"/>
        <v>-0.25100000000000006</v>
      </c>
      <c r="AB1301">
        <f t="shared" si="85"/>
        <v>0.35799999999999998</v>
      </c>
      <c r="AC1301" t="s">
        <v>102</v>
      </c>
    </row>
    <row r="1302" spans="1:29">
      <c r="A1302" t="s">
        <v>61</v>
      </c>
      <c r="B1302">
        <v>3603.5</v>
      </c>
      <c r="C1302">
        <v>21.84</v>
      </c>
      <c r="D1302">
        <v>55.942</v>
      </c>
      <c r="E1302">
        <v>155.619</v>
      </c>
      <c r="F1302">
        <v>3.9E-2</v>
      </c>
      <c r="G1302">
        <v>22.442</v>
      </c>
      <c r="H1302">
        <v>1.361</v>
      </c>
      <c r="I1302">
        <v>2.7730000000000001</v>
      </c>
      <c r="J1302">
        <v>0.58799999999999997</v>
      </c>
      <c r="K1302">
        <v>5.95</v>
      </c>
      <c r="L1302">
        <v>0.29499999999999998</v>
      </c>
      <c r="M1302">
        <v>3.278</v>
      </c>
      <c r="N1302">
        <v>226.547</v>
      </c>
      <c r="O1302">
        <v>213.059</v>
      </c>
      <c r="P1302">
        <f t="shared" si="83"/>
        <v>2.3551583155018645</v>
      </c>
      <c r="Q1302">
        <f t="shared" si="83"/>
        <v>2.3284998843134339</v>
      </c>
      <c r="R1302">
        <v>328.79500000000002</v>
      </c>
      <c r="S1302">
        <v>328.79500000000002</v>
      </c>
      <c r="T1302">
        <v>351.82799999999997</v>
      </c>
      <c r="U1302">
        <v>1.456</v>
      </c>
      <c r="V1302">
        <v>100</v>
      </c>
      <c r="W1302">
        <v>0.1</v>
      </c>
      <c r="X1302" t="s">
        <v>50</v>
      </c>
      <c r="Y1302" t="s">
        <v>21</v>
      </c>
      <c r="Z1302" s="1">
        <f t="shared" si="82"/>
        <v>2.6658431188430587E-2</v>
      </c>
      <c r="AA1302">
        <f t="shared" si="84"/>
        <v>-0.29299999999999998</v>
      </c>
      <c r="AB1302">
        <f t="shared" si="85"/>
        <v>0.33399999999999996</v>
      </c>
      <c r="AC1302" t="s">
        <v>102</v>
      </c>
    </row>
    <row r="1303" spans="1:29">
      <c r="A1303" t="s">
        <v>61</v>
      </c>
      <c r="B1303">
        <v>3603.625</v>
      </c>
      <c r="C1303">
        <v>22.611000000000001</v>
      </c>
      <c r="D1303">
        <v>56.212000000000003</v>
      </c>
      <c r="E1303">
        <v>155.107</v>
      </c>
      <c r="F1303">
        <v>3.1E-2</v>
      </c>
      <c r="G1303">
        <v>22.437000000000001</v>
      </c>
      <c r="H1303">
        <v>1.2569999999999999</v>
      </c>
      <c r="I1303">
        <v>2.78</v>
      </c>
      <c r="J1303">
        <v>0.626</v>
      </c>
      <c r="K1303">
        <v>5.8810000000000002</v>
      </c>
      <c r="L1303">
        <v>0.28399999999999997</v>
      </c>
      <c r="M1303">
        <v>3.2189999999999999</v>
      </c>
      <c r="N1303">
        <v>238.97300000000001</v>
      </c>
      <c r="O1303">
        <v>224.88499999999999</v>
      </c>
      <c r="P1303">
        <f t="shared" si="83"/>
        <v>2.3783488356200801</v>
      </c>
      <c r="Q1303">
        <f t="shared" si="83"/>
        <v>2.3519604886304655</v>
      </c>
      <c r="R1303">
        <v>314.17599999999999</v>
      </c>
      <c r="S1303">
        <v>314.17599999999999</v>
      </c>
      <c r="T1303">
        <v>330.29300000000001</v>
      </c>
      <c r="U1303">
        <v>1.2929999999999999</v>
      </c>
      <c r="V1303">
        <v>100</v>
      </c>
      <c r="W1303">
        <v>0.1</v>
      </c>
      <c r="X1303" t="s">
        <v>50</v>
      </c>
      <c r="Y1303" t="s">
        <v>21</v>
      </c>
      <c r="Z1303" s="1">
        <f t="shared" si="82"/>
        <v>2.6388346989614675E-2</v>
      </c>
      <c r="AA1303">
        <f t="shared" si="84"/>
        <v>-0.34200000000000003</v>
      </c>
      <c r="AB1303">
        <f t="shared" si="85"/>
        <v>0.31499999999999995</v>
      </c>
      <c r="AC1303" t="s">
        <v>102</v>
      </c>
    </row>
    <row r="1304" spans="1:29">
      <c r="A1304" t="s">
        <v>61</v>
      </c>
      <c r="B1304">
        <v>3603.75</v>
      </c>
      <c r="C1304">
        <v>22.977</v>
      </c>
      <c r="D1304">
        <v>56.475000000000001</v>
      </c>
      <c r="E1304">
        <v>155.53200000000001</v>
      </c>
      <c r="F1304">
        <v>3.7999999999999999E-2</v>
      </c>
      <c r="G1304">
        <v>22.442</v>
      </c>
      <c r="H1304">
        <v>1.127</v>
      </c>
      <c r="I1304">
        <v>2.7839999999999998</v>
      </c>
      <c r="J1304">
        <v>0.64700000000000002</v>
      </c>
      <c r="K1304">
        <v>5.8120000000000003</v>
      </c>
      <c r="L1304">
        <v>0.27300000000000002</v>
      </c>
      <c r="M1304">
        <v>3.1720000000000002</v>
      </c>
      <c r="N1304">
        <v>269.99</v>
      </c>
      <c r="O1304">
        <v>252.86199999999999</v>
      </c>
      <c r="P1304">
        <f t="shared" si="83"/>
        <v>2.4313476788802988</v>
      </c>
      <c r="Q1304">
        <f t="shared" si="83"/>
        <v>2.4028835686473045</v>
      </c>
      <c r="R1304">
        <v>308.91800000000001</v>
      </c>
      <c r="S1304">
        <v>308.91800000000001</v>
      </c>
      <c r="T1304">
        <v>333.173</v>
      </c>
      <c r="U1304">
        <v>1.1890000000000001</v>
      </c>
      <c r="V1304">
        <v>100</v>
      </c>
      <c r="W1304">
        <v>0.1</v>
      </c>
      <c r="X1304" t="s">
        <v>50</v>
      </c>
      <c r="Y1304" t="s">
        <v>21</v>
      </c>
      <c r="Z1304" s="1">
        <f t="shared" si="82"/>
        <v>2.8464110232994333E-2</v>
      </c>
      <c r="AA1304">
        <f t="shared" si="84"/>
        <v>-0.374</v>
      </c>
      <c r="AB1304">
        <f t="shared" si="85"/>
        <v>0.311</v>
      </c>
      <c r="AC1304" t="s">
        <v>102</v>
      </c>
    </row>
    <row r="1305" spans="1:29">
      <c r="A1305" t="s">
        <v>61</v>
      </c>
      <c r="B1305">
        <v>3603.875</v>
      </c>
      <c r="C1305">
        <v>23.369</v>
      </c>
      <c r="D1305">
        <v>56.710999999999999</v>
      </c>
      <c r="E1305">
        <v>156.68299999999999</v>
      </c>
      <c r="F1305">
        <v>5.6000000000000001E-2</v>
      </c>
      <c r="G1305">
        <v>22.449000000000002</v>
      </c>
      <c r="H1305">
        <v>1.046</v>
      </c>
      <c r="I1305">
        <v>2.7829999999999999</v>
      </c>
      <c r="J1305">
        <v>0.64200000000000002</v>
      </c>
      <c r="K1305">
        <v>5.7350000000000003</v>
      </c>
      <c r="L1305">
        <v>0.26</v>
      </c>
      <c r="M1305">
        <v>3.1480000000000001</v>
      </c>
      <c r="N1305">
        <v>316.99900000000002</v>
      </c>
      <c r="O1305">
        <v>294.78100000000001</v>
      </c>
      <c r="P1305">
        <f t="shared" si="83"/>
        <v>2.5010578922014521</v>
      </c>
      <c r="Q1305">
        <f t="shared" si="83"/>
        <v>2.4694994877993706</v>
      </c>
      <c r="R1305">
        <v>317.08800000000002</v>
      </c>
      <c r="S1305">
        <v>317.08800000000002</v>
      </c>
      <c r="T1305">
        <v>344.7</v>
      </c>
      <c r="U1305">
        <v>1.159</v>
      </c>
      <c r="V1305">
        <v>100</v>
      </c>
      <c r="W1305">
        <v>0.1</v>
      </c>
      <c r="X1305" t="s">
        <v>50</v>
      </c>
      <c r="Y1305" t="s">
        <v>21</v>
      </c>
      <c r="Z1305" s="1">
        <f t="shared" si="82"/>
        <v>3.1558404402081575E-2</v>
      </c>
      <c r="AA1305">
        <f t="shared" si="84"/>
        <v>-0.38200000000000001</v>
      </c>
      <c r="AB1305">
        <f t="shared" si="85"/>
        <v>0.316</v>
      </c>
      <c r="AC1305" t="s">
        <v>102</v>
      </c>
    </row>
    <row r="1306" spans="1:29">
      <c r="A1306" t="s">
        <v>61</v>
      </c>
      <c r="B1306">
        <v>3604</v>
      </c>
      <c r="C1306">
        <v>24.059000000000001</v>
      </c>
      <c r="D1306">
        <v>56.920999999999999</v>
      </c>
      <c r="E1306">
        <v>157.947</v>
      </c>
      <c r="F1306">
        <v>7.5999999999999998E-2</v>
      </c>
      <c r="G1306">
        <v>22.457000000000001</v>
      </c>
      <c r="H1306">
        <v>1</v>
      </c>
      <c r="I1306">
        <v>2.7749999999999999</v>
      </c>
      <c r="J1306">
        <v>0.59899999999999998</v>
      </c>
      <c r="K1306">
        <v>5.6150000000000002</v>
      </c>
      <c r="L1306">
        <v>0.24</v>
      </c>
      <c r="M1306">
        <v>3.1480000000000001</v>
      </c>
      <c r="N1306">
        <v>371.32900000000001</v>
      </c>
      <c r="O1306">
        <v>343.72</v>
      </c>
      <c r="P1306">
        <f t="shared" si="83"/>
        <v>2.5697588680200156</v>
      </c>
      <c r="Q1306">
        <f t="shared" si="83"/>
        <v>2.5362048031204396</v>
      </c>
      <c r="R1306">
        <v>328.64699999999999</v>
      </c>
      <c r="S1306">
        <v>328.64699999999999</v>
      </c>
      <c r="T1306">
        <v>357.42599999999999</v>
      </c>
      <c r="U1306">
        <v>1.2110000000000001</v>
      </c>
      <c r="V1306">
        <v>100</v>
      </c>
      <c r="W1306">
        <v>0.1</v>
      </c>
      <c r="X1306" t="s">
        <v>50</v>
      </c>
      <c r="Y1306" t="s">
        <v>21</v>
      </c>
      <c r="Z1306" s="1">
        <f t="shared" si="82"/>
        <v>3.3554064899576019E-2</v>
      </c>
      <c r="AA1306">
        <f t="shared" si="84"/>
        <v>-0.35899999999999999</v>
      </c>
      <c r="AB1306">
        <f t="shared" si="85"/>
        <v>0.316</v>
      </c>
      <c r="AC1306" t="s">
        <v>102</v>
      </c>
    </row>
    <row r="1307" spans="1:29">
      <c r="A1307" t="s">
        <v>62</v>
      </c>
      <c r="B1307">
        <v>3546</v>
      </c>
      <c r="C1307">
        <v>23.995999999999999</v>
      </c>
      <c r="D1307">
        <v>33.094000000000001</v>
      </c>
      <c r="E1307">
        <v>160.07499999999999</v>
      </c>
      <c r="F1307">
        <v>9.9000000000000005E-2</v>
      </c>
      <c r="G1307">
        <v>21.818000000000001</v>
      </c>
      <c r="H1307">
        <v>1.3979999999999999</v>
      </c>
      <c r="I1307">
        <v>2.7330000000000001</v>
      </c>
      <c r="J1307">
        <v>0.6</v>
      </c>
      <c r="K1307">
        <v>8.1150000000000002</v>
      </c>
      <c r="L1307">
        <v>0.74</v>
      </c>
      <c r="M1307">
        <v>4.0010000000000003</v>
      </c>
      <c r="N1307">
        <v>132.09</v>
      </c>
      <c r="O1307">
        <v>128.12700000000001</v>
      </c>
      <c r="P1307">
        <f t="shared" si="83"/>
        <v>2.1208699401791882</v>
      </c>
      <c r="Q1307">
        <f t="shared" si="83"/>
        <v>2.1076406575778561</v>
      </c>
      <c r="R1307">
        <v>112.756</v>
      </c>
      <c r="S1307">
        <v>-9999</v>
      </c>
      <c r="T1307">
        <v>118.616</v>
      </c>
      <c r="U1307">
        <v>2.1040000000000001</v>
      </c>
      <c r="V1307">
        <v>100</v>
      </c>
      <c r="W1307">
        <v>0.1</v>
      </c>
      <c r="X1307" t="s">
        <v>50</v>
      </c>
      <c r="Y1307" t="s">
        <v>21</v>
      </c>
      <c r="Z1307" s="1">
        <f t="shared" si="82"/>
        <v>1.3229282601332049E-2</v>
      </c>
      <c r="AA1307">
        <f t="shared" si="84"/>
        <v>0.14000000000000001</v>
      </c>
      <c r="AB1307">
        <f t="shared" si="85"/>
        <v>0.83899999999999997</v>
      </c>
      <c r="AC1307" t="s">
        <v>102</v>
      </c>
    </row>
    <row r="1308" spans="1:29">
      <c r="A1308" t="s">
        <v>62</v>
      </c>
      <c r="B1308">
        <v>3546.125</v>
      </c>
      <c r="C1308">
        <v>24.286000000000001</v>
      </c>
      <c r="D1308">
        <v>32.387</v>
      </c>
      <c r="E1308">
        <v>159.785</v>
      </c>
      <c r="F1308">
        <v>9.6000000000000002E-2</v>
      </c>
      <c r="G1308">
        <v>21.824000000000002</v>
      </c>
      <c r="H1308">
        <v>1.4510000000000001</v>
      </c>
      <c r="I1308">
        <v>2.7229999999999999</v>
      </c>
      <c r="J1308">
        <v>0.57899999999999996</v>
      </c>
      <c r="K1308">
        <v>8.032</v>
      </c>
      <c r="L1308">
        <v>0.73099999999999998</v>
      </c>
      <c r="M1308">
        <v>4.0289999999999999</v>
      </c>
      <c r="N1308">
        <v>142.00899999999999</v>
      </c>
      <c r="O1308">
        <v>137.74799999999999</v>
      </c>
      <c r="P1308">
        <f t="shared" si="83"/>
        <v>2.1523158692173991</v>
      </c>
      <c r="Q1308">
        <f t="shared" si="83"/>
        <v>2.1390853019320302</v>
      </c>
      <c r="R1308">
        <v>123.25700000000001</v>
      </c>
      <c r="S1308">
        <v>-9999</v>
      </c>
      <c r="T1308">
        <v>129.66300000000001</v>
      </c>
      <c r="U1308">
        <v>2.226</v>
      </c>
      <c r="V1308">
        <v>100</v>
      </c>
      <c r="W1308">
        <v>0.1</v>
      </c>
      <c r="X1308" t="s">
        <v>50</v>
      </c>
      <c r="Y1308" t="s">
        <v>21</v>
      </c>
      <c r="Z1308" s="1">
        <f t="shared" si="82"/>
        <v>1.3230567285368977E-2</v>
      </c>
      <c r="AA1308">
        <f t="shared" si="84"/>
        <v>0.15200000000000002</v>
      </c>
      <c r="AB1308">
        <f t="shared" si="85"/>
        <v>0.82699999999999996</v>
      </c>
      <c r="AC1308" t="s">
        <v>102</v>
      </c>
    </row>
    <row r="1309" spans="1:29">
      <c r="A1309" t="s">
        <v>62</v>
      </c>
      <c r="B1309">
        <v>3546.25</v>
      </c>
      <c r="C1309">
        <v>23.125</v>
      </c>
      <c r="D1309">
        <v>31.794</v>
      </c>
      <c r="E1309">
        <v>158.971</v>
      </c>
      <c r="F1309">
        <v>8.7999999999999995E-2</v>
      </c>
      <c r="G1309">
        <v>21.853000000000002</v>
      </c>
      <c r="H1309">
        <v>1.415</v>
      </c>
      <c r="I1309">
        <v>2.718</v>
      </c>
      <c r="J1309">
        <v>0.56899999999999995</v>
      </c>
      <c r="K1309">
        <v>7.9539999999999997</v>
      </c>
      <c r="L1309">
        <v>0.72199999999999998</v>
      </c>
      <c r="M1309">
        <v>4.0529999999999999</v>
      </c>
      <c r="N1309">
        <v>154.11699999999999</v>
      </c>
      <c r="O1309">
        <v>149.49299999999999</v>
      </c>
      <c r="P1309">
        <f t="shared" si="83"/>
        <v>2.1878505465638649</v>
      </c>
      <c r="Q1309">
        <f t="shared" si="83"/>
        <v>2.174620857325682</v>
      </c>
      <c r="R1309">
        <v>135.83000000000001</v>
      </c>
      <c r="S1309">
        <v>-9999</v>
      </c>
      <c r="T1309">
        <v>142.88800000000001</v>
      </c>
      <c r="U1309">
        <v>2.31</v>
      </c>
      <c r="V1309">
        <v>100</v>
      </c>
      <c r="W1309">
        <v>0.1</v>
      </c>
      <c r="X1309" t="s">
        <v>50</v>
      </c>
      <c r="Y1309" t="s">
        <v>21</v>
      </c>
      <c r="Z1309" s="1">
        <f t="shared" si="82"/>
        <v>1.3229689238182907E-2</v>
      </c>
      <c r="AA1309">
        <f t="shared" si="84"/>
        <v>0.15300000000000002</v>
      </c>
      <c r="AB1309">
        <f t="shared" si="85"/>
        <v>0.80999999999999994</v>
      </c>
      <c r="AC1309" t="s">
        <v>102</v>
      </c>
    </row>
    <row r="1310" spans="1:29">
      <c r="A1310" t="s">
        <v>62</v>
      </c>
      <c r="B1310">
        <v>3546.375</v>
      </c>
      <c r="C1310">
        <v>21.827999999999999</v>
      </c>
      <c r="D1310">
        <v>31.294</v>
      </c>
      <c r="E1310">
        <v>158.24799999999999</v>
      </c>
      <c r="F1310">
        <v>0.08</v>
      </c>
      <c r="G1310">
        <v>21.856999999999999</v>
      </c>
      <c r="H1310">
        <v>1.3460000000000001</v>
      </c>
      <c r="I1310">
        <v>2.722</v>
      </c>
      <c r="J1310">
        <v>0.57699999999999996</v>
      </c>
      <c r="K1310">
        <v>7.915</v>
      </c>
      <c r="L1310">
        <v>0.71799999999999997</v>
      </c>
      <c r="M1310">
        <v>4.07</v>
      </c>
      <c r="N1310">
        <v>165.096</v>
      </c>
      <c r="O1310">
        <v>160.143</v>
      </c>
      <c r="P1310">
        <f t="shared" si="83"/>
        <v>2.2177365511612073</v>
      </c>
      <c r="Q1310">
        <f t="shared" si="83"/>
        <v>2.2045079599975659</v>
      </c>
      <c r="R1310">
        <v>147.87899999999999</v>
      </c>
      <c r="S1310">
        <v>-9999</v>
      </c>
      <c r="T1310">
        <v>155.56399999999999</v>
      </c>
      <c r="U1310">
        <v>2.2690000000000001</v>
      </c>
      <c r="V1310">
        <v>100</v>
      </c>
      <c r="W1310">
        <v>0.1</v>
      </c>
      <c r="X1310" t="s">
        <v>50</v>
      </c>
      <c r="Y1310" t="s">
        <v>21</v>
      </c>
      <c r="Z1310" s="1">
        <f t="shared" si="82"/>
        <v>1.322859116364139E-2</v>
      </c>
      <c r="AA1310">
        <f t="shared" si="84"/>
        <v>0.14100000000000001</v>
      </c>
      <c r="AB1310">
        <f t="shared" si="85"/>
        <v>0.79799999999999993</v>
      </c>
      <c r="AC1310" t="s">
        <v>102</v>
      </c>
    </row>
    <row r="1311" spans="1:29">
      <c r="A1311" t="s">
        <v>62</v>
      </c>
      <c r="B1311">
        <v>3546.5</v>
      </c>
      <c r="C1311">
        <v>20.385000000000002</v>
      </c>
      <c r="D1311">
        <v>30.875</v>
      </c>
      <c r="E1311">
        <v>158.01300000000001</v>
      </c>
      <c r="F1311">
        <v>7.8E-2</v>
      </c>
      <c r="G1311">
        <v>21.869</v>
      </c>
      <c r="H1311">
        <v>1.3859999999999999</v>
      </c>
      <c r="I1311">
        <v>2.73</v>
      </c>
      <c r="J1311">
        <v>0.59399999999999997</v>
      </c>
      <c r="K1311">
        <v>7.923</v>
      </c>
      <c r="L1311">
        <v>0.71899999999999997</v>
      </c>
      <c r="M1311">
        <v>4.0789999999999997</v>
      </c>
      <c r="N1311">
        <v>175.334</v>
      </c>
      <c r="O1311">
        <v>170.07400000000001</v>
      </c>
      <c r="P1311">
        <f t="shared" si="83"/>
        <v>2.2438661407407543</v>
      </c>
      <c r="Q1311">
        <f t="shared" si="83"/>
        <v>2.2306379260782396</v>
      </c>
      <c r="R1311">
        <v>156.529</v>
      </c>
      <c r="S1311">
        <v>-9999</v>
      </c>
      <c r="T1311">
        <v>164.66300000000001</v>
      </c>
      <c r="U1311">
        <v>2.1680000000000001</v>
      </c>
      <c r="V1311">
        <v>100</v>
      </c>
      <c r="W1311">
        <v>0.1</v>
      </c>
      <c r="X1311" t="s">
        <v>50</v>
      </c>
      <c r="Y1311" t="s">
        <v>21</v>
      </c>
      <c r="Z1311" s="1">
        <f t="shared" si="82"/>
        <v>1.322821466251467E-2</v>
      </c>
      <c r="AA1311">
        <f t="shared" si="84"/>
        <v>0.125</v>
      </c>
      <c r="AB1311">
        <f t="shared" si="85"/>
        <v>0.79699999999999993</v>
      </c>
      <c r="AC1311" t="s">
        <v>102</v>
      </c>
    </row>
    <row r="1312" spans="1:29">
      <c r="A1312" t="s">
        <v>62</v>
      </c>
      <c r="B1312">
        <v>3546.625</v>
      </c>
      <c r="C1312">
        <v>19.004999999999999</v>
      </c>
      <c r="D1312">
        <v>30.535</v>
      </c>
      <c r="E1312">
        <v>158.40100000000001</v>
      </c>
      <c r="F1312">
        <v>8.2000000000000003E-2</v>
      </c>
      <c r="G1312">
        <v>21.861999999999998</v>
      </c>
      <c r="H1312">
        <v>1.298</v>
      </c>
      <c r="I1312">
        <v>2.738</v>
      </c>
      <c r="J1312">
        <v>0.61099999999999999</v>
      </c>
      <c r="K1312">
        <v>7.9720000000000004</v>
      </c>
      <c r="L1312">
        <v>0.72399999999999998</v>
      </c>
      <c r="M1312">
        <v>4.077</v>
      </c>
      <c r="N1312">
        <v>177.09399999999999</v>
      </c>
      <c r="O1312">
        <v>171.78100000000001</v>
      </c>
      <c r="P1312">
        <f t="shared" si="83"/>
        <v>2.2482038474067148</v>
      </c>
      <c r="Q1312">
        <f t="shared" si="83"/>
        <v>2.2349751265995477</v>
      </c>
      <c r="R1312">
        <v>160.626</v>
      </c>
      <c r="S1312">
        <v>-9999</v>
      </c>
      <c r="T1312">
        <v>168.97300000000001</v>
      </c>
      <c r="U1312">
        <v>2.1059999999999999</v>
      </c>
      <c r="V1312">
        <v>100</v>
      </c>
      <c r="W1312">
        <v>0.1</v>
      </c>
      <c r="X1312" t="s">
        <v>50</v>
      </c>
      <c r="Y1312" t="s">
        <v>21</v>
      </c>
      <c r="Z1312" s="1">
        <f t="shared" si="82"/>
        <v>1.3228720807167083E-2</v>
      </c>
      <c r="AA1312">
        <f t="shared" si="84"/>
        <v>0.11299999999999999</v>
      </c>
      <c r="AB1312">
        <f t="shared" si="85"/>
        <v>0.80599999999999994</v>
      </c>
      <c r="AC1312" t="s">
        <v>102</v>
      </c>
    </row>
    <row r="1313" spans="1:29">
      <c r="A1313" t="s">
        <v>62</v>
      </c>
      <c r="B1313">
        <v>3546.75</v>
      </c>
      <c r="C1313">
        <v>19.28</v>
      </c>
      <c r="D1313">
        <v>30.236999999999998</v>
      </c>
      <c r="E1313">
        <v>158.63200000000001</v>
      </c>
      <c r="F1313">
        <v>8.4000000000000005E-2</v>
      </c>
      <c r="G1313">
        <v>21.856999999999999</v>
      </c>
      <c r="H1313">
        <v>1.208</v>
      </c>
      <c r="I1313">
        <v>2.74</v>
      </c>
      <c r="J1313">
        <v>0.61499999999999999</v>
      </c>
      <c r="K1313">
        <v>8.0719999999999992</v>
      </c>
      <c r="L1313">
        <v>0.73499999999999999</v>
      </c>
      <c r="M1313">
        <v>4.0609999999999999</v>
      </c>
      <c r="N1313">
        <v>171.79599999999999</v>
      </c>
      <c r="O1313">
        <v>166.642</v>
      </c>
      <c r="P1313">
        <f t="shared" si="83"/>
        <v>2.2350130477481271</v>
      </c>
      <c r="Q1313">
        <f t="shared" si="83"/>
        <v>2.2217844692761721</v>
      </c>
      <c r="R1313">
        <v>160.233</v>
      </c>
      <c r="S1313">
        <v>-9999</v>
      </c>
      <c r="T1313">
        <v>168.56</v>
      </c>
      <c r="U1313">
        <v>2.1179999999999999</v>
      </c>
      <c r="V1313">
        <v>100</v>
      </c>
      <c r="W1313">
        <v>0.1</v>
      </c>
      <c r="X1313" t="s">
        <v>50</v>
      </c>
      <c r="Y1313" t="s">
        <v>21</v>
      </c>
      <c r="Z1313" s="1">
        <f t="shared" si="82"/>
        <v>1.3228578471955021E-2</v>
      </c>
      <c r="AA1313">
        <f t="shared" si="84"/>
        <v>0.12</v>
      </c>
      <c r="AB1313">
        <f t="shared" si="85"/>
        <v>0.81899999999999995</v>
      </c>
      <c r="AC1313" t="s">
        <v>102</v>
      </c>
    </row>
    <row r="1314" spans="1:29">
      <c r="A1314" t="s">
        <v>62</v>
      </c>
      <c r="B1314">
        <v>3546.875</v>
      </c>
      <c r="C1314">
        <v>18.754000000000001</v>
      </c>
      <c r="D1314">
        <v>29.966000000000001</v>
      </c>
      <c r="E1314">
        <v>158.47300000000001</v>
      </c>
      <c r="F1314">
        <v>8.2000000000000003E-2</v>
      </c>
      <c r="G1314">
        <v>21.859000000000002</v>
      </c>
      <c r="H1314">
        <v>1.1870000000000001</v>
      </c>
      <c r="I1314">
        <v>2.738</v>
      </c>
      <c r="J1314">
        <v>0.61099999999999999</v>
      </c>
      <c r="K1314">
        <v>8.19</v>
      </c>
      <c r="L1314">
        <v>0.748</v>
      </c>
      <c r="M1314">
        <v>4.032</v>
      </c>
      <c r="N1314">
        <v>164.79300000000001</v>
      </c>
      <c r="O1314">
        <v>159.85</v>
      </c>
      <c r="P1314">
        <f t="shared" si="83"/>
        <v>2.2169387599949588</v>
      </c>
      <c r="Q1314">
        <f t="shared" si="83"/>
        <v>2.2037126406077068</v>
      </c>
      <c r="R1314">
        <v>157.21199999999999</v>
      </c>
      <c r="S1314">
        <v>-9999</v>
      </c>
      <c r="T1314">
        <v>165.381</v>
      </c>
      <c r="U1314">
        <v>2.2189999999999999</v>
      </c>
      <c r="V1314">
        <v>100</v>
      </c>
      <c r="W1314">
        <v>0.1</v>
      </c>
      <c r="X1314" t="s">
        <v>50</v>
      </c>
      <c r="Y1314" t="s">
        <v>21</v>
      </c>
      <c r="Z1314" s="1">
        <f t="shared" si="82"/>
        <v>1.3226119387252044E-2</v>
      </c>
      <c r="AA1314">
        <f t="shared" si="84"/>
        <v>0.13700000000000001</v>
      </c>
      <c r="AB1314">
        <f t="shared" si="85"/>
        <v>0.83</v>
      </c>
      <c r="AC1314" t="s">
        <v>102</v>
      </c>
    </row>
    <row r="1315" spans="1:29">
      <c r="A1315" t="s">
        <v>62</v>
      </c>
      <c r="B1315">
        <v>3547</v>
      </c>
      <c r="C1315">
        <v>17.238</v>
      </c>
      <c r="D1315">
        <v>29.725999999999999</v>
      </c>
      <c r="E1315">
        <v>158.25700000000001</v>
      </c>
      <c r="F1315">
        <v>0.08</v>
      </c>
      <c r="G1315">
        <v>21.85</v>
      </c>
      <c r="H1315">
        <v>1.204</v>
      </c>
      <c r="I1315">
        <v>2.7360000000000002</v>
      </c>
      <c r="J1315">
        <v>0.60699999999999998</v>
      </c>
      <c r="K1315">
        <v>8.2479999999999993</v>
      </c>
      <c r="L1315">
        <v>0.754</v>
      </c>
      <c r="M1315">
        <v>3.9929999999999999</v>
      </c>
      <c r="N1315">
        <v>155.05500000000001</v>
      </c>
      <c r="O1315">
        <v>150.404</v>
      </c>
      <c r="P1315">
        <f t="shared" si="83"/>
        <v>2.1904857753292162</v>
      </c>
      <c r="Q1315">
        <f t="shared" si="83"/>
        <v>2.1772593864871874</v>
      </c>
      <c r="R1315">
        <v>155.58099999999999</v>
      </c>
      <c r="S1315">
        <v>-9999</v>
      </c>
      <c r="T1315">
        <v>163.666</v>
      </c>
      <c r="U1315">
        <v>2.3079999999999998</v>
      </c>
      <c r="V1315">
        <v>100</v>
      </c>
      <c r="W1315">
        <v>0.1</v>
      </c>
      <c r="X1315" t="s">
        <v>50</v>
      </c>
      <c r="Y1315" t="s">
        <v>21</v>
      </c>
      <c r="Z1315" s="1">
        <f t="shared" si="82"/>
        <v>1.3226388842028758E-2</v>
      </c>
      <c r="AA1315">
        <f t="shared" si="84"/>
        <v>0.14700000000000002</v>
      </c>
      <c r="AB1315">
        <f t="shared" si="85"/>
        <v>0.83399999999999996</v>
      </c>
      <c r="AC1315" t="s">
        <v>102</v>
      </c>
    </row>
    <row r="1316" spans="1:29">
      <c r="A1316" t="s">
        <v>62</v>
      </c>
      <c r="B1316">
        <v>3547.125</v>
      </c>
      <c r="C1316">
        <v>18.428999999999998</v>
      </c>
      <c r="D1316">
        <v>29.545999999999999</v>
      </c>
      <c r="E1316">
        <v>158.82599999999999</v>
      </c>
      <c r="F1316">
        <v>8.5999999999999993E-2</v>
      </c>
      <c r="G1316">
        <v>21.914999999999999</v>
      </c>
      <c r="H1316">
        <v>1.1459999999999999</v>
      </c>
      <c r="I1316">
        <v>2.734</v>
      </c>
      <c r="J1316">
        <v>0.60299999999999998</v>
      </c>
      <c r="K1316">
        <v>8.2089999999999996</v>
      </c>
      <c r="L1316">
        <v>0.75</v>
      </c>
      <c r="M1316">
        <v>3.948</v>
      </c>
      <c r="N1316">
        <v>147.136</v>
      </c>
      <c r="O1316">
        <v>142.72200000000001</v>
      </c>
      <c r="P1316">
        <f t="shared" si="83"/>
        <v>2.1677189452531662</v>
      </c>
      <c r="Q1316">
        <f t="shared" si="83"/>
        <v>2.1544909229546789</v>
      </c>
      <c r="R1316">
        <v>157.64400000000001</v>
      </c>
      <c r="S1316">
        <v>-9999</v>
      </c>
      <c r="T1316">
        <v>165.83600000000001</v>
      </c>
      <c r="U1316">
        <v>2.3010000000000002</v>
      </c>
      <c r="V1316">
        <v>100</v>
      </c>
      <c r="W1316">
        <v>0.1</v>
      </c>
      <c r="X1316" t="s">
        <v>50</v>
      </c>
      <c r="Y1316" t="s">
        <v>21</v>
      </c>
      <c r="Z1316" s="1">
        <f t="shared" si="82"/>
        <v>1.3228022298487296E-2</v>
      </c>
      <c r="AA1316">
        <f t="shared" si="84"/>
        <v>0.14700000000000002</v>
      </c>
      <c r="AB1316">
        <f t="shared" si="85"/>
        <v>0.83599999999999997</v>
      </c>
      <c r="AC1316" t="s">
        <v>102</v>
      </c>
    </row>
    <row r="1317" spans="1:29">
      <c r="A1317" t="s">
        <v>62</v>
      </c>
      <c r="B1317">
        <v>3547.25</v>
      </c>
      <c r="C1317">
        <v>19.817</v>
      </c>
      <c r="D1317">
        <v>29.419</v>
      </c>
      <c r="E1317">
        <v>161.458</v>
      </c>
      <c r="F1317">
        <v>0.113</v>
      </c>
      <c r="G1317">
        <v>22.146999999999998</v>
      </c>
      <c r="H1317">
        <v>1.1419999999999999</v>
      </c>
      <c r="I1317">
        <v>2.726</v>
      </c>
      <c r="J1317">
        <v>0.58599999999999997</v>
      </c>
      <c r="K1317">
        <v>8.1379999999999999</v>
      </c>
      <c r="L1317">
        <v>0.74199999999999999</v>
      </c>
      <c r="M1317">
        <v>3.9039999999999999</v>
      </c>
      <c r="N1317">
        <v>139.94900000000001</v>
      </c>
      <c r="O1317">
        <v>135.75</v>
      </c>
      <c r="P1317">
        <f t="shared" si="83"/>
        <v>2.1459697995793623</v>
      </c>
      <c r="Q1317">
        <f t="shared" si="83"/>
        <v>2.1327398382608846</v>
      </c>
      <c r="R1317">
        <v>162.28299999999999</v>
      </c>
      <c r="S1317">
        <v>-9999</v>
      </c>
      <c r="T1317">
        <v>170.71600000000001</v>
      </c>
      <c r="U1317">
        <v>2.3690000000000002</v>
      </c>
      <c r="V1317">
        <v>100</v>
      </c>
      <c r="W1317">
        <v>0.1</v>
      </c>
      <c r="X1317" t="s">
        <v>50</v>
      </c>
      <c r="Y1317" t="s">
        <v>21</v>
      </c>
      <c r="Z1317" s="1">
        <f t="shared" ref="Z1317:Z1380" si="86">P1317-Q1317</f>
        <v>1.3229961318477645E-2</v>
      </c>
      <c r="AA1317">
        <f t="shared" si="84"/>
        <v>0.15600000000000003</v>
      </c>
      <c r="AB1317">
        <f t="shared" si="85"/>
        <v>0.85499999999999998</v>
      </c>
      <c r="AC1317" t="s">
        <v>102</v>
      </c>
    </row>
    <row r="1318" spans="1:29">
      <c r="A1318" t="s">
        <v>62</v>
      </c>
      <c r="B1318">
        <v>3547.375</v>
      </c>
      <c r="C1318">
        <v>19.905999999999999</v>
      </c>
      <c r="D1318">
        <v>29.321999999999999</v>
      </c>
      <c r="E1318">
        <v>165.864</v>
      </c>
      <c r="F1318">
        <v>0.159</v>
      </c>
      <c r="G1318">
        <v>22.503</v>
      </c>
      <c r="H1318">
        <v>1.179</v>
      </c>
      <c r="I1318">
        <v>2.7160000000000002</v>
      </c>
      <c r="J1318">
        <v>0.56499999999999995</v>
      </c>
      <c r="K1318">
        <v>8.0960000000000001</v>
      </c>
      <c r="L1318">
        <v>0.73799999999999999</v>
      </c>
      <c r="M1318">
        <v>3.867</v>
      </c>
      <c r="N1318">
        <v>136.11099999999999</v>
      </c>
      <c r="O1318">
        <v>132.02799999999999</v>
      </c>
      <c r="P1318">
        <f t="shared" si="83"/>
        <v>2.1338932247349738</v>
      </c>
      <c r="Q1318">
        <f t="shared" si="83"/>
        <v>2.1206660445085213</v>
      </c>
      <c r="R1318">
        <v>165.46600000000001</v>
      </c>
      <c r="S1318">
        <v>-9999</v>
      </c>
      <c r="T1318">
        <v>174.065</v>
      </c>
      <c r="U1318">
        <v>2.54</v>
      </c>
      <c r="V1318">
        <v>100</v>
      </c>
      <c r="W1318">
        <v>0.1</v>
      </c>
      <c r="X1318" t="s">
        <v>50</v>
      </c>
      <c r="Y1318" t="s">
        <v>21</v>
      </c>
      <c r="Z1318" s="1">
        <f t="shared" si="86"/>
        <v>1.3227180226452528E-2</v>
      </c>
      <c r="AA1318">
        <f t="shared" si="84"/>
        <v>0.17300000000000004</v>
      </c>
      <c r="AB1318">
        <f t="shared" si="85"/>
        <v>0.89700000000000002</v>
      </c>
      <c r="AC1318" t="s">
        <v>102</v>
      </c>
    </row>
    <row r="1319" spans="1:29">
      <c r="A1319" t="s">
        <v>62</v>
      </c>
      <c r="B1319">
        <v>3547.5</v>
      </c>
      <c r="C1319">
        <v>19.268000000000001</v>
      </c>
      <c r="D1319">
        <v>29.245000000000001</v>
      </c>
      <c r="E1319">
        <v>171.643</v>
      </c>
      <c r="F1319">
        <v>0.219</v>
      </c>
      <c r="G1319">
        <v>22.773</v>
      </c>
      <c r="H1319">
        <v>1.0900000000000001</v>
      </c>
      <c r="I1319">
        <v>2.7069999999999999</v>
      </c>
      <c r="J1319">
        <v>0.54600000000000004</v>
      </c>
      <c r="K1319">
        <v>8.0660000000000007</v>
      </c>
      <c r="L1319">
        <v>0.73399999999999999</v>
      </c>
      <c r="M1319">
        <v>3.839</v>
      </c>
      <c r="N1319">
        <v>135.37100000000001</v>
      </c>
      <c r="O1319">
        <v>131.31</v>
      </c>
      <c r="P1319">
        <f t="shared" si="83"/>
        <v>2.131525637104529</v>
      </c>
      <c r="Q1319">
        <f t="shared" si="83"/>
        <v>2.1182978013327767</v>
      </c>
      <c r="R1319">
        <v>165.7</v>
      </c>
      <c r="S1319">
        <v>-9999</v>
      </c>
      <c r="T1319">
        <v>174.31100000000001</v>
      </c>
      <c r="U1319">
        <v>2.7109999999999999</v>
      </c>
      <c r="V1319">
        <v>100</v>
      </c>
      <c r="W1319">
        <v>0.1</v>
      </c>
      <c r="X1319" t="s">
        <v>50</v>
      </c>
      <c r="Y1319" t="s">
        <v>21</v>
      </c>
      <c r="Z1319" s="1">
        <f t="shared" si="86"/>
        <v>1.322783577175235E-2</v>
      </c>
      <c r="AA1319">
        <f t="shared" si="84"/>
        <v>0.18799999999999994</v>
      </c>
      <c r="AB1319">
        <f t="shared" si="85"/>
        <v>0.95299999999999996</v>
      </c>
      <c r="AC1319" t="s">
        <v>102</v>
      </c>
    </row>
    <row r="1320" spans="1:29">
      <c r="A1320" t="s">
        <v>62</v>
      </c>
      <c r="B1320">
        <v>3547.625</v>
      </c>
      <c r="C1320">
        <v>20.555</v>
      </c>
      <c r="D1320">
        <v>29.216000000000001</v>
      </c>
      <c r="E1320">
        <v>175.637</v>
      </c>
      <c r="F1320">
        <v>0.26100000000000001</v>
      </c>
      <c r="G1320">
        <v>22.747</v>
      </c>
      <c r="H1320">
        <v>1.1140000000000001</v>
      </c>
      <c r="I1320">
        <v>2.6970000000000001</v>
      </c>
      <c r="J1320">
        <v>0.52500000000000002</v>
      </c>
      <c r="K1320">
        <v>7.9820000000000002</v>
      </c>
      <c r="L1320">
        <v>0.72499999999999998</v>
      </c>
      <c r="M1320">
        <v>3.827</v>
      </c>
      <c r="N1320">
        <v>136.84200000000001</v>
      </c>
      <c r="O1320">
        <v>132.73599999999999</v>
      </c>
      <c r="P1320">
        <f t="shared" si="83"/>
        <v>2.1362194129451821</v>
      </c>
      <c r="Q1320">
        <f t="shared" si="83"/>
        <v>2.1229887260369091</v>
      </c>
      <c r="R1320">
        <v>166.53</v>
      </c>
      <c r="S1320">
        <v>-9999</v>
      </c>
      <c r="T1320">
        <v>175.184</v>
      </c>
      <c r="U1320">
        <v>2.81</v>
      </c>
      <c r="V1320">
        <v>100</v>
      </c>
      <c r="W1320">
        <v>0.1</v>
      </c>
      <c r="X1320" t="s">
        <v>50</v>
      </c>
      <c r="Y1320" t="s">
        <v>21</v>
      </c>
      <c r="Z1320" s="1">
        <f t="shared" si="86"/>
        <v>1.3230686908273004E-2</v>
      </c>
      <c r="AA1320">
        <f t="shared" si="84"/>
        <v>0.19999999999999996</v>
      </c>
      <c r="AB1320">
        <f t="shared" si="85"/>
        <v>0.98599999999999999</v>
      </c>
      <c r="AC1320" t="s">
        <v>102</v>
      </c>
    </row>
    <row r="1321" spans="1:29">
      <c r="A1321" t="s">
        <v>62</v>
      </c>
      <c r="B1321">
        <v>3547.75</v>
      </c>
      <c r="C1321">
        <v>22.376000000000001</v>
      </c>
      <c r="D1321">
        <v>29.254000000000001</v>
      </c>
      <c r="E1321">
        <v>175.96700000000001</v>
      </c>
      <c r="F1321">
        <v>0.26400000000000001</v>
      </c>
      <c r="G1321">
        <v>22.722000000000001</v>
      </c>
      <c r="H1321">
        <v>1.2310000000000001</v>
      </c>
      <c r="I1321">
        <v>2.6819999999999999</v>
      </c>
      <c r="J1321">
        <v>0.49399999999999999</v>
      </c>
      <c r="K1321">
        <v>7.8710000000000004</v>
      </c>
      <c r="L1321">
        <v>0.71299999999999997</v>
      </c>
      <c r="M1321">
        <v>3.8330000000000002</v>
      </c>
      <c r="N1321">
        <v>141.79900000000001</v>
      </c>
      <c r="O1321">
        <v>137.54499999999999</v>
      </c>
      <c r="P1321">
        <f t="shared" si="83"/>
        <v>2.151673168110706</v>
      </c>
      <c r="Q1321">
        <f t="shared" si="83"/>
        <v>2.1384448076528022</v>
      </c>
      <c r="R1321">
        <v>173.77</v>
      </c>
      <c r="S1321">
        <v>-9999</v>
      </c>
      <c r="T1321">
        <v>182.8</v>
      </c>
      <c r="U1321">
        <v>3.0070000000000001</v>
      </c>
      <c r="V1321">
        <v>100</v>
      </c>
      <c r="W1321">
        <v>0.1</v>
      </c>
      <c r="X1321" t="s">
        <v>50</v>
      </c>
      <c r="Y1321" t="s">
        <v>21</v>
      </c>
      <c r="Z1321" s="1">
        <f t="shared" si="86"/>
        <v>1.3228360457903765E-2</v>
      </c>
      <c r="AA1321">
        <f t="shared" si="84"/>
        <v>0.21899999999999997</v>
      </c>
      <c r="AB1321">
        <f t="shared" si="85"/>
        <v>0.97699999999999998</v>
      </c>
      <c r="AC1321" t="s">
        <v>102</v>
      </c>
    </row>
    <row r="1322" spans="1:29">
      <c r="A1322" t="s">
        <v>62</v>
      </c>
      <c r="B1322">
        <v>3547.875</v>
      </c>
      <c r="C1322">
        <v>22.425999999999998</v>
      </c>
      <c r="D1322">
        <v>29.346</v>
      </c>
      <c r="E1322">
        <v>171.94499999999999</v>
      </c>
      <c r="F1322">
        <v>0.222</v>
      </c>
      <c r="G1322">
        <v>22.806999999999999</v>
      </c>
      <c r="H1322">
        <v>1.202</v>
      </c>
      <c r="I1322">
        <v>2.665</v>
      </c>
      <c r="J1322">
        <v>0.45800000000000002</v>
      </c>
      <c r="K1322">
        <v>7.7930000000000001</v>
      </c>
      <c r="L1322">
        <v>0.70499999999999996</v>
      </c>
      <c r="M1322">
        <v>3.8559999999999999</v>
      </c>
      <c r="N1322">
        <v>150.91</v>
      </c>
      <c r="O1322">
        <v>146.38300000000001</v>
      </c>
      <c r="P1322">
        <f t="shared" si="83"/>
        <v>2.1787180191057685</v>
      </c>
      <c r="Q1322">
        <f t="shared" si="83"/>
        <v>2.1654906434239871</v>
      </c>
      <c r="R1322">
        <v>189.55199999999999</v>
      </c>
      <c r="S1322">
        <v>-9999</v>
      </c>
      <c r="T1322">
        <v>199.40199999999999</v>
      </c>
      <c r="U1322">
        <v>3.3210000000000002</v>
      </c>
      <c r="V1322">
        <v>100</v>
      </c>
      <c r="W1322">
        <v>0.1</v>
      </c>
      <c r="X1322" t="s">
        <v>50</v>
      </c>
      <c r="Y1322" t="s">
        <v>21</v>
      </c>
      <c r="Z1322" s="1">
        <f t="shared" si="86"/>
        <v>1.3227375681781339E-2</v>
      </c>
      <c r="AA1322">
        <f t="shared" si="84"/>
        <v>0.24699999999999994</v>
      </c>
      <c r="AB1322">
        <f t="shared" si="85"/>
        <v>0.92699999999999994</v>
      </c>
      <c r="AC1322" t="s">
        <v>102</v>
      </c>
    </row>
    <row r="1323" spans="1:29">
      <c r="A1323" t="s">
        <v>62</v>
      </c>
      <c r="B1323">
        <v>3548</v>
      </c>
      <c r="C1323">
        <v>22.640999999999998</v>
      </c>
      <c r="D1323">
        <v>29.46</v>
      </c>
      <c r="E1323">
        <v>166.358</v>
      </c>
      <c r="F1323">
        <v>0.16400000000000001</v>
      </c>
      <c r="G1323">
        <v>22.268999999999998</v>
      </c>
      <c r="H1323">
        <v>1.0149999999999999</v>
      </c>
      <c r="I1323">
        <v>2.6539999999999999</v>
      </c>
      <c r="J1323">
        <v>0.435</v>
      </c>
      <c r="K1323">
        <v>7.7439999999999998</v>
      </c>
      <c r="L1323">
        <v>0.7</v>
      </c>
      <c r="M1323">
        <v>3.8929999999999998</v>
      </c>
      <c r="N1323">
        <v>167.86</v>
      </c>
      <c r="O1323">
        <v>162.82400000000001</v>
      </c>
      <c r="P1323">
        <f t="shared" si="83"/>
        <v>2.2249472187770869</v>
      </c>
      <c r="Q1323">
        <f t="shared" si="83"/>
        <v>2.2117184195909965</v>
      </c>
      <c r="R1323">
        <v>210.678</v>
      </c>
      <c r="S1323">
        <v>-9999</v>
      </c>
      <c r="T1323">
        <v>221.62700000000001</v>
      </c>
      <c r="U1323">
        <v>3.5259999999999998</v>
      </c>
      <c r="V1323">
        <v>100</v>
      </c>
      <c r="W1323">
        <v>0.1</v>
      </c>
      <c r="X1323" t="s">
        <v>50</v>
      </c>
      <c r="Y1323" t="s">
        <v>21</v>
      </c>
      <c r="Z1323" s="1">
        <f t="shared" si="86"/>
        <v>1.3228799186090434E-2</v>
      </c>
      <c r="AA1323">
        <f t="shared" si="84"/>
        <v>0.26499999999999996</v>
      </c>
      <c r="AB1323">
        <f t="shared" si="85"/>
        <v>0.86399999999999999</v>
      </c>
      <c r="AC1323" t="s">
        <v>102</v>
      </c>
    </row>
    <row r="1324" spans="1:29">
      <c r="A1324" t="s">
        <v>62</v>
      </c>
      <c r="B1324">
        <v>3548.125</v>
      </c>
      <c r="C1324">
        <v>23.536999999999999</v>
      </c>
      <c r="D1324">
        <v>29.584</v>
      </c>
      <c r="E1324">
        <v>161.6</v>
      </c>
      <c r="F1324">
        <v>0.115</v>
      </c>
      <c r="G1324">
        <v>22.004000000000001</v>
      </c>
      <c r="H1324">
        <v>0.96599999999999997</v>
      </c>
      <c r="I1324">
        <v>2.6629999999999998</v>
      </c>
      <c r="J1324">
        <v>0.45400000000000001</v>
      </c>
      <c r="K1324">
        <v>7.6520000000000001</v>
      </c>
      <c r="L1324">
        <v>0.69</v>
      </c>
      <c r="M1324">
        <v>3.9359999999999999</v>
      </c>
      <c r="N1324">
        <v>182.92099999999999</v>
      </c>
      <c r="O1324">
        <v>177.43299999999999</v>
      </c>
      <c r="P1324">
        <f t="shared" si="83"/>
        <v>2.2622635669339601</v>
      </c>
      <c r="Q1324">
        <f t="shared" si="83"/>
        <v>2.2490343955693994</v>
      </c>
      <c r="R1324">
        <v>235.965</v>
      </c>
      <c r="S1324">
        <v>-9999</v>
      </c>
      <c r="T1324">
        <v>248.22800000000001</v>
      </c>
      <c r="U1324">
        <v>3.254</v>
      </c>
      <c r="V1324">
        <v>100</v>
      </c>
      <c r="W1324">
        <v>0.1</v>
      </c>
      <c r="X1324" t="s">
        <v>50</v>
      </c>
      <c r="Y1324" t="s">
        <v>21</v>
      </c>
      <c r="Z1324" s="1">
        <f t="shared" si="86"/>
        <v>1.3229171364560699E-2</v>
      </c>
      <c r="AA1324">
        <f t="shared" si="84"/>
        <v>0.23599999999999993</v>
      </c>
      <c r="AB1324">
        <f t="shared" si="85"/>
        <v>0.80499999999999994</v>
      </c>
      <c r="AC1324" t="s">
        <v>102</v>
      </c>
    </row>
    <row r="1325" spans="1:29">
      <c r="A1325" t="s">
        <v>62</v>
      </c>
      <c r="B1325">
        <v>3548.25</v>
      </c>
      <c r="C1325">
        <v>23.419</v>
      </c>
      <c r="D1325">
        <v>29.731000000000002</v>
      </c>
      <c r="E1325">
        <v>158.41499999999999</v>
      </c>
      <c r="F1325">
        <v>8.2000000000000003E-2</v>
      </c>
      <c r="G1325">
        <v>21.888999999999999</v>
      </c>
      <c r="H1325">
        <v>1.02</v>
      </c>
      <c r="I1325">
        <v>2.6909999999999998</v>
      </c>
      <c r="J1325">
        <v>0.51300000000000001</v>
      </c>
      <c r="K1325">
        <v>7.5339999999999998</v>
      </c>
      <c r="L1325">
        <v>0.67700000000000005</v>
      </c>
      <c r="M1325">
        <v>3.9729999999999999</v>
      </c>
      <c r="N1325">
        <v>200.17099999999999</v>
      </c>
      <c r="O1325">
        <v>194.166</v>
      </c>
      <c r="P1325">
        <f t="shared" si="83"/>
        <v>2.3014011587963705</v>
      </c>
      <c r="Q1325">
        <f t="shared" si="83"/>
        <v>2.288173183835982</v>
      </c>
      <c r="R1325">
        <v>267.08199999999999</v>
      </c>
      <c r="S1325">
        <v>-9999</v>
      </c>
      <c r="T1325">
        <v>280.96100000000001</v>
      </c>
      <c r="U1325">
        <v>2.629</v>
      </c>
      <c r="V1325">
        <v>100</v>
      </c>
      <c r="W1325">
        <v>0.1</v>
      </c>
      <c r="X1325" t="s">
        <v>50</v>
      </c>
      <c r="Y1325" t="s">
        <v>21</v>
      </c>
      <c r="Z1325" s="1">
        <f t="shared" si="86"/>
        <v>1.3227974960388522E-2</v>
      </c>
      <c r="AA1325">
        <f t="shared" si="84"/>
        <v>0.16400000000000003</v>
      </c>
      <c r="AB1325">
        <f t="shared" si="85"/>
        <v>0.75900000000000001</v>
      </c>
      <c r="AC1325" t="s">
        <v>102</v>
      </c>
    </row>
    <row r="1326" spans="1:29">
      <c r="A1326" t="s">
        <v>62</v>
      </c>
      <c r="B1326">
        <v>3548.375</v>
      </c>
      <c r="C1326">
        <v>22.218</v>
      </c>
      <c r="D1326">
        <v>29.914000000000001</v>
      </c>
      <c r="E1326">
        <v>155.59299999999999</v>
      </c>
      <c r="F1326">
        <v>5.2999999999999999E-2</v>
      </c>
      <c r="G1326">
        <v>21.963999999999999</v>
      </c>
      <c r="H1326">
        <v>1.1519999999999999</v>
      </c>
      <c r="I1326">
        <v>2.726</v>
      </c>
      <c r="J1326">
        <v>0.58599999999999997</v>
      </c>
      <c r="K1326">
        <v>7.4409999999999998</v>
      </c>
      <c r="L1326">
        <v>0.66700000000000004</v>
      </c>
      <c r="M1326">
        <v>3.9969999999999999</v>
      </c>
      <c r="N1326">
        <v>217.00200000000001</v>
      </c>
      <c r="O1326">
        <v>210.49100000000001</v>
      </c>
      <c r="P1326">
        <f t="shared" si="83"/>
        <v>2.3364637365442027</v>
      </c>
      <c r="Q1326">
        <f t="shared" si="83"/>
        <v>2.3232335313645738</v>
      </c>
      <c r="R1326">
        <v>305.36399999999998</v>
      </c>
      <c r="S1326">
        <v>-9999</v>
      </c>
      <c r="T1326">
        <v>321.233</v>
      </c>
      <c r="U1326">
        <v>1.97</v>
      </c>
      <c r="V1326">
        <v>100</v>
      </c>
      <c r="W1326">
        <v>0.1</v>
      </c>
      <c r="X1326" t="s">
        <v>50</v>
      </c>
      <c r="Y1326" t="s">
        <v>21</v>
      </c>
      <c r="Z1326" s="1">
        <f t="shared" si="86"/>
        <v>1.3230205179628918E-2</v>
      </c>
      <c r="AA1326">
        <f t="shared" si="84"/>
        <v>8.1000000000000072E-2</v>
      </c>
      <c r="AB1326">
        <f t="shared" si="85"/>
        <v>0.72000000000000008</v>
      </c>
      <c r="AC1326" t="s">
        <v>102</v>
      </c>
    </row>
    <row r="1327" spans="1:29">
      <c r="A1327" t="s">
        <v>62</v>
      </c>
      <c r="B1327">
        <v>3548.5</v>
      </c>
      <c r="C1327">
        <v>23.218</v>
      </c>
      <c r="D1327">
        <v>30.126999999999999</v>
      </c>
      <c r="E1327">
        <v>152.96199999999999</v>
      </c>
      <c r="F1327">
        <v>2.5000000000000001E-2</v>
      </c>
      <c r="G1327">
        <v>21.963000000000001</v>
      </c>
      <c r="H1327">
        <v>1.206</v>
      </c>
      <c r="I1327">
        <v>2.754</v>
      </c>
      <c r="J1327">
        <v>0.64400000000000002</v>
      </c>
      <c r="K1327">
        <v>7.3719999999999999</v>
      </c>
      <c r="L1327">
        <v>0.65900000000000003</v>
      </c>
      <c r="M1327">
        <v>4.0049999999999999</v>
      </c>
      <c r="N1327">
        <v>235.97399999999999</v>
      </c>
      <c r="O1327">
        <v>228.89400000000001</v>
      </c>
      <c r="P1327">
        <f t="shared" si="83"/>
        <v>2.3728641543320843</v>
      </c>
      <c r="Q1327">
        <f t="shared" si="83"/>
        <v>2.3596344086594989</v>
      </c>
      <c r="R1327">
        <v>347.58800000000002</v>
      </c>
      <c r="S1327">
        <v>-9999</v>
      </c>
      <c r="T1327">
        <v>365.65100000000001</v>
      </c>
      <c r="U1327">
        <v>1.4870000000000001</v>
      </c>
      <c r="V1327">
        <v>100</v>
      </c>
      <c r="W1327">
        <v>0.1</v>
      </c>
      <c r="X1327" t="s">
        <v>50</v>
      </c>
      <c r="Y1327" t="s">
        <v>21</v>
      </c>
      <c r="Z1327" s="1">
        <f t="shared" si="86"/>
        <v>1.3229745672585391E-2</v>
      </c>
      <c r="AA1327">
        <f t="shared" si="84"/>
        <v>1.5000000000000013E-2</v>
      </c>
      <c r="AB1327">
        <f t="shared" si="85"/>
        <v>0.68400000000000005</v>
      </c>
      <c r="AC1327" t="s">
        <v>102</v>
      </c>
    </row>
    <row r="1328" spans="1:29">
      <c r="A1328" t="s">
        <v>62</v>
      </c>
      <c r="B1328">
        <v>3548.625</v>
      </c>
      <c r="C1328">
        <v>24.337</v>
      </c>
      <c r="D1328">
        <v>30.363</v>
      </c>
      <c r="E1328">
        <v>150.947</v>
      </c>
      <c r="F1328">
        <v>4.0000000000000001E-3</v>
      </c>
      <c r="G1328">
        <v>21.998000000000001</v>
      </c>
      <c r="H1328">
        <v>1.133</v>
      </c>
      <c r="I1328">
        <v>2.76</v>
      </c>
      <c r="J1328">
        <v>0.65700000000000003</v>
      </c>
      <c r="K1328">
        <v>7.3070000000000004</v>
      </c>
      <c r="L1328">
        <v>0.65200000000000002</v>
      </c>
      <c r="M1328">
        <v>3.9980000000000002</v>
      </c>
      <c r="N1328">
        <v>254.749</v>
      </c>
      <c r="O1328">
        <v>247.107</v>
      </c>
      <c r="P1328">
        <f t="shared" si="83"/>
        <v>2.406112487888143</v>
      </c>
      <c r="Q1328">
        <f t="shared" si="83"/>
        <v>2.3928850481876469</v>
      </c>
      <c r="R1328">
        <v>385.46</v>
      </c>
      <c r="S1328">
        <v>-9999</v>
      </c>
      <c r="T1328">
        <v>405.49099999999999</v>
      </c>
      <c r="U1328">
        <v>1.345</v>
      </c>
      <c r="V1328">
        <v>100</v>
      </c>
      <c r="W1328">
        <v>0.1</v>
      </c>
      <c r="X1328" t="s">
        <v>50</v>
      </c>
      <c r="Y1328" t="s">
        <v>21</v>
      </c>
      <c r="Z1328" s="1">
        <f t="shared" si="86"/>
        <v>1.3227439700496113E-2</v>
      </c>
      <c r="AA1328">
        <f t="shared" si="84"/>
        <v>-5.0000000000000044E-3</v>
      </c>
      <c r="AB1328">
        <f t="shared" si="85"/>
        <v>0.65600000000000003</v>
      </c>
      <c r="AC1328" t="s">
        <v>102</v>
      </c>
    </row>
    <row r="1329" spans="1:29">
      <c r="A1329" t="s">
        <v>62</v>
      </c>
      <c r="B1329">
        <v>3548.75</v>
      </c>
      <c r="C1329">
        <v>25.861000000000001</v>
      </c>
      <c r="D1329">
        <v>30.628</v>
      </c>
      <c r="E1329">
        <v>151.04400000000001</v>
      </c>
      <c r="F1329">
        <v>5.0000000000000001E-3</v>
      </c>
      <c r="G1329">
        <v>22.256</v>
      </c>
      <c r="H1329">
        <v>1.1970000000000001</v>
      </c>
      <c r="I1329">
        <v>2.738</v>
      </c>
      <c r="J1329">
        <v>0.61099999999999999</v>
      </c>
      <c r="K1329">
        <v>7.266</v>
      </c>
      <c r="L1329">
        <v>0.64800000000000002</v>
      </c>
      <c r="M1329">
        <v>3.984</v>
      </c>
      <c r="N1329">
        <v>264.92700000000002</v>
      </c>
      <c r="O1329">
        <v>256.98</v>
      </c>
      <c r="P1329">
        <f t="shared" si="83"/>
        <v>2.4231262216172262</v>
      </c>
      <c r="Q1329">
        <f t="shared" si="83"/>
        <v>2.4098993247802132</v>
      </c>
      <c r="R1329">
        <v>400.39299999999997</v>
      </c>
      <c r="S1329">
        <v>-9999</v>
      </c>
      <c r="T1329">
        <v>421.2</v>
      </c>
      <c r="U1329">
        <v>1.595</v>
      </c>
      <c r="V1329">
        <v>100</v>
      </c>
      <c r="W1329">
        <v>0.1</v>
      </c>
      <c r="X1329" t="s">
        <v>50</v>
      </c>
      <c r="Y1329" t="s">
        <v>21</v>
      </c>
      <c r="Z1329" s="1">
        <f t="shared" si="86"/>
        <v>1.3226896837013058E-2</v>
      </c>
      <c r="AA1329">
        <f t="shared" si="84"/>
        <v>3.7000000000000033E-2</v>
      </c>
      <c r="AB1329">
        <f t="shared" si="85"/>
        <v>0.65300000000000002</v>
      </c>
      <c r="AC1329" t="s">
        <v>102</v>
      </c>
    </row>
    <row r="1330" spans="1:29">
      <c r="A1330" t="s">
        <v>62</v>
      </c>
      <c r="B1330">
        <v>3548.875</v>
      </c>
      <c r="C1330">
        <v>26.670999999999999</v>
      </c>
      <c r="D1330">
        <v>30.946000000000002</v>
      </c>
      <c r="E1330">
        <v>154.66200000000001</v>
      </c>
      <c r="F1330">
        <v>4.2999999999999997E-2</v>
      </c>
      <c r="G1330">
        <v>22.873000000000001</v>
      </c>
      <c r="H1330">
        <v>1.2470000000000001</v>
      </c>
      <c r="I1330">
        <v>2.746</v>
      </c>
      <c r="J1330">
        <v>0.628</v>
      </c>
      <c r="K1330">
        <v>7.258</v>
      </c>
      <c r="L1330">
        <v>0.64700000000000002</v>
      </c>
      <c r="M1330">
        <v>3.968</v>
      </c>
      <c r="N1330">
        <v>267.53100000000001</v>
      </c>
      <c r="O1330">
        <v>259.505</v>
      </c>
      <c r="P1330">
        <f t="shared" si="83"/>
        <v>2.4273741128951638</v>
      </c>
      <c r="Q1330">
        <f t="shared" si="83"/>
        <v>2.4141457300129545</v>
      </c>
      <c r="R1330">
        <v>379.22300000000001</v>
      </c>
      <c r="S1330">
        <v>-9999</v>
      </c>
      <c r="T1330">
        <v>398.93</v>
      </c>
      <c r="U1330">
        <v>1.4570000000000001</v>
      </c>
      <c r="V1330">
        <v>100</v>
      </c>
      <c r="W1330">
        <v>0.1</v>
      </c>
      <c r="X1330" t="s">
        <v>50</v>
      </c>
      <c r="Y1330" t="s">
        <v>21</v>
      </c>
      <c r="Z1330" s="1">
        <f t="shared" si="86"/>
        <v>1.3228382882209289E-2</v>
      </c>
      <c r="AA1330">
        <f t="shared" si="84"/>
        <v>1.9000000000000017E-2</v>
      </c>
      <c r="AB1330">
        <f t="shared" si="85"/>
        <v>0.69000000000000006</v>
      </c>
      <c r="AC1330" t="s">
        <v>102</v>
      </c>
    </row>
    <row r="1331" spans="1:29">
      <c r="A1331" t="s">
        <v>62</v>
      </c>
      <c r="B1331">
        <v>3549</v>
      </c>
      <c r="C1331">
        <v>25.111999999999998</v>
      </c>
      <c r="D1331">
        <v>31.331</v>
      </c>
      <c r="E1331">
        <v>160.86099999999999</v>
      </c>
      <c r="F1331">
        <v>0.107</v>
      </c>
      <c r="G1331">
        <v>23.361999999999998</v>
      </c>
      <c r="H1331">
        <v>1.3220000000000001</v>
      </c>
      <c r="I1331">
        <v>2.7530000000000001</v>
      </c>
      <c r="J1331">
        <v>0.64200000000000002</v>
      </c>
      <c r="K1331">
        <v>7.2450000000000001</v>
      </c>
      <c r="L1331">
        <v>0.64600000000000002</v>
      </c>
      <c r="M1331">
        <v>3.956</v>
      </c>
      <c r="N1331">
        <v>260.67899999999997</v>
      </c>
      <c r="O1331">
        <v>252.85900000000001</v>
      </c>
      <c r="P1331">
        <f t="shared" si="83"/>
        <v>2.416106046314221</v>
      </c>
      <c r="Q1331">
        <f t="shared" si="83"/>
        <v>2.4028784160693188</v>
      </c>
      <c r="R1331">
        <v>330.27300000000002</v>
      </c>
      <c r="S1331">
        <v>-9999</v>
      </c>
      <c r="T1331">
        <v>347.43599999999998</v>
      </c>
      <c r="U1331">
        <v>1.387</v>
      </c>
      <c r="V1331">
        <v>100</v>
      </c>
      <c r="W1331">
        <v>0.1</v>
      </c>
      <c r="X1331" t="s">
        <v>50</v>
      </c>
      <c r="Y1331" t="s">
        <v>21</v>
      </c>
      <c r="Z1331" s="1">
        <f t="shared" si="86"/>
        <v>1.3227630244902144E-2</v>
      </c>
      <c r="AA1331">
        <f t="shared" si="84"/>
        <v>4.0000000000000036E-3</v>
      </c>
      <c r="AB1331">
        <f t="shared" si="85"/>
        <v>0.753</v>
      </c>
      <c r="AC1331" t="s">
        <v>102</v>
      </c>
    </row>
    <row r="1332" spans="1:29">
      <c r="A1332" t="s">
        <v>63</v>
      </c>
      <c r="B1332">
        <v>3804</v>
      </c>
      <c r="C1332">
        <v>16.917999999999999</v>
      </c>
      <c r="D1332">
        <v>34.128</v>
      </c>
      <c r="E1332">
        <v>155.756</v>
      </c>
      <c r="F1332">
        <v>6.7000000000000004E-2</v>
      </c>
      <c r="G1332">
        <v>21.725000000000001</v>
      </c>
      <c r="H1332">
        <v>2.4340000000000002</v>
      </c>
      <c r="I1332">
        <v>2.746</v>
      </c>
      <c r="J1332">
        <v>0.377</v>
      </c>
      <c r="K1332">
        <v>5.7140000000000004</v>
      </c>
      <c r="L1332">
        <v>0.373</v>
      </c>
      <c r="M1332">
        <v>3.64</v>
      </c>
      <c r="N1332">
        <v>411.85199999999998</v>
      </c>
      <c r="O1332">
        <v>399.49700000000001</v>
      </c>
      <c r="P1332">
        <f t="shared" si="83"/>
        <v>2.6147411793080599</v>
      </c>
      <c r="Q1332">
        <f t="shared" si="83"/>
        <v>2.6015135223525441</v>
      </c>
      <c r="R1332">
        <v>104.64</v>
      </c>
      <c r="S1332">
        <v>-9999</v>
      </c>
      <c r="T1332">
        <v>108.95399999999999</v>
      </c>
      <c r="U1332">
        <v>3.0379999999999998</v>
      </c>
      <c r="V1332">
        <v>38.424999999999997</v>
      </c>
      <c r="W1332">
        <v>0.1</v>
      </c>
      <c r="X1332" t="s">
        <v>50</v>
      </c>
      <c r="Y1332" t="s">
        <v>21</v>
      </c>
      <c r="Z1332" s="1">
        <f t="shared" si="86"/>
        <v>1.3227656955515865E-2</v>
      </c>
      <c r="AA1332">
        <f t="shared" si="84"/>
        <v>-4.0000000000000036E-3</v>
      </c>
      <c r="AB1332">
        <f t="shared" si="85"/>
        <v>0.44</v>
      </c>
      <c r="AC1332" t="s">
        <v>102</v>
      </c>
    </row>
    <row r="1333" spans="1:29">
      <c r="A1333" t="s">
        <v>63</v>
      </c>
      <c r="B1333">
        <v>3804.125</v>
      </c>
      <c r="C1333">
        <v>15.164999999999999</v>
      </c>
      <c r="D1333">
        <v>33.192999999999998</v>
      </c>
      <c r="E1333">
        <v>152.12899999999999</v>
      </c>
      <c r="F1333">
        <v>3.2000000000000001E-2</v>
      </c>
      <c r="G1333">
        <v>21.849</v>
      </c>
      <c r="H1333">
        <v>1.6160000000000001</v>
      </c>
      <c r="I1333">
        <v>2.7450000000000001</v>
      </c>
      <c r="J1333">
        <v>0.374</v>
      </c>
      <c r="K1333">
        <v>5.6589999999999998</v>
      </c>
      <c r="L1333">
        <v>0.36899999999999999</v>
      </c>
      <c r="M1333">
        <v>3.5510000000000002</v>
      </c>
      <c r="N1333">
        <v>537.42700000000002</v>
      </c>
      <c r="O1333">
        <v>521.30399999999997</v>
      </c>
      <c r="P1333">
        <f t="shared" si="83"/>
        <v>2.7303194813313407</v>
      </c>
      <c r="Q1333">
        <f t="shared" si="83"/>
        <v>2.7170910573100286</v>
      </c>
      <c r="R1333">
        <v>119.40600000000001</v>
      </c>
      <c r="S1333">
        <v>-9999</v>
      </c>
      <c r="T1333">
        <v>131.167</v>
      </c>
      <c r="U1333">
        <v>3.105</v>
      </c>
      <c r="V1333">
        <v>34.191000000000003</v>
      </c>
      <c r="W1333">
        <v>0.1</v>
      </c>
      <c r="X1333" t="s">
        <v>50</v>
      </c>
      <c r="Y1333" t="s">
        <v>21</v>
      </c>
      <c r="Z1333" s="1">
        <f t="shared" si="86"/>
        <v>1.322842402131208E-2</v>
      </c>
      <c r="AA1333">
        <f t="shared" si="84"/>
        <v>-5.0000000000000044E-3</v>
      </c>
      <c r="AB1333">
        <f t="shared" si="85"/>
        <v>0.40100000000000002</v>
      </c>
      <c r="AC1333" t="s">
        <v>102</v>
      </c>
    </row>
    <row r="1334" spans="1:29">
      <c r="A1334" t="s">
        <v>63</v>
      </c>
      <c r="B1334">
        <v>3804.25</v>
      </c>
      <c r="C1334">
        <v>14.878</v>
      </c>
      <c r="D1334">
        <v>32.518000000000001</v>
      </c>
      <c r="E1334">
        <v>151.934</v>
      </c>
      <c r="F1334">
        <v>0.03</v>
      </c>
      <c r="G1334">
        <v>21.988</v>
      </c>
      <c r="H1334">
        <v>1.0149999999999999</v>
      </c>
      <c r="I1334">
        <v>2.75</v>
      </c>
      <c r="J1334">
        <v>0.38800000000000001</v>
      </c>
      <c r="K1334">
        <v>5.6870000000000003</v>
      </c>
      <c r="L1334">
        <v>0.371</v>
      </c>
      <c r="M1334">
        <v>3.4729999999999999</v>
      </c>
      <c r="N1334">
        <v>549.86900000000003</v>
      </c>
      <c r="O1334">
        <v>533.37300000000005</v>
      </c>
      <c r="P1334">
        <f t="shared" si="83"/>
        <v>2.7402592361240727</v>
      </c>
      <c r="Q1334">
        <f t="shared" si="83"/>
        <v>2.7270310273872331</v>
      </c>
      <c r="R1334">
        <v>123.03400000000001</v>
      </c>
      <c r="S1334">
        <v>-9999</v>
      </c>
      <c r="T1334">
        <v>153.70500000000001</v>
      </c>
      <c r="U1334">
        <v>3.0179999999999998</v>
      </c>
      <c r="V1334">
        <v>31.216999999999999</v>
      </c>
      <c r="W1334">
        <v>0.1</v>
      </c>
      <c r="X1334" t="s">
        <v>50</v>
      </c>
      <c r="Y1334" t="s">
        <v>21</v>
      </c>
      <c r="Z1334" s="1">
        <f t="shared" si="86"/>
        <v>1.3228208736839608E-2</v>
      </c>
      <c r="AA1334">
        <f t="shared" si="84"/>
        <v>-1.7000000000000015E-2</v>
      </c>
      <c r="AB1334">
        <f t="shared" si="85"/>
        <v>0.40100000000000002</v>
      </c>
      <c r="AC1334" t="s">
        <v>102</v>
      </c>
    </row>
    <row r="1335" spans="1:29">
      <c r="A1335" t="s">
        <v>63</v>
      </c>
      <c r="B1335">
        <v>3804.375</v>
      </c>
      <c r="C1335">
        <v>14.743</v>
      </c>
      <c r="D1335">
        <v>32.058</v>
      </c>
      <c r="E1335">
        <v>153.73400000000001</v>
      </c>
      <c r="F1335">
        <v>4.7E-2</v>
      </c>
      <c r="G1335">
        <v>21.954999999999998</v>
      </c>
      <c r="H1335">
        <v>0.753</v>
      </c>
      <c r="I1335">
        <v>2.7589999999999999</v>
      </c>
      <c r="J1335">
        <v>0.41299999999999998</v>
      </c>
      <c r="K1335">
        <v>5.742</v>
      </c>
      <c r="L1335">
        <v>0.375</v>
      </c>
      <c r="M1335">
        <v>3.4129999999999998</v>
      </c>
      <c r="N1335">
        <v>534.03599999999994</v>
      </c>
      <c r="O1335">
        <v>518.01499999999999</v>
      </c>
      <c r="P1335">
        <f t="shared" si="83"/>
        <v>2.7275705343213712</v>
      </c>
      <c r="Q1335">
        <f t="shared" si="83"/>
        <v>2.7143423356581859</v>
      </c>
      <c r="R1335">
        <v>160.32900000000001</v>
      </c>
      <c r="S1335">
        <v>-9999</v>
      </c>
      <c r="T1335">
        <v>187.74100000000001</v>
      </c>
      <c r="U1335">
        <v>2.8660000000000001</v>
      </c>
      <c r="V1335">
        <v>30.14</v>
      </c>
      <c r="W1335">
        <v>0.1</v>
      </c>
      <c r="X1335" t="s">
        <v>50</v>
      </c>
      <c r="Y1335" t="s">
        <v>21</v>
      </c>
      <c r="Z1335" s="1">
        <f t="shared" si="86"/>
        <v>1.3228198663185253E-2</v>
      </c>
      <c r="AA1335">
        <f t="shared" si="84"/>
        <v>-3.7999999999999978E-2</v>
      </c>
      <c r="AB1335">
        <f t="shared" si="85"/>
        <v>0.42199999999999999</v>
      </c>
      <c r="AC1335" t="s">
        <v>102</v>
      </c>
    </row>
    <row r="1336" spans="1:29">
      <c r="A1336" t="s">
        <v>63</v>
      </c>
      <c r="B1336">
        <v>3804.5</v>
      </c>
      <c r="C1336">
        <v>14.874000000000001</v>
      </c>
      <c r="D1336">
        <v>31.686</v>
      </c>
      <c r="E1336">
        <v>155.88399999999999</v>
      </c>
      <c r="F1336">
        <v>6.8000000000000005E-2</v>
      </c>
      <c r="G1336">
        <v>21.867000000000001</v>
      </c>
      <c r="H1336">
        <v>0.68799999999999994</v>
      </c>
      <c r="I1336">
        <v>2.7690000000000001</v>
      </c>
      <c r="J1336">
        <v>0.44</v>
      </c>
      <c r="K1336">
        <v>5.8019999999999996</v>
      </c>
      <c r="L1336">
        <v>0.378</v>
      </c>
      <c r="M1336">
        <v>3.3740000000000001</v>
      </c>
      <c r="N1336">
        <v>525.572</v>
      </c>
      <c r="O1336">
        <v>509.80500000000001</v>
      </c>
      <c r="P1336">
        <f t="shared" ref="P1336:Q1399" si="87">LOG(N1336)</f>
        <v>2.7206322200041448</v>
      </c>
      <c r="Q1336">
        <f t="shared" si="87"/>
        <v>2.7074040905717753</v>
      </c>
      <c r="R1336">
        <v>236.14699999999999</v>
      </c>
      <c r="S1336">
        <v>-9999</v>
      </c>
      <c r="T1336">
        <v>235.89699999999999</v>
      </c>
      <c r="U1336">
        <v>2.7010000000000001</v>
      </c>
      <c r="V1336">
        <v>31.733000000000001</v>
      </c>
      <c r="W1336">
        <v>0.1</v>
      </c>
      <c r="X1336" t="s">
        <v>50</v>
      </c>
      <c r="Y1336" t="s">
        <v>21</v>
      </c>
      <c r="Z1336" s="1">
        <f t="shared" si="86"/>
        <v>1.3228129432369506E-2</v>
      </c>
      <c r="AA1336">
        <f t="shared" si="84"/>
        <v>-6.2E-2</v>
      </c>
      <c r="AB1336">
        <f t="shared" si="85"/>
        <v>0.44600000000000001</v>
      </c>
      <c r="AC1336" t="s">
        <v>102</v>
      </c>
    </row>
    <row r="1337" spans="1:29">
      <c r="A1337" t="s">
        <v>63</v>
      </c>
      <c r="B1337">
        <v>3804.625</v>
      </c>
      <c r="C1337">
        <v>15.311999999999999</v>
      </c>
      <c r="D1337">
        <v>31.308</v>
      </c>
      <c r="E1337">
        <v>157.32</v>
      </c>
      <c r="F1337">
        <v>8.2000000000000003E-2</v>
      </c>
      <c r="G1337">
        <v>21.811</v>
      </c>
      <c r="H1337">
        <v>0.68400000000000005</v>
      </c>
      <c r="I1337">
        <v>2.774</v>
      </c>
      <c r="J1337">
        <v>0.45400000000000001</v>
      </c>
      <c r="K1337">
        <v>5.8529999999999998</v>
      </c>
      <c r="L1337">
        <v>0.38100000000000001</v>
      </c>
      <c r="M1337">
        <v>3.36</v>
      </c>
      <c r="N1337">
        <v>519.52</v>
      </c>
      <c r="O1337">
        <v>503.935</v>
      </c>
      <c r="P1337">
        <f t="shared" si="87"/>
        <v>2.7156022712819263</v>
      </c>
      <c r="Q1337">
        <f t="shared" si="87"/>
        <v>2.7023745226324065</v>
      </c>
      <c r="R1337">
        <v>308.06099999999998</v>
      </c>
      <c r="S1337">
        <v>-9999</v>
      </c>
      <c r="T1337">
        <v>268.37799999999999</v>
      </c>
      <c r="U1337">
        <v>2.63</v>
      </c>
      <c r="V1337">
        <v>35.19</v>
      </c>
      <c r="W1337">
        <v>0.1</v>
      </c>
      <c r="X1337" t="s">
        <v>50</v>
      </c>
      <c r="Y1337" t="s">
        <v>21</v>
      </c>
      <c r="Z1337" s="1">
        <f t="shared" si="86"/>
        <v>1.322774864951981E-2</v>
      </c>
      <c r="AA1337">
        <f t="shared" si="84"/>
        <v>-7.3000000000000009E-2</v>
      </c>
      <c r="AB1337">
        <f t="shared" si="85"/>
        <v>0.46300000000000002</v>
      </c>
      <c r="AC1337" t="s">
        <v>102</v>
      </c>
    </row>
    <row r="1338" spans="1:29">
      <c r="A1338" t="s">
        <v>63</v>
      </c>
      <c r="B1338">
        <v>3804.75</v>
      </c>
      <c r="C1338">
        <v>15.971</v>
      </c>
      <c r="D1338">
        <v>30.861000000000001</v>
      </c>
      <c r="E1338">
        <v>157.91399999999999</v>
      </c>
      <c r="F1338">
        <v>8.7999999999999995E-2</v>
      </c>
      <c r="G1338">
        <v>21.763000000000002</v>
      </c>
      <c r="H1338">
        <v>0.66500000000000004</v>
      </c>
      <c r="I1338">
        <v>2.7709999999999999</v>
      </c>
      <c r="J1338">
        <v>0.44500000000000001</v>
      </c>
      <c r="K1338">
        <v>5.859</v>
      </c>
      <c r="L1338">
        <v>0.38200000000000001</v>
      </c>
      <c r="M1338">
        <v>3.363</v>
      </c>
      <c r="N1338">
        <v>506.40199999999999</v>
      </c>
      <c r="O1338">
        <v>491.21</v>
      </c>
      <c r="P1338">
        <f t="shared" si="87"/>
        <v>2.7044954122289839</v>
      </c>
      <c r="Q1338">
        <f t="shared" si="87"/>
        <v>2.6912671995431521</v>
      </c>
      <c r="R1338">
        <v>299.78800000000001</v>
      </c>
      <c r="S1338">
        <v>-9999</v>
      </c>
      <c r="T1338">
        <v>262.625</v>
      </c>
      <c r="U1338">
        <v>2.67</v>
      </c>
      <c r="V1338">
        <v>37.808</v>
      </c>
      <c r="W1338">
        <v>0.1</v>
      </c>
      <c r="X1338" t="s">
        <v>50</v>
      </c>
      <c r="Y1338" t="s">
        <v>21</v>
      </c>
      <c r="Z1338" s="1">
        <f t="shared" si="86"/>
        <v>1.3228212685831853E-2</v>
      </c>
      <c r="AA1338">
        <f t="shared" ref="AA1338:AA1401" si="88">L1338-J1338</f>
        <v>-6.3E-2</v>
      </c>
      <c r="AB1338">
        <f t="shared" ref="AB1338:AB1401" si="89">L1338+F1338</f>
        <v>0.47</v>
      </c>
      <c r="AC1338" t="s">
        <v>102</v>
      </c>
    </row>
    <row r="1339" spans="1:29">
      <c r="A1339" t="s">
        <v>63</v>
      </c>
      <c r="B1339">
        <v>3804.875</v>
      </c>
      <c r="C1339">
        <v>16.170999999999999</v>
      </c>
      <c r="D1339">
        <v>30.251999999999999</v>
      </c>
      <c r="E1339">
        <v>157.929</v>
      </c>
      <c r="F1339">
        <v>8.7999999999999995E-2</v>
      </c>
      <c r="G1339">
        <v>21.783000000000001</v>
      </c>
      <c r="H1339">
        <v>0.63900000000000001</v>
      </c>
      <c r="I1339">
        <v>2.7629999999999999</v>
      </c>
      <c r="J1339">
        <v>0.42299999999999999</v>
      </c>
      <c r="K1339">
        <v>5.8209999999999997</v>
      </c>
      <c r="L1339">
        <v>0.379</v>
      </c>
      <c r="M1339">
        <v>3.379</v>
      </c>
      <c r="N1339">
        <v>486.56599999999997</v>
      </c>
      <c r="O1339">
        <v>471.96899999999999</v>
      </c>
      <c r="P1339">
        <f t="shared" si="87"/>
        <v>2.6871417582563728</v>
      </c>
      <c r="Q1339">
        <f t="shared" si="87"/>
        <v>2.6739134741191011</v>
      </c>
      <c r="R1339">
        <v>228.56100000000001</v>
      </c>
      <c r="S1339">
        <v>-9999</v>
      </c>
      <c r="T1339">
        <v>228.41</v>
      </c>
      <c r="U1339">
        <v>2.7989999999999999</v>
      </c>
      <c r="V1339">
        <v>37.28</v>
      </c>
      <c r="W1339">
        <v>0.1</v>
      </c>
      <c r="X1339" t="s">
        <v>50</v>
      </c>
      <c r="Y1339" t="s">
        <v>21</v>
      </c>
      <c r="Z1339" s="1">
        <f t="shared" si="86"/>
        <v>1.3228284137271729E-2</v>
      </c>
      <c r="AA1339">
        <f t="shared" si="88"/>
        <v>-4.3999999999999984E-2</v>
      </c>
      <c r="AB1339">
        <f t="shared" si="89"/>
        <v>0.46699999999999997</v>
      </c>
      <c r="AC1339" t="s">
        <v>102</v>
      </c>
    </row>
    <row r="1340" spans="1:29">
      <c r="A1340" t="s">
        <v>63</v>
      </c>
      <c r="B1340">
        <v>3805</v>
      </c>
      <c r="C1340">
        <v>15.521000000000001</v>
      </c>
      <c r="D1340">
        <v>29.446999999999999</v>
      </c>
      <c r="E1340">
        <v>157.70099999999999</v>
      </c>
      <c r="F1340">
        <v>8.5999999999999993E-2</v>
      </c>
      <c r="G1340">
        <v>21.812000000000001</v>
      </c>
      <c r="H1340">
        <v>0.64100000000000001</v>
      </c>
      <c r="I1340">
        <v>2.754</v>
      </c>
      <c r="J1340">
        <v>0.39900000000000002</v>
      </c>
      <c r="K1340">
        <v>5.7910000000000004</v>
      </c>
      <c r="L1340">
        <v>0.378</v>
      </c>
      <c r="M1340">
        <v>3.4020000000000001</v>
      </c>
      <c r="N1340">
        <v>476.23399999999998</v>
      </c>
      <c r="O1340">
        <v>461.947</v>
      </c>
      <c r="P1340">
        <f t="shared" si="87"/>
        <v>2.6778203979677979</v>
      </c>
      <c r="Q1340">
        <f t="shared" si="87"/>
        <v>2.6645921510368269</v>
      </c>
      <c r="R1340">
        <v>168.357</v>
      </c>
      <c r="S1340">
        <v>-9999</v>
      </c>
      <c r="T1340">
        <v>194.08199999999999</v>
      </c>
      <c r="U1340">
        <v>2.9569999999999999</v>
      </c>
      <c r="V1340">
        <v>33.335000000000001</v>
      </c>
      <c r="W1340">
        <v>0.1</v>
      </c>
      <c r="X1340" t="s">
        <v>50</v>
      </c>
      <c r="Y1340" t="s">
        <v>21</v>
      </c>
      <c r="Z1340" s="1">
        <f t="shared" si="86"/>
        <v>1.3228246930971022E-2</v>
      </c>
      <c r="AA1340">
        <f t="shared" si="88"/>
        <v>-2.1000000000000019E-2</v>
      </c>
      <c r="AB1340">
        <f t="shared" si="89"/>
        <v>0.46399999999999997</v>
      </c>
      <c r="AC1340" t="s">
        <v>102</v>
      </c>
    </row>
    <row r="1341" spans="1:29">
      <c r="A1341" t="s">
        <v>63</v>
      </c>
      <c r="B1341">
        <v>3805.125</v>
      </c>
      <c r="C1341">
        <v>15.72</v>
      </c>
      <c r="D1341">
        <v>28.602</v>
      </c>
      <c r="E1341">
        <v>157.459</v>
      </c>
      <c r="F1341">
        <v>8.4000000000000005E-2</v>
      </c>
      <c r="G1341">
        <v>21.913</v>
      </c>
      <c r="H1341">
        <v>0.65400000000000003</v>
      </c>
      <c r="I1341">
        <v>2.7480000000000002</v>
      </c>
      <c r="J1341">
        <v>0.38300000000000001</v>
      </c>
      <c r="K1341">
        <v>5.8120000000000003</v>
      </c>
      <c r="L1341">
        <v>0.379</v>
      </c>
      <c r="M1341">
        <v>3.4180000000000001</v>
      </c>
      <c r="N1341">
        <v>474.19299999999998</v>
      </c>
      <c r="O1341">
        <v>459.96699999999998</v>
      </c>
      <c r="P1341">
        <f t="shared" si="87"/>
        <v>2.6759551386682938</v>
      </c>
      <c r="Q1341">
        <f t="shared" si="87"/>
        <v>2.6627266746554872</v>
      </c>
      <c r="R1341">
        <v>164.703</v>
      </c>
      <c r="S1341">
        <v>-9999</v>
      </c>
      <c r="T1341">
        <v>187.928</v>
      </c>
      <c r="U1341">
        <v>3.0670000000000002</v>
      </c>
      <c r="V1341">
        <v>28.884</v>
      </c>
      <c r="W1341">
        <v>0.1</v>
      </c>
      <c r="X1341" t="s">
        <v>50</v>
      </c>
      <c r="Y1341" t="s">
        <v>21</v>
      </c>
      <c r="Z1341" s="1">
        <f t="shared" si="86"/>
        <v>1.322846401280664E-2</v>
      </c>
      <c r="AA1341">
        <f t="shared" si="88"/>
        <v>-4.0000000000000036E-3</v>
      </c>
      <c r="AB1341">
        <f t="shared" si="89"/>
        <v>0.46300000000000002</v>
      </c>
      <c r="AC1341" t="s">
        <v>102</v>
      </c>
    </row>
    <row r="1342" spans="1:29">
      <c r="A1342" t="s">
        <v>63</v>
      </c>
      <c r="B1342">
        <v>3805.25</v>
      </c>
      <c r="C1342">
        <v>15.455</v>
      </c>
      <c r="D1342">
        <v>27.943000000000001</v>
      </c>
      <c r="E1342">
        <v>157.33199999999999</v>
      </c>
      <c r="F1342">
        <v>8.3000000000000004E-2</v>
      </c>
      <c r="G1342">
        <v>22.013000000000002</v>
      </c>
      <c r="H1342">
        <v>0.71499999999999997</v>
      </c>
      <c r="I1342">
        <v>2.7469999999999999</v>
      </c>
      <c r="J1342">
        <v>0.38</v>
      </c>
      <c r="K1342">
        <v>5.8570000000000002</v>
      </c>
      <c r="L1342">
        <v>0.38200000000000001</v>
      </c>
      <c r="M1342">
        <v>3.4209999999999998</v>
      </c>
      <c r="N1342">
        <v>472.37700000000001</v>
      </c>
      <c r="O1342">
        <v>458.20600000000002</v>
      </c>
      <c r="P1342">
        <f t="shared" si="87"/>
        <v>2.6742887436911467</v>
      </c>
      <c r="Q1342">
        <f t="shared" si="87"/>
        <v>2.6610607717801154</v>
      </c>
      <c r="R1342">
        <v>215.49799999999999</v>
      </c>
      <c r="S1342">
        <v>-9999</v>
      </c>
      <c r="T1342">
        <v>214.32400000000001</v>
      </c>
      <c r="U1342">
        <v>3.1190000000000002</v>
      </c>
      <c r="V1342">
        <v>27.474</v>
      </c>
      <c r="W1342">
        <v>0.1</v>
      </c>
      <c r="X1342" t="s">
        <v>50</v>
      </c>
      <c r="Y1342" t="s">
        <v>21</v>
      </c>
      <c r="Z1342" s="1">
        <f t="shared" si="86"/>
        <v>1.3227971911031311E-2</v>
      </c>
      <c r="AA1342">
        <f t="shared" si="88"/>
        <v>2.0000000000000018E-3</v>
      </c>
      <c r="AB1342">
        <f t="shared" si="89"/>
        <v>0.46500000000000002</v>
      </c>
      <c r="AC1342" t="s">
        <v>102</v>
      </c>
    </row>
    <row r="1343" spans="1:29">
      <c r="A1343" t="s">
        <v>63</v>
      </c>
      <c r="B1343">
        <v>3805.375</v>
      </c>
      <c r="C1343">
        <v>15.66</v>
      </c>
      <c r="D1343">
        <v>27.581</v>
      </c>
      <c r="E1343">
        <v>157.339</v>
      </c>
      <c r="F1343">
        <v>8.3000000000000004E-2</v>
      </c>
      <c r="G1343">
        <v>21.989000000000001</v>
      </c>
      <c r="H1343">
        <v>0.79400000000000004</v>
      </c>
      <c r="I1343">
        <v>2.7509999999999999</v>
      </c>
      <c r="J1343">
        <v>0.39100000000000001</v>
      </c>
      <c r="K1343">
        <v>5.9</v>
      </c>
      <c r="L1343">
        <v>0.38400000000000001</v>
      </c>
      <c r="M1343">
        <v>3.41</v>
      </c>
      <c r="N1343">
        <v>472.02100000000002</v>
      </c>
      <c r="O1343">
        <v>457.86099999999999</v>
      </c>
      <c r="P1343">
        <f t="shared" si="87"/>
        <v>2.6739613206282415</v>
      </c>
      <c r="Q1343">
        <f t="shared" si="87"/>
        <v>2.6607336524682301</v>
      </c>
      <c r="R1343">
        <v>289.726</v>
      </c>
      <c r="S1343">
        <v>-9999</v>
      </c>
      <c r="T1343">
        <v>255.90199999999999</v>
      </c>
      <c r="U1343">
        <v>3.0579999999999998</v>
      </c>
      <c r="V1343">
        <v>30.576000000000001</v>
      </c>
      <c r="W1343">
        <v>0.1</v>
      </c>
      <c r="X1343" t="s">
        <v>50</v>
      </c>
      <c r="Y1343" t="s">
        <v>21</v>
      </c>
      <c r="Z1343" s="1">
        <f t="shared" si="86"/>
        <v>1.3227668160011419E-2</v>
      </c>
      <c r="AA1343">
        <f t="shared" si="88"/>
        <v>-7.0000000000000062E-3</v>
      </c>
      <c r="AB1343">
        <f t="shared" si="89"/>
        <v>0.46700000000000003</v>
      </c>
      <c r="AC1343" t="s">
        <v>102</v>
      </c>
    </row>
    <row r="1344" spans="1:29">
      <c r="A1344" t="s">
        <v>63</v>
      </c>
      <c r="B1344">
        <v>3805.5</v>
      </c>
      <c r="C1344">
        <v>17.266999999999999</v>
      </c>
      <c r="D1344">
        <v>27.55</v>
      </c>
      <c r="E1344">
        <v>157.381</v>
      </c>
      <c r="F1344">
        <v>8.3000000000000004E-2</v>
      </c>
      <c r="G1344">
        <v>21.858000000000001</v>
      </c>
      <c r="H1344">
        <v>0.88200000000000001</v>
      </c>
      <c r="I1344">
        <v>2.7549999999999999</v>
      </c>
      <c r="J1344">
        <v>0.40200000000000002</v>
      </c>
      <c r="K1344">
        <v>5.915</v>
      </c>
      <c r="L1344">
        <v>0.38500000000000001</v>
      </c>
      <c r="M1344">
        <v>3.387</v>
      </c>
      <c r="N1344">
        <v>474.19799999999998</v>
      </c>
      <c r="O1344">
        <v>459.97199999999998</v>
      </c>
      <c r="P1344">
        <f t="shared" si="87"/>
        <v>2.6759597179450045</v>
      </c>
      <c r="Q1344">
        <f t="shared" si="87"/>
        <v>2.6627313955606984</v>
      </c>
      <c r="R1344">
        <v>302.89499999999998</v>
      </c>
      <c r="S1344">
        <v>-9999</v>
      </c>
      <c r="T1344">
        <v>269.92099999999999</v>
      </c>
      <c r="U1344">
        <v>2.94</v>
      </c>
      <c r="V1344">
        <v>36.893999999999998</v>
      </c>
      <c r="W1344">
        <v>0.1</v>
      </c>
      <c r="X1344" t="s">
        <v>50</v>
      </c>
      <c r="Y1344" t="s">
        <v>21</v>
      </c>
      <c r="Z1344" s="1">
        <f t="shared" si="86"/>
        <v>1.3228322384306157E-2</v>
      </c>
      <c r="AA1344">
        <f t="shared" si="88"/>
        <v>-1.7000000000000015E-2</v>
      </c>
      <c r="AB1344">
        <f t="shared" si="89"/>
        <v>0.46800000000000003</v>
      </c>
      <c r="AC1344" t="s">
        <v>102</v>
      </c>
    </row>
    <row r="1345" spans="1:29">
      <c r="A1345" t="s">
        <v>63</v>
      </c>
      <c r="B1345">
        <v>3805.625</v>
      </c>
      <c r="C1345">
        <v>18.25</v>
      </c>
      <c r="D1345">
        <v>27.802</v>
      </c>
      <c r="E1345">
        <v>157.285</v>
      </c>
      <c r="F1345">
        <v>8.2000000000000003E-2</v>
      </c>
      <c r="G1345">
        <v>21.698</v>
      </c>
      <c r="H1345">
        <v>0.98899999999999999</v>
      </c>
      <c r="I1345">
        <v>2.7509999999999999</v>
      </c>
      <c r="J1345">
        <v>0.39100000000000001</v>
      </c>
      <c r="K1345">
        <v>5.8520000000000003</v>
      </c>
      <c r="L1345">
        <v>0.38100000000000001</v>
      </c>
      <c r="M1345">
        <v>3.3559999999999999</v>
      </c>
      <c r="N1345">
        <v>460.577</v>
      </c>
      <c r="O1345">
        <v>446.75900000000001</v>
      </c>
      <c r="P1345">
        <f t="shared" si="87"/>
        <v>2.6633022466493022</v>
      </c>
      <c r="Q1345">
        <f t="shared" si="87"/>
        <v>2.6500733101669751</v>
      </c>
      <c r="R1345">
        <v>226.49799999999999</v>
      </c>
      <c r="S1345">
        <v>-9999</v>
      </c>
      <c r="T1345">
        <v>227.76</v>
      </c>
      <c r="U1345">
        <v>2.9430000000000001</v>
      </c>
      <c r="V1345">
        <v>39.932000000000002</v>
      </c>
      <c r="W1345">
        <v>0.1</v>
      </c>
      <c r="X1345" t="s">
        <v>50</v>
      </c>
      <c r="Y1345" t="s">
        <v>21</v>
      </c>
      <c r="Z1345" s="1">
        <f t="shared" si="86"/>
        <v>1.3228936482327036E-2</v>
      </c>
      <c r="AA1345">
        <f t="shared" si="88"/>
        <v>-1.0000000000000009E-2</v>
      </c>
      <c r="AB1345">
        <f t="shared" si="89"/>
        <v>0.46300000000000002</v>
      </c>
      <c r="AC1345" t="s">
        <v>102</v>
      </c>
    </row>
    <row r="1346" spans="1:29">
      <c r="A1346" t="s">
        <v>63</v>
      </c>
      <c r="B1346">
        <v>3805.75</v>
      </c>
      <c r="C1346">
        <v>18.779</v>
      </c>
      <c r="D1346">
        <v>28.042000000000002</v>
      </c>
      <c r="E1346">
        <v>157.00800000000001</v>
      </c>
      <c r="F1346">
        <v>7.9000000000000001E-2</v>
      </c>
      <c r="G1346">
        <v>21.673999999999999</v>
      </c>
      <c r="H1346">
        <v>1.071</v>
      </c>
      <c r="I1346">
        <v>2.738</v>
      </c>
      <c r="J1346">
        <v>0.35499999999999998</v>
      </c>
      <c r="K1346">
        <v>5.7069999999999999</v>
      </c>
      <c r="L1346">
        <v>0.372</v>
      </c>
      <c r="M1346">
        <v>3.32</v>
      </c>
      <c r="N1346">
        <v>435.34</v>
      </c>
      <c r="O1346">
        <v>422.279</v>
      </c>
      <c r="P1346">
        <f t="shared" si="87"/>
        <v>2.6388285729262311</v>
      </c>
      <c r="Q1346">
        <f t="shared" si="87"/>
        <v>2.6255994844301402</v>
      </c>
      <c r="R1346">
        <v>154.541</v>
      </c>
      <c r="S1346">
        <v>-9999</v>
      </c>
      <c r="T1346">
        <v>176.66800000000001</v>
      </c>
      <c r="U1346">
        <v>3.0960000000000001</v>
      </c>
      <c r="V1346">
        <v>37.686999999999998</v>
      </c>
      <c r="W1346">
        <v>0.1</v>
      </c>
      <c r="X1346" t="s">
        <v>50</v>
      </c>
      <c r="Y1346" t="s">
        <v>21</v>
      </c>
      <c r="Z1346" s="1">
        <f t="shared" si="86"/>
        <v>1.3229088496090835E-2</v>
      </c>
      <c r="AA1346">
        <f t="shared" si="88"/>
        <v>1.7000000000000015E-2</v>
      </c>
      <c r="AB1346">
        <f t="shared" si="89"/>
        <v>0.45100000000000001</v>
      </c>
      <c r="AC1346" t="s">
        <v>102</v>
      </c>
    </row>
    <row r="1347" spans="1:29">
      <c r="A1347" t="s">
        <v>63</v>
      </c>
      <c r="B1347">
        <v>3805.875</v>
      </c>
      <c r="C1347">
        <v>19.876999999999999</v>
      </c>
      <c r="D1347">
        <v>28.003</v>
      </c>
      <c r="E1347">
        <v>156.64599999999999</v>
      </c>
      <c r="F1347">
        <v>7.5999999999999998E-2</v>
      </c>
      <c r="G1347">
        <v>21.707999999999998</v>
      </c>
      <c r="H1347">
        <v>1.083</v>
      </c>
      <c r="I1347">
        <v>2.722</v>
      </c>
      <c r="J1347">
        <v>0.311</v>
      </c>
      <c r="K1347">
        <v>5.5039999999999996</v>
      </c>
      <c r="L1347">
        <v>0.36</v>
      </c>
      <c r="M1347">
        <v>3.2810000000000001</v>
      </c>
      <c r="N1347">
        <v>409.02499999999998</v>
      </c>
      <c r="O1347">
        <v>396.75400000000002</v>
      </c>
      <c r="P1347">
        <f t="shared" si="87"/>
        <v>2.611749853313539</v>
      </c>
      <c r="Q1347">
        <f t="shared" si="87"/>
        <v>2.5985213139251107</v>
      </c>
      <c r="R1347">
        <v>120.8</v>
      </c>
      <c r="S1347">
        <v>-9999</v>
      </c>
      <c r="T1347">
        <v>148.86199999999999</v>
      </c>
      <c r="U1347">
        <v>3.2480000000000002</v>
      </c>
      <c r="V1347">
        <v>33.356000000000002</v>
      </c>
      <c r="W1347">
        <v>0.1</v>
      </c>
      <c r="X1347" t="s">
        <v>50</v>
      </c>
      <c r="Y1347" t="s">
        <v>21</v>
      </c>
      <c r="Z1347" s="1">
        <f t="shared" si="86"/>
        <v>1.3228539388428384E-2</v>
      </c>
      <c r="AA1347">
        <f t="shared" si="88"/>
        <v>4.8999999999999988E-2</v>
      </c>
      <c r="AB1347">
        <f t="shared" si="89"/>
        <v>0.436</v>
      </c>
      <c r="AC1347" t="s">
        <v>102</v>
      </c>
    </row>
    <row r="1348" spans="1:29">
      <c r="A1348" t="s">
        <v>63</v>
      </c>
      <c r="B1348">
        <v>3806</v>
      </c>
      <c r="C1348">
        <v>19.727</v>
      </c>
      <c r="D1348">
        <v>27.603999999999999</v>
      </c>
      <c r="E1348">
        <v>156.369</v>
      </c>
      <c r="F1348">
        <v>7.2999999999999995E-2</v>
      </c>
      <c r="G1348">
        <v>21.738</v>
      </c>
      <c r="H1348">
        <v>1.07</v>
      </c>
      <c r="I1348">
        <v>2.7120000000000002</v>
      </c>
      <c r="J1348">
        <v>0.28399999999999997</v>
      </c>
      <c r="K1348">
        <v>5.2830000000000004</v>
      </c>
      <c r="L1348">
        <v>0.34599999999999997</v>
      </c>
      <c r="M1348">
        <v>3.24</v>
      </c>
      <c r="N1348">
        <v>392.87200000000001</v>
      </c>
      <c r="O1348">
        <v>381.08600000000001</v>
      </c>
      <c r="P1348">
        <f t="shared" si="87"/>
        <v>2.5942510777331256</v>
      </c>
      <c r="Q1348">
        <f t="shared" si="87"/>
        <v>2.5810229943391354</v>
      </c>
      <c r="R1348">
        <v>118.425</v>
      </c>
      <c r="S1348">
        <v>-9999</v>
      </c>
      <c r="T1348">
        <v>148.05500000000001</v>
      </c>
      <c r="U1348">
        <v>3.3439999999999999</v>
      </c>
      <c r="V1348">
        <v>29.478000000000002</v>
      </c>
      <c r="W1348">
        <v>0.1</v>
      </c>
      <c r="X1348" t="s">
        <v>50</v>
      </c>
      <c r="Y1348" t="s">
        <v>21</v>
      </c>
      <c r="Z1348" s="1">
        <f t="shared" si="86"/>
        <v>1.3228083393990175E-2</v>
      </c>
      <c r="AA1348">
        <f t="shared" si="88"/>
        <v>6.2E-2</v>
      </c>
      <c r="AB1348">
        <f t="shared" si="89"/>
        <v>0.41899999999999998</v>
      </c>
      <c r="AC1348" t="s">
        <v>102</v>
      </c>
    </row>
    <row r="1349" spans="1:29">
      <c r="A1349" t="s">
        <v>63</v>
      </c>
      <c r="B1349">
        <v>3806.125</v>
      </c>
      <c r="C1349">
        <v>19.132000000000001</v>
      </c>
      <c r="D1349">
        <v>27.03</v>
      </c>
      <c r="E1349">
        <v>156.309</v>
      </c>
      <c r="F1349">
        <v>7.2999999999999995E-2</v>
      </c>
      <c r="G1349">
        <v>21.786000000000001</v>
      </c>
      <c r="H1349">
        <v>1.077</v>
      </c>
      <c r="I1349">
        <v>2.7130000000000001</v>
      </c>
      <c r="J1349">
        <v>0.28699999999999998</v>
      </c>
      <c r="K1349">
        <v>5.1420000000000003</v>
      </c>
      <c r="L1349">
        <v>0.33700000000000002</v>
      </c>
      <c r="M1349">
        <v>3.2029999999999998</v>
      </c>
      <c r="N1349">
        <v>381.88200000000001</v>
      </c>
      <c r="O1349">
        <v>370.42599999999999</v>
      </c>
      <c r="P1349">
        <f t="shared" si="87"/>
        <v>2.581929188394513</v>
      </c>
      <c r="Q1349">
        <f t="shared" si="87"/>
        <v>2.5687014619738346</v>
      </c>
      <c r="R1349">
        <v>145.654</v>
      </c>
      <c r="S1349">
        <v>-9999</v>
      </c>
      <c r="T1349">
        <v>170.899</v>
      </c>
      <c r="U1349">
        <v>3.2810000000000001</v>
      </c>
      <c r="V1349">
        <v>29.731000000000002</v>
      </c>
      <c r="W1349">
        <v>0.1</v>
      </c>
      <c r="X1349" t="s">
        <v>50</v>
      </c>
      <c r="Y1349" t="s">
        <v>21</v>
      </c>
      <c r="Z1349" s="1">
        <f t="shared" si="86"/>
        <v>1.3227726420678376E-2</v>
      </c>
      <c r="AA1349">
        <f t="shared" si="88"/>
        <v>5.0000000000000044E-2</v>
      </c>
      <c r="AB1349">
        <f t="shared" si="89"/>
        <v>0.41000000000000003</v>
      </c>
      <c r="AC1349" t="s">
        <v>102</v>
      </c>
    </row>
    <row r="1350" spans="1:29">
      <c r="A1350" t="s">
        <v>63</v>
      </c>
      <c r="B1350">
        <v>3806.25</v>
      </c>
      <c r="C1350">
        <v>19.404</v>
      </c>
      <c r="D1350">
        <v>26.573</v>
      </c>
      <c r="E1350">
        <v>156.30099999999999</v>
      </c>
      <c r="F1350">
        <v>7.2999999999999995E-2</v>
      </c>
      <c r="G1350">
        <v>21.826000000000001</v>
      </c>
      <c r="H1350">
        <v>1.0620000000000001</v>
      </c>
      <c r="I1350">
        <v>2.7210000000000001</v>
      </c>
      <c r="J1350">
        <v>0.309</v>
      </c>
      <c r="K1350">
        <v>5.0999999999999996</v>
      </c>
      <c r="L1350">
        <v>0.33500000000000002</v>
      </c>
      <c r="M1350">
        <v>3.173</v>
      </c>
      <c r="N1350">
        <v>382.03300000000002</v>
      </c>
      <c r="O1350">
        <v>370.572</v>
      </c>
      <c r="P1350">
        <f t="shared" si="87"/>
        <v>2.5821008788774109</v>
      </c>
      <c r="Q1350">
        <f t="shared" si="87"/>
        <v>2.568872601424085</v>
      </c>
      <c r="R1350">
        <v>183.38300000000001</v>
      </c>
      <c r="S1350">
        <v>-9999</v>
      </c>
      <c r="T1350">
        <v>196.779</v>
      </c>
      <c r="U1350">
        <v>3.0880000000000001</v>
      </c>
      <c r="V1350">
        <v>31.963999999999999</v>
      </c>
      <c r="W1350">
        <v>0.1</v>
      </c>
      <c r="X1350" t="s">
        <v>50</v>
      </c>
      <c r="Y1350" t="s">
        <v>21</v>
      </c>
      <c r="Z1350" s="1">
        <f t="shared" si="86"/>
        <v>1.3228277453325887E-2</v>
      </c>
      <c r="AA1350">
        <f t="shared" si="88"/>
        <v>2.6000000000000023E-2</v>
      </c>
      <c r="AB1350">
        <f t="shared" si="89"/>
        <v>0.40800000000000003</v>
      </c>
      <c r="AC1350" t="s">
        <v>102</v>
      </c>
    </row>
    <row r="1351" spans="1:29">
      <c r="A1351" t="s">
        <v>63</v>
      </c>
      <c r="B1351">
        <v>3806.375</v>
      </c>
      <c r="C1351">
        <v>19.341000000000001</v>
      </c>
      <c r="D1351">
        <v>26.32</v>
      </c>
      <c r="E1351">
        <v>156.066</v>
      </c>
      <c r="F1351">
        <v>7.0000000000000007E-2</v>
      </c>
      <c r="G1351">
        <v>21.834</v>
      </c>
      <c r="H1351">
        <v>1.04</v>
      </c>
      <c r="I1351">
        <v>2.7330000000000001</v>
      </c>
      <c r="J1351">
        <v>0.34200000000000003</v>
      </c>
      <c r="K1351">
        <v>5.085</v>
      </c>
      <c r="L1351">
        <v>0.33400000000000002</v>
      </c>
      <c r="M1351">
        <v>3.1619999999999999</v>
      </c>
      <c r="N1351">
        <v>382.99299999999999</v>
      </c>
      <c r="O1351">
        <v>371.50299999999999</v>
      </c>
      <c r="P1351">
        <f t="shared" si="87"/>
        <v>2.5831908363990279</v>
      </c>
      <c r="Q1351">
        <f t="shared" si="87"/>
        <v>2.5699623251711166</v>
      </c>
      <c r="R1351">
        <v>211.27099999999999</v>
      </c>
      <c r="S1351">
        <v>-9999</v>
      </c>
      <c r="T1351">
        <v>210.839</v>
      </c>
      <c r="U1351">
        <v>2.8690000000000002</v>
      </c>
      <c r="V1351">
        <v>37.398000000000003</v>
      </c>
      <c r="W1351">
        <v>0.1</v>
      </c>
      <c r="X1351" t="s">
        <v>50</v>
      </c>
      <c r="Y1351" t="s">
        <v>21</v>
      </c>
      <c r="Z1351" s="1">
        <f t="shared" si="86"/>
        <v>1.3228511227911355E-2</v>
      </c>
      <c r="AA1351">
        <f t="shared" si="88"/>
        <v>-8.0000000000000071E-3</v>
      </c>
      <c r="AB1351">
        <f t="shared" si="89"/>
        <v>0.40400000000000003</v>
      </c>
      <c r="AC1351" t="s">
        <v>102</v>
      </c>
    </row>
    <row r="1352" spans="1:29">
      <c r="A1352" t="s">
        <v>63</v>
      </c>
      <c r="B1352">
        <v>3806.5</v>
      </c>
      <c r="C1352">
        <v>20.167999999999999</v>
      </c>
      <c r="D1352">
        <v>26.198</v>
      </c>
      <c r="E1352">
        <v>155.381</v>
      </c>
      <c r="F1352">
        <v>6.3E-2</v>
      </c>
      <c r="G1352">
        <v>21.864000000000001</v>
      </c>
      <c r="H1352">
        <v>1.022</v>
      </c>
      <c r="I1352">
        <v>2.734</v>
      </c>
      <c r="J1352">
        <v>0.34399999999999997</v>
      </c>
      <c r="K1352">
        <v>5.1390000000000002</v>
      </c>
      <c r="L1352">
        <v>0.33700000000000002</v>
      </c>
      <c r="M1352">
        <v>3.1440000000000001</v>
      </c>
      <c r="N1352">
        <v>377.97199999999998</v>
      </c>
      <c r="O1352">
        <v>366.63299999999998</v>
      </c>
      <c r="P1352">
        <f t="shared" si="87"/>
        <v>2.5774596286840641</v>
      </c>
      <c r="Q1352">
        <f t="shared" si="87"/>
        <v>2.5642315524780717</v>
      </c>
      <c r="R1352">
        <v>209.24700000000001</v>
      </c>
      <c r="S1352">
        <v>-9999</v>
      </c>
      <c r="T1352">
        <v>207.48</v>
      </c>
      <c r="U1352">
        <v>2.83</v>
      </c>
      <c r="V1352">
        <v>40.691000000000003</v>
      </c>
      <c r="W1352">
        <v>0.1</v>
      </c>
      <c r="X1352" t="s">
        <v>50</v>
      </c>
      <c r="Y1352" t="s">
        <v>21</v>
      </c>
      <c r="Z1352" s="1">
        <f t="shared" si="86"/>
        <v>1.3228076205992423E-2</v>
      </c>
      <c r="AA1352">
        <f t="shared" si="88"/>
        <v>-6.9999999999999507E-3</v>
      </c>
      <c r="AB1352">
        <f t="shared" si="89"/>
        <v>0.4</v>
      </c>
      <c r="AC1352" t="s">
        <v>102</v>
      </c>
    </row>
    <row r="1353" spans="1:29">
      <c r="A1353" t="s">
        <v>63</v>
      </c>
      <c r="B1353">
        <v>3806.625</v>
      </c>
      <c r="C1353">
        <v>21.24</v>
      </c>
      <c r="D1353">
        <v>26.021999999999998</v>
      </c>
      <c r="E1353">
        <v>154.262</v>
      </c>
      <c r="F1353">
        <v>5.2999999999999999E-2</v>
      </c>
      <c r="G1353">
        <v>21.821000000000002</v>
      </c>
      <c r="H1353">
        <v>0.99099999999999999</v>
      </c>
      <c r="I1353">
        <v>2.7309999999999999</v>
      </c>
      <c r="J1353">
        <v>0.33600000000000002</v>
      </c>
      <c r="K1353">
        <v>5.1890000000000001</v>
      </c>
      <c r="L1353">
        <v>0.34</v>
      </c>
      <c r="M1353">
        <v>3.1589999999999998</v>
      </c>
      <c r="N1353">
        <v>375.02699999999999</v>
      </c>
      <c r="O1353">
        <v>363.77600000000001</v>
      </c>
      <c r="P1353">
        <f t="shared" si="87"/>
        <v>2.5740625358047784</v>
      </c>
      <c r="Q1353">
        <f t="shared" si="87"/>
        <v>2.5608340432393195</v>
      </c>
      <c r="R1353">
        <v>162.05199999999999</v>
      </c>
      <c r="S1353">
        <v>-9999</v>
      </c>
      <c r="T1353">
        <v>179.727</v>
      </c>
      <c r="U1353">
        <v>2.8580000000000001</v>
      </c>
      <c r="V1353">
        <v>40.29</v>
      </c>
      <c r="W1353">
        <v>0.1</v>
      </c>
      <c r="X1353" t="s">
        <v>50</v>
      </c>
      <c r="Y1353" t="s">
        <v>21</v>
      </c>
      <c r="Z1353" s="1">
        <f t="shared" si="86"/>
        <v>1.3228492565458883E-2</v>
      </c>
      <c r="AA1353">
        <f t="shared" si="88"/>
        <v>4.0000000000000036E-3</v>
      </c>
      <c r="AB1353">
        <f t="shared" si="89"/>
        <v>0.39300000000000002</v>
      </c>
      <c r="AC1353" t="s">
        <v>102</v>
      </c>
    </row>
    <row r="1354" spans="1:29">
      <c r="A1354" t="s">
        <v>63</v>
      </c>
      <c r="B1354">
        <v>3806.75</v>
      </c>
      <c r="C1354">
        <v>22.001999999999999</v>
      </c>
      <c r="D1354">
        <v>25.657</v>
      </c>
      <c r="E1354">
        <v>153.15799999999999</v>
      </c>
      <c r="F1354">
        <v>4.2000000000000003E-2</v>
      </c>
      <c r="G1354">
        <v>21.734000000000002</v>
      </c>
      <c r="H1354">
        <v>0.97599999999999998</v>
      </c>
      <c r="I1354">
        <v>2.7269999999999999</v>
      </c>
      <c r="J1354">
        <v>0.32500000000000001</v>
      </c>
      <c r="K1354">
        <v>5.2169999999999996</v>
      </c>
      <c r="L1354">
        <v>0.34200000000000003</v>
      </c>
      <c r="M1354">
        <v>3.1989999999999998</v>
      </c>
      <c r="N1354">
        <v>376.76499999999999</v>
      </c>
      <c r="O1354">
        <v>365.46199999999999</v>
      </c>
      <c r="P1354">
        <f t="shared" si="87"/>
        <v>2.5760705517299973</v>
      </c>
      <c r="Q1354">
        <f t="shared" si="87"/>
        <v>2.5628422265790589</v>
      </c>
      <c r="R1354">
        <v>128.648</v>
      </c>
      <c r="S1354">
        <v>-9999</v>
      </c>
      <c r="T1354">
        <v>157.16499999999999</v>
      </c>
      <c r="U1354">
        <v>2.9020000000000001</v>
      </c>
      <c r="V1354">
        <v>36.738</v>
      </c>
      <c r="W1354">
        <v>0.1</v>
      </c>
      <c r="X1354" t="s">
        <v>50</v>
      </c>
      <c r="Y1354" t="s">
        <v>21</v>
      </c>
      <c r="Z1354" s="1">
        <f t="shared" si="86"/>
        <v>1.3228325150938414E-2</v>
      </c>
      <c r="AA1354">
        <f t="shared" si="88"/>
        <v>1.7000000000000015E-2</v>
      </c>
      <c r="AB1354">
        <f t="shared" si="89"/>
        <v>0.38400000000000001</v>
      </c>
      <c r="AC1354" t="s">
        <v>102</v>
      </c>
    </row>
    <row r="1355" spans="1:29">
      <c r="A1355" t="s">
        <v>63</v>
      </c>
      <c r="B1355">
        <v>3806.875</v>
      </c>
      <c r="C1355">
        <v>22.408000000000001</v>
      </c>
      <c r="D1355">
        <v>25.094000000000001</v>
      </c>
      <c r="E1355">
        <v>152.45599999999999</v>
      </c>
      <c r="F1355">
        <v>3.5000000000000003E-2</v>
      </c>
      <c r="G1355">
        <v>21.677</v>
      </c>
      <c r="H1355">
        <v>0.96399999999999997</v>
      </c>
      <c r="I1355">
        <v>2.7229999999999999</v>
      </c>
      <c r="J1355">
        <v>0.314</v>
      </c>
      <c r="K1355">
        <v>5.2249999999999996</v>
      </c>
      <c r="L1355">
        <v>0.34200000000000003</v>
      </c>
      <c r="M1355">
        <v>3.262</v>
      </c>
      <c r="N1355">
        <v>389.98099999999999</v>
      </c>
      <c r="O1355">
        <v>378.28199999999998</v>
      </c>
      <c r="P1355">
        <f t="shared" si="87"/>
        <v>2.5910434485747991</v>
      </c>
      <c r="Q1355">
        <f t="shared" si="87"/>
        <v>2.5778156765117268</v>
      </c>
      <c r="R1355">
        <v>122.538</v>
      </c>
      <c r="S1355">
        <v>-9999</v>
      </c>
      <c r="T1355">
        <v>152.90199999999999</v>
      </c>
      <c r="U1355">
        <v>2.9510000000000001</v>
      </c>
      <c r="V1355">
        <v>31.753</v>
      </c>
      <c r="W1355">
        <v>0.1</v>
      </c>
      <c r="X1355" t="s">
        <v>50</v>
      </c>
      <c r="Y1355" t="s">
        <v>21</v>
      </c>
      <c r="Z1355" s="1">
        <f t="shared" si="86"/>
        <v>1.3227772063072241E-2</v>
      </c>
      <c r="AA1355">
        <f t="shared" si="88"/>
        <v>2.8000000000000025E-2</v>
      </c>
      <c r="AB1355">
        <f t="shared" si="89"/>
        <v>0.377</v>
      </c>
      <c r="AC1355" t="s">
        <v>102</v>
      </c>
    </row>
    <row r="1356" spans="1:29">
      <c r="A1356" t="s">
        <v>63</v>
      </c>
      <c r="B1356">
        <v>3807</v>
      </c>
      <c r="C1356">
        <v>22.007999999999999</v>
      </c>
      <c r="D1356">
        <v>24.481000000000002</v>
      </c>
      <c r="E1356">
        <v>152.34299999999999</v>
      </c>
      <c r="F1356">
        <v>3.4000000000000002E-2</v>
      </c>
      <c r="G1356">
        <v>21.759</v>
      </c>
      <c r="H1356">
        <v>0.93799999999999994</v>
      </c>
      <c r="I1356">
        <v>2.72</v>
      </c>
      <c r="J1356">
        <v>0.30599999999999999</v>
      </c>
      <c r="K1356">
        <v>5.2290000000000001</v>
      </c>
      <c r="L1356">
        <v>0.34300000000000003</v>
      </c>
      <c r="M1356">
        <v>3.34</v>
      </c>
      <c r="N1356">
        <v>404.17200000000003</v>
      </c>
      <c r="O1356">
        <v>392.04700000000003</v>
      </c>
      <c r="P1356">
        <f t="shared" si="87"/>
        <v>2.6065662234130831</v>
      </c>
      <c r="Q1356">
        <f t="shared" si="87"/>
        <v>2.5933381349211673</v>
      </c>
      <c r="R1356">
        <v>144.006</v>
      </c>
      <c r="S1356">
        <v>-9999</v>
      </c>
      <c r="T1356">
        <v>172.41200000000001</v>
      </c>
      <c r="U1356">
        <v>3.0169999999999999</v>
      </c>
      <c r="V1356">
        <v>27.844999999999999</v>
      </c>
      <c r="W1356">
        <v>0.1</v>
      </c>
      <c r="X1356" t="s">
        <v>50</v>
      </c>
      <c r="Y1356" t="s">
        <v>21</v>
      </c>
      <c r="Z1356" s="1">
        <f t="shared" si="86"/>
        <v>1.3228088491915813E-2</v>
      </c>
      <c r="AA1356">
        <f t="shared" si="88"/>
        <v>3.7000000000000033E-2</v>
      </c>
      <c r="AB1356">
        <f t="shared" si="89"/>
        <v>0.377</v>
      </c>
      <c r="AC1356" t="s">
        <v>102</v>
      </c>
    </row>
    <row r="1357" spans="1:29">
      <c r="A1357" t="s">
        <v>64</v>
      </c>
      <c r="B1357">
        <v>3503</v>
      </c>
      <c r="C1357">
        <v>18.21</v>
      </c>
      <c r="D1357">
        <v>82.686999999999998</v>
      </c>
      <c r="E1357">
        <v>166.732</v>
      </c>
      <c r="F1357">
        <v>0.20100000000000001</v>
      </c>
      <c r="G1357">
        <v>21.58</v>
      </c>
      <c r="H1357">
        <v>1.96</v>
      </c>
      <c r="I1357">
        <v>2.7080000000000002</v>
      </c>
      <c r="J1357">
        <v>0.56499999999999995</v>
      </c>
      <c r="K1357">
        <v>11.555</v>
      </c>
      <c r="L1357">
        <v>0.67800000000000005</v>
      </c>
      <c r="M1357">
        <v>4.0869999999999997</v>
      </c>
      <c r="N1357">
        <v>99.116</v>
      </c>
      <c r="O1357">
        <v>98.486999999999995</v>
      </c>
      <c r="P1357">
        <f t="shared" si="87"/>
        <v>1.9961437670062177</v>
      </c>
      <c r="Q1357">
        <f t="shared" si="87"/>
        <v>1.9933789086614202</v>
      </c>
      <c r="R1357">
        <v>59.003</v>
      </c>
      <c r="S1357">
        <v>59.003</v>
      </c>
      <c r="T1357">
        <v>51.223999999999997</v>
      </c>
      <c r="U1357">
        <v>9.4E-2</v>
      </c>
      <c r="V1357">
        <v>100</v>
      </c>
      <c r="W1357">
        <v>0.1</v>
      </c>
      <c r="X1357" t="s">
        <v>50</v>
      </c>
      <c r="Y1357" t="s">
        <v>21</v>
      </c>
      <c r="Z1357" s="1">
        <f t="shared" si="86"/>
        <v>2.7648583447974495E-3</v>
      </c>
      <c r="AA1357">
        <f t="shared" si="88"/>
        <v>0.1130000000000001</v>
      </c>
      <c r="AB1357">
        <f t="shared" si="89"/>
        <v>0.879</v>
      </c>
      <c r="AC1357" t="s">
        <v>102</v>
      </c>
    </row>
    <row r="1358" spans="1:29">
      <c r="A1358" t="s">
        <v>64</v>
      </c>
      <c r="B1358">
        <v>3503.125</v>
      </c>
      <c r="C1358">
        <v>17.835000000000001</v>
      </c>
      <c r="D1358">
        <v>82.686999999999998</v>
      </c>
      <c r="E1358">
        <v>166.977</v>
      </c>
      <c r="F1358">
        <v>0.20399999999999999</v>
      </c>
      <c r="G1358">
        <v>21.59</v>
      </c>
      <c r="H1358">
        <v>1.974</v>
      </c>
      <c r="I1358">
        <v>2.7149999999999999</v>
      </c>
      <c r="J1358">
        <v>0.58799999999999997</v>
      </c>
      <c r="K1358">
        <v>11.429</v>
      </c>
      <c r="L1358">
        <v>0.67</v>
      </c>
      <c r="M1358">
        <v>4.0199999999999996</v>
      </c>
      <c r="N1358">
        <v>96.251999999999995</v>
      </c>
      <c r="O1358">
        <v>95.730999999999995</v>
      </c>
      <c r="P1358">
        <f t="shared" si="87"/>
        <v>1.9834097623877032</v>
      </c>
      <c r="Q1358">
        <f t="shared" si="87"/>
        <v>1.9810525955496878</v>
      </c>
      <c r="R1358">
        <v>58.545999999999999</v>
      </c>
      <c r="S1358">
        <v>58.545999999999999</v>
      </c>
      <c r="T1358">
        <v>50.273000000000003</v>
      </c>
      <c r="U1358">
        <v>9.4E-2</v>
      </c>
      <c r="V1358">
        <v>100</v>
      </c>
      <c r="W1358">
        <v>0.1</v>
      </c>
      <c r="X1358" t="s">
        <v>50</v>
      </c>
      <c r="Y1358" t="s">
        <v>21</v>
      </c>
      <c r="Z1358" s="1">
        <f t="shared" si="86"/>
        <v>2.3571668380153454E-3</v>
      </c>
      <c r="AA1358">
        <f t="shared" si="88"/>
        <v>8.2000000000000073E-2</v>
      </c>
      <c r="AB1358">
        <f t="shared" si="89"/>
        <v>0.874</v>
      </c>
      <c r="AC1358" t="s">
        <v>102</v>
      </c>
    </row>
    <row r="1359" spans="1:29">
      <c r="A1359" t="s">
        <v>64</v>
      </c>
      <c r="B1359">
        <v>3503.25</v>
      </c>
      <c r="C1359">
        <v>17.326000000000001</v>
      </c>
      <c r="D1359">
        <v>82.686999999999998</v>
      </c>
      <c r="E1359">
        <v>166.797</v>
      </c>
      <c r="F1359">
        <v>0.20200000000000001</v>
      </c>
      <c r="G1359">
        <v>21.588999999999999</v>
      </c>
      <c r="H1359">
        <v>1.946</v>
      </c>
      <c r="I1359">
        <v>2.718</v>
      </c>
      <c r="J1359">
        <v>0.59799999999999998</v>
      </c>
      <c r="K1359">
        <v>11.363</v>
      </c>
      <c r="L1359">
        <v>0.66600000000000004</v>
      </c>
      <c r="M1359">
        <v>3.923</v>
      </c>
      <c r="N1359">
        <v>93.658000000000001</v>
      </c>
      <c r="O1359">
        <v>93.099000000000004</v>
      </c>
      <c r="P1359">
        <f t="shared" si="87"/>
        <v>1.9715448794951986</v>
      </c>
      <c r="Q1359">
        <f t="shared" si="87"/>
        <v>1.9689450161390836</v>
      </c>
      <c r="R1359">
        <v>57.287999999999997</v>
      </c>
      <c r="S1359">
        <v>57.287999999999997</v>
      </c>
      <c r="T1359">
        <v>49.582999999999998</v>
      </c>
      <c r="U1359">
        <v>9.5000000000000001E-2</v>
      </c>
      <c r="V1359">
        <v>100</v>
      </c>
      <c r="W1359">
        <v>0.1</v>
      </c>
      <c r="X1359" t="s">
        <v>50</v>
      </c>
      <c r="Y1359" t="s">
        <v>21</v>
      </c>
      <c r="Z1359" s="1">
        <f t="shared" si="86"/>
        <v>2.5998633561150619E-3</v>
      </c>
      <c r="AA1359">
        <f t="shared" si="88"/>
        <v>6.800000000000006E-2</v>
      </c>
      <c r="AB1359">
        <f t="shared" si="89"/>
        <v>0.8680000000000001</v>
      </c>
      <c r="AC1359" t="s">
        <v>102</v>
      </c>
    </row>
    <row r="1360" spans="1:29">
      <c r="A1360" t="s">
        <v>64</v>
      </c>
      <c r="B1360">
        <v>3503.375</v>
      </c>
      <c r="C1360">
        <v>17.158999999999999</v>
      </c>
      <c r="D1360">
        <v>82.686999999999998</v>
      </c>
      <c r="E1360">
        <v>166.083</v>
      </c>
      <c r="F1360">
        <v>0.192</v>
      </c>
      <c r="G1360">
        <v>21.582000000000001</v>
      </c>
      <c r="H1360">
        <v>1.9179999999999999</v>
      </c>
      <c r="I1360">
        <v>2.7170000000000001</v>
      </c>
      <c r="J1360">
        <v>0.59499999999999997</v>
      </c>
      <c r="K1360">
        <v>11.028</v>
      </c>
      <c r="L1360">
        <v>0.64400000000000002</v>
      </c>
      <c r="M1360">
        <v>3.8490000000000002</v>
      </c>
      <c r="N1360">
        <v>92.423000000000002</v>
      </c>
      <c r="O1360">
        <v>91.680999999999997</v>
      </c>
      <c r="P1360">
        <f t="shared" si="87"/>
        <v>1.9657800613726888</v>
      </c>
      <c r="Q1360">
        <f t="shared" si="87"/>
        <v>1.9622793416664364</v>
      </c>
      <c r="R1360">
        <v>56.238</v>
      </c>
      <c r="S1360">
        <v>56.238</v>
      </c>
      <c r="T1360">
        <v>49.34</v>
      </c>
      <c r="U1360">
        <v>9.5000000000000001E-2</v>
      </c>
      <c r="V1360">
        <v>100</v>
      </c>
      <c r="W1360">
        <v>0.1</v>
      </c>
      <c r="X1360" t="s">
        <v>50</v>
      </c>
      <c r="Y1360" t="s">
        <v>21</v>
      </c>
      <c r="Z1360" s="1">
        <f t="shared" si="86"/>
        <v>3.5007197062524309E-3</v>
      </c>
      <c r="AA1360">
        <f t="shared" si="88"/>
        <v>4.9000000000000044E-2</v>
      </c>
      <c r="AB1360">
        <f t="shared" si="89"/>
        <v>0.83600000000000008</v>
      </c>
      <c r="AC1360" t="s">
        <v>102</v>
      </c>
    </row>
    <row r="1361" spans="1:29">
      <c r="A1361" t="s">
        <v>64</v>
      </c>
      <c r="B1361">
        <v>3503.5</v>
      </c>
      <c r="C1361">
        <v>17.702999999999999</v>
      </c>
      <c r="D1361">
        <v>82.686999999999998</v>
      </c>
      <c r="E1361">
        <v>164.72</v>
      </c>
      <c r="F1361">
        <v>0.17299999999999999</v>
      </c>
      <c r="G1361">
        <v>21.577000000000002</v>
      </c>
      <c r="H1361">
        <v>1.923</v>
      </c>
      <c r="I1361">
        <v>2.7160000000000002</v>
      </c>
      <c r="J1361">
        <v>0.59099999999999997</v>
      </c>
      <c r="K1361">
        <v>10.651</v>
      </c>
      <c r="L1361">
        <v>0.61899999999999999</v>
      </c>
      <c r="M1361">
        <v>3.766</v>
      </c>
      <c r="N1361">
        <v>93.843999999999994</v>
      </c>
      <c r="O1361">
        <v>92.781999999999996</v>
      </c>
      <c r="P1361">
        <f t="shared" si="87"/>
        <v>1.9724065108391908</v>
      </c>
      <c r="Q1361">
        <f t="shared" si="87"/>
        <v>1.9674637298943396</v>
      </c>
      <c r="R1361">
        <v>56.311999999999998</v>
      </c>
      <c r="S1361">
        <v>56.311999999999998</v>
      </c>
      <c r="T1361">
        <v>49.747</v>
      </c>
      <c r="U1361">
        <v>9.5000000000000001E-2</v>
      </c>
      <c r="V1361">
        <v>100</v>
      </c>
      <c r="W1361">
        <v>0.1</v>
      </c>
      <c r="X1361" t="s">
        <v>50</v>
      </c>
      <c r="Y1361" t="s">
        <v>21</v>
      </c>
      <c r="Z1361" s="1">
        <f t="shared" si="86"/>
        <v>4.9427809448512328E-3</v>
      </c>
      <c r="AA1361">
        <f t="shared" si="88"/>
        <v>2.8000000000000025E-2</v>
      </c>
      <c r="AB1361">
        <f t="shared" si="89"/>
        <v>0.79200000000000004</v>
      </c>
      <c r="AC1361" t="s">
        <v>102</v>
      </c>
    </row>
    <row r="1362" spans="1:29">
      <c r="A1362" t="s">
        <v>64</v>
      </c>
      <c r="B1362">
        <v>3503.625</v>
      </c>
      <c r="C1362">
        <v>18.800999999999998</v>
      </c>
      <c r="D1362">
        <v>82.691999999999993</v>
      </c>
      <c r="E1362">
        <v>162.75399999999999</v>
      </c>
      <c r="F1362">
        <v>0.14599999999999999</v>
      </c>
      <c r="G1362">
        <v>21.577000000000002</v>
      </c>
      <c r="H1362">
        <v>1.9390000000000001</v>
      </c>
      <c r="I1362">
        <v>2.7160000000000002</v>
      </c>
      <c r="J1362">
        <v>0.59099999999999997</v>
      </c>
      <c r="K1362">
        <v>10.28</v>
      </c>
      <c r="L1362">
        <v>0.59499999999999997</v>
      </c>
      <c r="M1362">
        <v>3.746</v>
      </c>
      <c r="N1362">
        <v>98.269000000000005</v>
      </c>
      <c r="O1362">
        <v>96.778000000000006</v>
      </c>
      <c r="P1362">
        <f t="shared" si="87"/>
        <v>1.9924165366290914</v>
      </c>
      <c r="Q1362">
        <f t="shared" si="87"/>
        <v>1.9857766427990693</v>
      </c>
      <c r="R1362">
        <v>57.093000000000004</v>
      </c>
      <c r="S1362">
        <v>57.093000000000004</v>
      </c>
      <c r="T1362">
        <v>50.645000000000003</v>
      </c>
      <c r="U1362">
        <v>9.4E-2</v>
      </c>
      <c r="V1362">
        <v>100</v>
      </c>
      <c r="W1362">
        <v>0.1</v>
      </c>
      <c r="X1362" t="s">
        <v>50</v>
      </c>
      <c r="Y1362" t="s">
        <v>21</v>
      </c>
      <c r="Z1362" s="1">
        <f t="shared" si="86"/>
        <v>6.6398938300220589E-3</v>
      </c>
      <c r="AA1362">
        <f t="shared" si="88"/>
        <v>4.0000000000000036E-3</v>
      </c>
      <c r="AB1362">
        <f t="shared" si="89"/>
        <v>0.74099999999999999</v>
      </c>
      <c r="AC1362" t="s">
        <v>102</v>
      </c>
    </row>
    <row r="1363" spans="1:29">
      <c r="A1363" t="s">
        <v>64</v>
      </c>
      <c r="B1363">
        <v>3503.75</v>
      </c>
      <c r="C1363">
        <v>20.094999999999999</v>
      </c>
      <c r="D1363">
        <v>82.802999999999997</v>
      </c>
      <c r="E1363">
        <v>160.357</v>
      </c>
      <c r="F1363">
        <v>0.113</v>
      </c>
      <c r="G1363">
        <v>21.588000000000001</v>
      </c>
      <c r="H1363">
        <v>1.96</v>
      </c>
      <c r="I1363">
        <v>2.718</v>
      </c>
      <c r="J1363">
        <v>0.59799999999999998</v>
      </c>
      <c r="K1363">
        <v>10.204000000000001</v>
      </c>
      <c r="L1363">
        <v>0.59</v>
      </c>
      <c r="M1363">
        <v>3.746</v>
      </c>
      <c r="N1363">
        <v>105.006</v>
      </c>
      <c r="O1363">
        <v>103.008</v>
      </c>
      <c r="P1363">
        <f t="shared" si="87"/>
        <v>2.0212141151884504</v>
      </c>
      <c r="Q1363">
        <f t="shared" si="87"/>
        <v>2.0128709550055195</v>
      </c>
      <c r="R1363">
        <v>57.999000000000002</v>
      </c>
      <c r="S1363">
        <v>57.999000000000002</v>
      </c>
      <c r="T1363">
        <v>51.965000000000003</v>
      </c>
      <c r="U1363">
        <v>9.4E-2</v>
      </c>
      <c r="V1363">
        <v>100</v>
      </c>
      <c r="W1363">
        <v>0.1</v>
      </c>
      <c r="X1363" t="s">
        <v>50</v>
      </c>
      <c r="Y1363" t="s">
        <v>21</v>
      </c>
      <c r="Z1363" s="1">
        <f t="shared" si="86"/>
        <v>8.3431601829309088E-3</v>
      </c>
      <c r="AA1363">
        <f t="shared" si="88"/>
        <v>-8.0000000000000071E-3</v>
      </c>
      <c r="AB1363">
        <f t="shared" si="89"/>
        <v>0.70299999999999996</v>
      </c>
      <c r="AC1363" t="s">
        <v>102</v>
      </c>
    </row>
    <row r="1364" spans="1:29">
      <c r="A1364" t="s">
        <v>64</v>
      </c>
      <c r="B1364">
        <v>3503.875</v>
      </c>
      <c r="C1364">
        <v>21.361000000000001</v>
      </c>
      <c r="D1364">
        <v>83.251999999999995</v>
      </c>
      <c r="E1364">
        <v>158.006</v>
      </c>
      <c r="F1364">
        <v>0.08</v>
      </c>
      <c r="G1364">
        <v>21.606000000000002</v>
      </c>
      <c r="H1364">
        <v>2.0099999999999998</v>
      </c>
      <c r="I1364">
        <v>2.7210000000000001</v>
      </c>
      <c r="J1364">
        <v>0.60799999999999998</v>
      </c>
      <c r="K1364">
        <v>10.256</v>
      </c>
      <c r="L1364">
        <v>0.59399999999999997</v>
      </c>
      <c r="M1364">
        <v>3.746</v>
      </c>
      <c r="N1364">
        <v>112.587</v>
      </c>
      <c r="O1364">
        <v>110.03700000000001</v>
      </c>
      <c r="P1364">
        <f t="shared" si="87"/>
        <v>2.051488247049932</v>
      </c>
      <c r="Q1364">
        <f t="shared" si="87"/>
        <v>2.0415387414667721</v>
      </c>
      <c r="R1364">
        <v>58.97</v>
      </c>
      <c r="S1364">
        <v>58.97</v>
      </c>
      <c r="T1364">
        <v>53.856999999999999</v>
      </c>
      <c r="U1364">
        <v>9.2999999999999999E-2</v>
      </c>
      <c r="V1364">
        <v>100</v>
      </c>
      <c r="W1364">
        <v>0.1</v>
      </c>
      <c r="X1364" t="s">
        <v>50</v>
      </c>
      <c r="Y1364" t="s">
        <v>21</v>
      </c>
      <c r="Z1364" s="1">
        <f t="shared" si="86"/>
        <v>9.9495055831599899E-3</v>
      </c>
      <c r="AA1364">
        <f t="shared" si="88"/>
        <v>-1.4000000000000012E-2</v>
      </c>
      <c r="AB1364">
        <f t="shared" si="89"/>
        <v>0.67399999999999993</v>
      </c>
      <c r="AC1364" t="s">
        <v>102</v>
      </c>
    </row>
    <row r="1365" spans="1:29">
      <c r="A1365" t="s">
        <v>64</v>
      </c>
      <c r="B1365">
        <v>3504</v>
      </c>
      <c r="C1365">
        <v>22.277000000000001</v>
      </c>
      <c r="D1365">
        <v>83.265000000000001</v>
      </c>
      <c r="E1365">
        <v>156.084</v>
      </c>
      <c r="F1365">
        <v>5.2999999999999999E-2</v>
      </c>
      <c r="G1365">
        <v>21.623999999999999</v>
      </c>
      <c r="H1365">
        <v>2.0579999999999998</v>
      </c>
      <c r="I1365">
        <v>2.722</v>
      </c>
      <c r="J1365">
        <v>0.61099999999999999</v>
      </c>
      <c r="K1365">
        <v>10.494</v>
      </c>
      <c r="L1365">
        <v>0.60899999999999999</v>
      </c>
      <c r="M1365">
        <v>3.746</v>
      </c>
      <c r="N1365">
        <v>119.321</v>
      </c>
      <c r="O1365">
        <v>116.208</v>
      </c>
      <c r="P1365">
        <f t="shared" si="87"/>
        <v>2.0767168844206827</v>
      </c>
      <c r="Q1365">
        <f t="shared" si="87"/>
        <v>2.06523602681732</v>
      </c>
      <c r="R1365">
        <v>60.015000000000001</v>
      </c>
      <c r="S1365">
        <v>60.015000000000001</v>
      </c>
      <c r="T1365">
        <v>56.249000000000002</v>
      </c>
      <c r="U1365">
        <v>9.1999999999999998E-2</v>
      </c>
      <c r="V1365">
        <v>100</v>
      </c>
      <c r="W1365">
        <v>0.1</v>
      </c>
      <c r="X1365" t="s">
        <v>50</v>
      </c>
      <c r="Y1365" t="s">
        <v>21</v>
      </c>
      <c r="Z1365" s="1">
        <f t="shared" si="86"/>
        <v>1.1480857603362704E-2</v>
      </c>
      <c r="AA1365">
        <f t="shared" si="88"/>
        <v>-2.0000000000000018E-3</v>
      </c>
      <c r="AB1365">
        <f t="shared" si="89"/>
        <v>0.66200000000000003</v>
      </c>
      <c r="AC1365" t="s">
        <v>102</v>
      </c>
    </row>
    <row r="1366" spans="1:29">
      <c r="A1366" t="s">
        <v>64</v>
      </c>
      <c r="B1366">
        <v>3504.125</v>
      </c>
      <c r="C1366">
        <v>22.405000000000001</v>
      </c>
      <c r="D1366">
        <v>83.301000000000002</v>
      </c>
      <c r="E1366">
        <v>154.79</v>
      </c>
      <c r="F1366">
        <v>3.5999999999999997E-2</v>
      </c>
      <c r="G1366">
        <v>21.643000000000001</v>
      </c>
      <c r="H1366">
        <v>2.0699999999999998</v>
      </c>
      <c r="I1366">
        <v>2.72</v>
      </c>
      <c r="J1366">
        <v>0.60499999999999998</v>
      </c>
      <c r="K1366">
        <v>10.612</v>
      </c>
      <c r="L1366">
        <v>0.61699999999999999</v>
      </c>
      <c r="M1366">
        <v>3.746</v>
      </c>
      <c r="N1366">
        <v>124.35899999999999</v>
      </c>
      <c r="O1366">
        <v>120.676</v>
      </c>
      <c r="P1366">
        <f t="shared" si="87"/>
        <v>2.0946772211210094</v>
      </c>
      <c r="Q1366">
        <f t="shared" si="87"/>
        <v>2.0816209063528177</v>
      </c>
      <c r="R1366">
        <v>61.784999999999997</v>
      </c>
      <c r="S1366">
        <v>61.784999999999997</v>
      </c>
      <c r="T1366">
        <v>59.006</v>
      </c>
      <c r="U1366">
        <v>9.1999999999999998E-2</v>
      </c>
      <c r="V1366">
        <v>100</v>
      </c>
      <c r="W1366">
        <v>0.1</v>
      </c>
      <c r="X1366" t="s">
        <v>50</v>
      </c>
      <c r="Y1366" t="s">
        <v>21</v>
      </c>
      <c r="Z1366" s="1">
        <f t="shared" si="86"/>
        <v>1.305631476819169E-2</v>
      </c>
      <c r="AA1366">
        <f t="shared" si="88"/>
        <v>1.2000000000000011E-2</v>
      </c>
      <c r="AB1366">
        <f t="shared" si="89"/>
        <v>0.65300000000000002</v>
      </c>
      <c r="AC1366" t="s">
        <v>102</v>
      </c>
    </row>
    <row r="1367" spans="1:29">
      <c r="A1367" t="s">
        <v>64</v>
      </c>
      <c r="B1367">
        <v>3504.25</v>
      </c>
      <c r="C1367">
        <v>21.97</v>
      </c>
      <c r="D1367">
        <v>83.93</v>
      </c>
      <c r="E1367">
        <v>153.98400000000001</v>
      </c>
      <c r="F1367">
        <v>2.4E-2</v>
      </c>
      <c r="G1367">
        <v>21.675999999999998</v>
      </c>
      <c r="H1367">
        <v>2.0489999999999999</v>
      </c>
      <c r="I1367">
        <v>2.7160000000000002</v>
      </c>
      <c r="J1367">
        <v>0.59099999999999997</v>
      </c>
      <c r="K1367">
        <v>10.612</v>
      </c>
      <c r="L1367">
        <v>0.61699999999999999</v>
      </c>
      <c r="M1367">
        <v>3.7530000000000001</v>
      </c>
      <c r="N1367">
        <v>128.03399999999999</v>
      </c>
      <c r="O1367">
        <v>123.724</v>
      </c>
      <c r="P1367">
        <f t="shared" si="87"/>
        <v>2.1073253138011565</v>
      </c>
      <c r="Q1367">
        <f t="shared" si="87"/>
        <v>2.0924539523095267</v>
      </c>
      <c r="R1367">
        <v>63.789000000000001</v>
      </c>
      <c r="S1367">
        <v>63.789000000000001</v>
      </c>
      <c r="T1367">
        <v>61.356999999999999</v>
      </c>
      <c r="U1367">
        <v>9.1999999999999998E-2</v>
      </c>
      <c r="V1367">
        <v>100</v>
      </c>
      <c r="W1367">
        <v>0.1</v>
      </c>
      <c r="X1367" t="s">
        <v>50</v>
      </c>
      <c r="Y1367" t="s">
        <v>21</v>
      </c>
      <c r="Z1367" s="1">
        <f t="shared" si="86"/>
        <v>1.487136149162982E-2</v>
      </c>
      <c r="AA1367">
        <f t="shared" si="88"/>
        <v>2.6000000000000023E-2</v>
      </c>
      <c r="AB1367">
        <f t="shared" si="89"/>
        <v>0.64100000000000001</v>
      </c>
      <c r="AC1367" t="s">
        <v>102</v>
      </c>
    </row>
    <row r="1368" spans="1:29">
      <c r="A1368" t="s">
        <v>64</v>
      </c>
      <c r="B1368">
        <v>3504.375</v>
      </c>
      <c r="C1368">
        <v>21.795999999999999</v>
      </c>
      <c r="D1368">
        <v>84.415999999999997</v>
      </c>
      <c r="E1368">
        <v>153.38800000000001</v>
      </c>
      <c r="F1368">
        <v>1.6E-2</v>
      </c>
      <c r="G1368">
        <v>21.721</v>
      </c>
      <c r="H1368">
        <v>2.0270000000000001</v>
      </c>
      <c r="I1368">
        <v>2.7109999999999999</v>
      </c>
      <c r="J1368">
        <v>0.57499999999999996</v>
      </c>
      <c r="K1368">
        <v>10.612</v>
      </c>
      <c r="L1368">
        <v>0.61699999999999999</v>
      </c>
      <c r="M1368">
        <v>3.7810000000000001</v>
      </c>
      <c r="N1368">
        <v>131.727</v>
      </c>
      <c r="O1368">
        <v>126.663</v>
      </c>
      <c r="P1368">
        <f t="shared" si="87"/>
        <v>2.1196748011516009</v>
      </c>
      <c r="Q1368">
        <f t="shared" si="87"/>
        <v>2.1026497700328148</v>
      </c>
      <c r="R1368">
        <v>65.632000000000005</v>
      </c>
      <c r="S1368">
        <v>65.632000000000005</v>
      </c>
      <c r="T1368">
        <v>64.555000000000007</v>
      </c>
      <c r="U1368">
        <v>9.2999999999999999E-2</v>
      </c>
      <c r="V1368">
        <v>100</v>
      </c>
      <c r="W1368">
        <v>0.1</v>
      </c>
      <c r="X1368" t="s">
        <v>50</v>
      </c>
      <c r="Y1368" t="s">
        <v>21</v>
      </c>
      <c r="Z1368" s="1">
        <f t="shared" si="86"/>
        <v>1.702503111878606E-2</v>
      </c>
      <c r="AA1368">
        <f t="shared" si="88"/>
        <v>4.2000000000000037E-2</v>
      </c>
      <c r="AB1368">
        <f t="shared" si="89"/>
        <v>0.63300000000000001</v>
      </c>
      <c r="AC1368" t="s">
        <v>102</v>
      </c>
    </row>
    <row r="1369" spans="1:29">
      <c r="A1369" t="s">
        <v>64</v>
      </c>
      <c r="B1369">
        <v>3504.5</v>
      </c>
      <c r="C1369">
        <v>22.038</v>
      </c>
      <c r="D1369">
        <v>85.094999999999999</v>
      </c>
      <c r="E1369">
        <v>152.755</v>
      </c>
      <c r="F1369">
        <v>7.0000000000000001E-3</v>
      </c>
      <c r="G1369">
        <v>21.757000000000001</v>
      </c>
      <c r="H1369">
        <v>2.0289999999999999</v>
      </c>
      <c r="I1369">
        <v>2.7040000000000002</v>
      </c>
      <c r="J1369">
        <v>0.55100000000000005</v>
      </c>
      <c r="K1369">
        <v>10.662000000000001</v>
      </c>
      <c r="L1369">
        <v>0.62</v>
      </c>
      <c r="M1369">
        <v>3.7810000000000001</v>
      </c>
      <c r="N1369">
        <v>137.02099999999999</v>
      </c>
      <c r="O1369">
        <v>130.982</v>
      </c>
      <c r="P1369">
        <f t="shared" si="87"/>
        <v>2.136787132741802</v>
      </c>
      <c r="Q1369">
        <f t="shared" si="87"/>
        <v>2.117211617504696</v>
      </c>
      <c r="R1369">
        <v>68.075000000000003</v>
      </c>
      <c r="S1369">
        <v>68.075000000000003</v>
      </c>
      <c r="T1369">
        <v>72.028000000000006</v>
      </c>
      <c r="U1369">
        <v>9.1999999999999998E-2</v>
      </c>
      <c r="V1369">
        <v>100</v>
      </c>
      <c r="W1369">
        <v>0.1</v>
      </c>
      <c r="X1369" t="s">
        <v>50</v>
      </c>
      <c r="Y1369" t="s">
        <v>21</v>
      </c>
      <c r="Z1369" s="1">
        <f t="shared" si="86"/>
        <v>1.9575515237105989E-2</v>
      </c>
      <c r="AA1369">
        <f t="shared" si="88"/>
        <v>6.899999999999995E-2</v>
      </c>
      <c r="AB1369">
        <f t="shared" si="89"/>
        <v>0.627</v>
      </c>
      <c r="AC1369" t="s">
        <v>102</v>
      </c>
    </row>
    <row r="1370" spans="1:29">
      <c r="A1370" t="s">
        <v>64</v>
      </c>
      <c r="B1370">
        <v>3504.625</v>
      </c>
      <c r="C1370">
        <v>22.382999999999999</v>
      </c>
      <c r="D1370">
        <v>85.581000000000003</v>
      </c>
      <c r="E1370">
        <v>152.21899999999999</v>
      </c>
      <c r="F1370">
        <v>0</v>
      </c>
      <c r="G1370">
        <v>21.771999999999998</v>
      </c>
      <c r="H1370">
        <v>2.0630000000000002</v>
      </c>
      <c r="I1370">
        <v>2.6920000000000002</v>
      </c>
      <c r="J1370">
        <v>0.51200000000000001</v>
      </c>
      <c r="K1370">
        <v>10.893000000000001</v>
      </c>
      <c r="L1370">
        <v>0.63500000000000001</v>
      </c>
      <c r="M1370">
        <v>3.7810000000000001</v>
      </c>
      <c r="N1370">
        <v>145.536</v>
      </c>
      <c r="O1370">
        <v>138.16200000000001</v>
      </c>
      <c r="P1370">
        <f t="shared" si="87"/>
        <v>2.1629704343356031</v>
      </c>
      <c r="Q1370">
        <f t="shared" si="87"/>
        <v>2.1403886113477424</v>
      </c>
      <c r="R1370">
        <v>69.796999999999997</v>
      </c>
      <c r="S1370">
        <v>69.796999999999997</v>
      </c>
      <c r="T1370">
        <v>82.813999999999993</v>
      </c>
      <c r="U1370">
        <v>9.1999999999999998E-2</v>
      </c>
      <c r="V1370">
        <v>100</v>
      </c>
      <c r="W1370">
        <v>0.1</v>
      </c>
      <c r="X1370" t="s">
        <v>50</v>
      </c>
      <c r="Y1370" t="s">
        <v>21</v>
      </c>
      <c r="Z1370" s="1">
        <f t="shared" si="86"/>
        <v>2.2581822987860711E-2</v>
      </c>
      <c r="AA1370">
        <f t="shared" si="88"/>
        <v>0.123</v>
      </c>
      <c r="AB1370">
        <f t="shared" si="89"/>
        <v>0.63500000000000001</v>
      </c>
      <c r="AC1370" t="s">
        <v>102</v>
      </c>
    </row>
    <row r="1371" spans="1:29">
      <c r="A1371" t="s">
        <v>64</v>
      </c>
      <c r="B1371">
        <v>3504.75</v>
      </c>
      <c r="C1371">
        <v>22.626000000000001</v>
      </c>
      <c r="D1371">
        <v>85.658000000000001</v>
      </c>
      <c r="E1371">
        <v>152.262</v>
      </c>
      <c r="F1371">
        <v>1E-3</v>
      </c>
      <c r="G1371">
        <v>21.782</v>
      </c>
      <c r="H1371">
        <v>2.1110000000000002</v>
      </c>
      <c r="I1371">
        <v>2.6739999999999999</v>
      </c>
      <c r="J1371">
        <v>0.45200000000000001</v>
      </c>
      <c r="K1371">
        <v>11.02</v>
      </c>
      <c r="L1371">
        <v>0.64300000000000002</v>
      </c>
      <c r="M1371">
        <v>3.7810000000000001</v>
      </c>
      <c r="N1371">
        <v>158.13200000000001</v>
      </c>
      <c r="O1371">
        <v>148.92400000000001</v>
      </c>
      <c r="P1371">
        <f t="shared" si="87"/>
        <v>2.1990197637789315</v>
      </c>
      <c r="Q1371">
        <f t="shared" si="87"/>
        <v>2.1729646925651411</v>
      </c>
      <c r="R1371">
        <v>72.81</v>
      </c>
      <c r="S1371">
        <v>72.81</v>
      </c>
      <c r="T1371">
        <v>98.265000000000001</v>
      </c>
      <c r="U1371">
        <v>0.249</v>
      </c>
      <c r="V1371">
        <v>100</v>
      </c>
      <c r="W1371">
        <v>0.1</v>
      </c>
      <c r="X1371" t="s">
        <v>50</v>
      </c>
      <c r="Y1371" t="s">
        <v>21</v>
      </c>
      <c r="Z1371" s="1">
        <f t="shared" si="86"/>
        <v>2.605507121379036E-2</v>
      </c>
      <c r="AA1371">
        <f t="shared" si="88"/>
        <v>0.191</v>
      </c>
      <c r="AB1371">
        <f t="shared" si="89"/>
        <v>0.64400000000000002</v>
      </c>
      <c r="AC1371" t="s">
        <v>102</v>
      </c>
    </row>
    <row r="1372" spans="1:29">
      <c r="A1372" t="s">
        <v>64</v>
      </c>
      <c r="B1372">
        <v>3504.875</v>
      </c>
      <c r="C1372">
        <v>22.84</v>
      </c>
      <c r="D1372">
        <v>86.301000000000002</v>
      </c>
      <c r="E1372">
        <v>153.45500000000001</v>
      </c>
      <c r="F1372">
        <v>1.7000000000000001E-2</v>
      </c>
      <c r="G1372">
        <v>21.809000000000001</v>
      </c>
      <c r="H1372">
        <v>2.1579999999999999</v>
      </c>
      <c r="I1372">
        <v>2.649</v>
      </c>
      <c r="J1372">
        <v>0.36899999999999999</v>
      </c>
      <c r="K1372">
        <v>11.02</v>
      </c>
      <c r="L1372">
        <v>0.64300000000000002</v>
      </c>
      <c r="M1372">
        <v>3.7719999999999998</v>
      </c>
      <c r="N1372">
        <v>175.755</v>
      </c>
      <c r="O1372">
        <v>164.00700000000001</v>
      </c>
      <c r="P1372">
        <f t="shared" si="87"/>
        <v>2.2449076889779009</v>
      </c>
      <c r="Q1372">
        <f t="shared" si="87"/>
        <v>2.2148623846116968</v>
      </c>
      <c r="R1372">
        <v>76.8</v>
      </c>
      <c r="S1372">
        <v>76.8</v>
      </c>
      <c r="T1372">
        <v>119.36199999999999</v>
      </c>
      <c r="U1372">
        <v>0.59399999999999997</v>
      </c>
      <c r="V1372">
        <v>100</v>
      </c>
      <c r="W1372">
        <v>0.1</v>
      </c>
      <c r="X1372" t="s">
        <v>50</v>
      </c>
      <c r="Y1372" t="s">
        <v>21</v>
      </c>
      <c r="Z1372" s="1">
        <f t="shared" si="86"/>
        <v>3.0045304366204117E-2</v>
      </c>
      <c r="AA1372">
        <f t="shared" si="88"/>
        <v>0.27400000000000002</v>
      </c>
      <c r="AB1372">
        <f t="shared" si="89"/>
        <v>0.66</v>
      </c>
      <c r="AC1372" t="s">
        <v>102</v>
      </c>
    </row>
    <row r="1373" spans="1:29">
      <c r="A1373" t="s">
        <v>64</v>
      </c>
      <c r="B1373">
        <v>3505</v>
      </c>
      <c r="C1373">
        <v>23.379000000000001</v>
      </c>
      <c r="D1373">
        <v>86.793000000000006</v>
      </c>
      <c r="E1373">
        <v>155.57599999999999</v>
      </c>
      <c r="F1373">
        <v>4.5999999999999999E-2</v>
      </c>
      <c r="G1373">
        <v>21.861000000000001</v>
      </c>
      <c r="H1373">
        <v>2.206</v>
      </c>
      <c r="I1373">
        <v>2.6179999999999999</v>
      </c>
      <c r="J1373">
        <v>0.26600000000000001</v>
      </c>
      <c r="K1373">
        <v>10.965</v>
      </c>
      <c r="L1373">
        <v>0.64</v>
      </c>
      <c r="M1373">
        <v>3.726</v>
      </c>
      <c r="N1373">
        <v>199.43100000000001</v>
      </c>
      <c r="O1373">
        <v>184.28299999999999</v>
      </c>
      <c r="P1373">
        <f t="shared" si="87"/>
        <v>2.2997926669270679</v>
      </c>
      <c r="Q1373">
        <f t="shared" si="87"/>
        <v>2.2654852736524926</v>
      </c>
      <c r="R1373">
        <v>82.813999999999993</v>
      </c>
      <c r="S1373">
        <v>82.813999999999993</v>
      </c>
      <c r="T1373">
        <v>149.99299999999999</v>
      </c>
      <c r="U1373">
        <v>1.0309999999999999</v>
      </c>
      <c r="V1373">
        <v>95.956999999999994</v>
      </c>
      <c r="W1373">
        <v>0.1</v>
      </c>
      <c r="X1373" t="s">
        <v>50</v>
      </c>
      <c r="Y1373" t="s">
        <v>21</v>
      </c>
      <c r="Z1373" s="1">
        <f t="shared" si="86"/>
        <v>3.4307393274575215E-2</v>
      </c>
      <c r="AA1373">
        <f t="shared" si="88"/>
        <v>0.374</v>
      </c>
      <c r="AB1373">
        <f t="shared" si="89"/>
        <v>0.68600000000000005</v>
      </c>
      <c r="AC1373" t="s">
        <v>102</v>
      </c>
    </row>
    <row r="1374" spans="1:29">
      <c r="A1374" t="s">
        <v>64</v>
      </c>
      <c r="B1374">
        <v>3505.125</v>
      </c>
      <c r="C1374">
        <v>24.779</v>
      </c>
      <c r="D1374">
        <v>87.441999999999993</v>
      </c>
      <c r="E1374">
        <v>157.99799999999999</v>
      </c>
      <c r="F1374">
        <v>0.08</v>
      </c>
      <c r="G1374">
        <v>21.943999999999999</v>
      </c>
      <c r="H1374">
        <v>2.2410000000000001</v>
      </c>
      <c r="I1374">
        <v>2.5870000000000002</v>
      </c>
      <c r="J1374">
        <v>0.16300000000000001</v>
      </c>
      <c r="K1374">
        <v>10.715</v>
      </c>
      <c r="L1374">
        <v>0.623</v>
      </c>
      <c r="M1374">
        <v>3.6629999999999998</v>
      </c>
      <c r="N1374">
        <v>230.262</v>
      </c>
      <c r="O1374">
        <v>210.797</v>
      </c>
      <c r="P1374">
        <f t="shared" si="87"/>
        <v>2.362222272519189</v>
      </c>
      <c r="Q1374">
        <f t="shared" si="87"/>
        <v>2.3238644258350214</v>
      </c>
      <c r="R1374">
        <v>100.88500000000001</v>
      </c>
      <c r="S1374">
        <v>100.88500000000001</v>
      </c>
      <c r="T1374">
        <v>210.57</v>
      </c>
      <c r="U1374">
        <v>1.4450000000000001</v>
      </c>
      <c r="V1374">
        <v>64.641000000000005</v>
      </c>
      <c r="W1374">
        <v>0.1</v>
      </c>
      <c r="X1374" t="s">
        <v>50</v>
      </c>
      <c r="Y1374" t="s">
        <v>21</v>
      </c>
      <c r="Z1374" s="1">
        <f t="shared" si="86"/>
        <v>3.835784668416764E-2</v>
      </c>
      <c r="AA1374">
        <f t="shared" si="88"/>
        <v>0.45999999999999996</v>
      </c>
      <c r="AB1374">
        <f t="shared" si="89"/>
        <v>0.70299999999999996</v>
      </c>
      <c r="AC1374" t="s">
        <v>102</v>
      </c>
    </row>
    <row r="1375" spans="1:29">
      <c r="A1375" t="s">
        <v>64</v>
      </c>
      <c r="B1375">
        <v>3505.25</v>
      </c>
      <c r="C1375">
        <v>27.446999999999999</v>
      </c>
      <c r="D1375">
        <v>87.932000000000002</v>
      </c>
      <c r="E1375">
        <v>159.66</v>
      </c>
      <c r="F1375">
        <v>0.10299999999999999</v>
      </c>
      <c r="G1375">
        <v>22.067</v>
      </c>
      <c r="H1375">
        <v>2.1869999999999998</v>
      </c>
      <c r="I1375">
        <v>2.5630000000000002</v>
      </c>
      <c r="J1375">
        <v>8.3000000000000004E-2</v>
      </c>
      <c r="K1375">
        <v>10.612</v>
      </c>
      <c r="L1375">
        <v>0.61699999999999999</v>
      </c>
      <c r="M1375">
        <v>3.5870000000000002</v>
      </c>
      <c r="N1375">
        <v>270.41699999999997</v>
      </c>
      <c r="O1375">
        <v>245.62100000000001</v>
      </c>
      <c r="P1375">
        <f t="shared" si="87"/>
        <v>2.4320339904283186</v>
      </c>
      <c r="Q1375">
        <f t="shared" si="87"/>
        <v>2.3902654951818012</v>
      </c>
      <c r="R1375">
        <v>145.94399999999999</v>
      </c>
      <c r="S1375">
        <v>145.94399999999999</v>
      </c>
      <c r="T1375">
        <v>329.363</v>
      </c>
      <c r="U1375">
        <v>1.758</v>
      </c>
      <c r="V1375">
        <v>44.935000000000002</v>
      </c>
      <c r="W1375">
        <v>0.1</v>
      </c>
      <c r="X1375" t="s">
        <v>50</v>
      </c>
      <c r="Y1375" t="s">
        <v>21</v>
      </c>
      <c r="Z1375" s="1">
        <f t="shared" si="86"/>
        <v>4.1768495246517379E-2</v>
      </c>
      <c r="AA1375">
        <f t="shared" si="88"/>
        <v>0.53400000000000003</v>
      </c>
      <c r="AB1375">
        <f t="shared" si="89"/>
        <v>0.72</v>
      </c>
      <c r="AC1375" t="s">
        <v>102</v>
      </c>
    </row>
    <row r="1376" spans="1:29">
      <c r="A1376" t="s">
        <v>64</v>
      </c>
      <c r="B1376">
        <v>3505.375</v>
      </c>
      <c r="C1376">
        <v>30.724</v>
      </c>
      <c r="D1376">
        <v>88.697999999999993</v>
      </c>
      <c r="E1376">
        <v>159.84399999999999</v>
      </c>
      <c r="F1376">
        <v>0.105</v>
      </c>
      <c r="G1376">
        <v>22.251000000000001</v>
      </c>
      <c r="H1376">
        <v>2.0550000000000002</v>
      </c>
      <c r="I1376">
        <v>2.548</v>
      </c>
      <c r="J1376">
        <v>3.3000000000000002E-2</v>
      </c>
      <c r="K1376">
        <v>10.670999999999999</v>
      </c>
      <c r="L1376">
        <v>0.621</v>
      </c>
      <c r="M1376">
        <v>3.5390000000000001</v>
      </c>
      <c r="N1376">
        <v>321.96300000000002</v>
      </c>
      <c r="O1376">
        <v>290.73899999999998</v>
      </c>
      <c r="P1376">
        <f t="shared" si="87"/>
        <v>2.5078059654252902</v>
      </c>
      <c r="Q1376">
        <f t="shared" si="87"/>
        <v>2.4635032923440034</v>
      </c>
      <c r="R1376">
        <v>223.589</v>
      </c>
      <c r="S1376">
        <v>223.589</v>
      </c>
      <c r="T1376">
        <v>504.19400000000002</v>
      </c>
      <c r="U1376">
        <v>1.929</v>
      </c>
      <c r="V1376">
        <v>33.018999999999998</v>
      </c>
      <c r="W1376">
        <v>0.1</v>
      </c>
      <c r="X1376" t="s">
        <v>50</v>
      </c>
      <c r="Y1376" t="s">
        <v>21</v>
      </c>
      <c r="Z1376" s="1">
        <f t="shared" si="86"/>
        <v>4.430267308128677E-2</v>
      </c>
      <c r="AA1376">
        <f t="shared" si="88"/>
        <v>0.58799999999999997</v>
      </c>
      <c r="AB1376">
        <f t="shared" si="89"/>
        <v>0.72599999999999998</v>
      </c>
      <c r="AC1376" t="s">
        <v>102</v>
      </c>
    </row>
    <row r="1377" spans="1:29">
      <c r="A1377" t="s">
        <v>64</v>
      </c>
      <c r="B1377">
        <v>3505.5</v>
      </c>
      <c r="C1377">
        <v>33.037999999999997</v>
      </c>
      <c r="D1377">
        <v>89.668000000000006</v>
      </c>
      <c r="E1377">
        <v>158.37299999999999</v>
      </c>
      <c r="F1377">
        <v>8.5000000000000006E-2</v>
      </c>
      <c r="G1377">
        <v>22.483000000000001</v>
      </c>
      <c r="H1377">
        <v>1.9370000000000001</v>
      </c>
      <c r="I1377">
        <v>2.54</v>
      </c>
      <c r="J1377">
        <v>7.0000000000000001E-3</v>
      </c>
      <c r="K1377">
        <v>10.929</v>
      </c>
      <c r="L1377">
        <v>0.63700000000000001</v>
      </c>
      <c r="M1377">
        <v>3.5409999999999999</v>
      </c>
      <c r="N1377">
        <v>390.64100000000002</v>
      </c>
      <c r="O1377">
        <v>351.31200000000001</v>
      </c>
      <c r="P1377">
        <f t="shared" si="87"/>
        <v>2.5917778230258266</v>
      </c>
      <c r="Q1377">
        <f t="shared" si="87"/>
        <v>2.5456929845337704</v>
      </c>
      <c r="R1377">
        <v>308.08800000000002</v>
      </c>
      <c r="S1377">
        <v>308.08800000000002</v>
      </c>
      <c r="T1377">
        <v>690.87900000000002</v>
      </c>
      <c r="U1377">
        <v>1.9770000000000001</v>
      </c>
      <c r="V1377">
        <v>26.821000000000002</v>
      </c>
      <c r="W1377">
        <v>0.1</v>
      </c>
      <c r="X1377" t="s">
        <v>50</v>
      </c>
      <c r="Y1377" t="s">
        <v>21</v>
      </c>
      <c r="Z1377" s="1">
        <f t="shared" si="86"/>
        <v>4.6084838492056246E-2</v>
      </c>
      <c r="AA1377">
        <f t="shared" si="88"/>
        <v>0.63</v>
      </c>
      <c r="AB1377">
        <f t="shared" si="89"/>
        <v>0.72199999999999998</v>
      </c>
      <c r="AC1377" t="s">
        <v>102</v>
      </c>
    </row>
    <row r="1378" spans="1:29">
      <c r="A1378" t="s">
        <v>64</v>
      </c>
      <c r="B1378">
        <v>3505.625</v>
      </c>
      <c r="C1378">
        <v>33.162999999999997</v>
      </c>
      <c r="D1378">
        <v>90.98</v>
      </c>
      <c r="E1378">
        <v>156.18</v>
      </c>
      <c r="F1378">
        <v>5.5E-2</v>
      </c>
      <c r="G1378">
        <v>22.678000000000001</v>
      </c>
      <c r="H1378">
        <v>1.9079999999999999</v>
      </c>
      <c r="I1378">
        <v>2.5379999999999998</v>
      </c>
      <c r="J1378">
        <v>0</v>
      </c>
      <c r="K1378">
        <v>10.965</v>
      </c>
      <c r="L1378">
        <v>0.64</v>
      </c>
      <c r="M1378">
        <v>3.573</v>
      </c>
      <c r="N1378">
        <v>496.02100000000002</v>
      </c>
      <c r="O1378">
        <v>444.98599999999999</v>
      </c>
      <c r="P1378">
        <f t="shared" si="87"/>
        <v>2.6955000635689412</v>
      </c>
      <c r="Q1378">
        <f t="shared" si="87"/>
        <v>2.6483463475688169</v>
      </c>
      <c r="R1378">
        <v>345.69200000000001</v>
      </c>
      <c r="S1378">
        <v>345.69200000000001</v>
      </c>
      <c r="T1378">
        <v>826.10799999999995</v>
      </c>
      <c r="U1378">
        <v>1.9710000000000001</v>
      </c>
      <c r="V1378">
        <v>23.814</v>
      </c>
      <c r="W1378">
        <v>0.1</v>
      </c>
      <c r="X1378" t="s">
        <v>50</v>
      </c>
      <c r="Y1378" t="s">
        <v>21</v>
      </c>
      <c r="Z1378" s="1">
        <f t="shared" si="86"/>
        <v>4.7153716000124302E-2</v>
      </c>
      <c r="AA1378">
        <f t="shared" si="88"/>
        <v>0.64</v>
      </c>
      <c r="AB1378">
        <f t="shared" si="89"/>
        <v>0.69500000000000006</v>
      </c>
      <c r="AC1378" t="s">
        <v>102</v>
      </c>
    </row>
    <row r="1379" spans="1:29">
      <c r="A1379" t="s">
        <v>64</v>
      </c>
      <c r="B1379">
        <v>3505.75</v>
      </c>
      <c r="C1379">
        <v>31.504000000000001</v>
      </c>
      <c r="D1379">
        <v>91.986999999999995</v>
      </c>
      <c r="E1379">
        <v>154.33099999999999</v>
      </c>
      <c r="F1379">
        <v>2.9000000000000001E-2</v>
      </c>
      <c r="G1379">
        <v>22.709</v>
      </c>
      <c r="H1379">
        <v>1.9550000000000001</v>
      </c>
      <c r="I1379">
        <v>2.5390000000000001</v>
      </c>
      <c r="J1379">
        <v>3.0000000000000001E-3</v>
      </c>
      <c r="K1379">
        <v>10.617000000000001</v>
      </c>
      <c r="L1379">
        <v>0.61699999999999999</v>
      </c>
      <c r="M1379">
        <v>3.6280000000000001</v>
      </c>
      <c r="N1379">
        <v>659.90300000000002</v>
      </c>
      <c r="O1379">
        <v>592.79100000000005</v>
      </c>
      <c r="P1379">
        <f t="shared" si="87"/>
        <v>2.8194801027226077</v>
      </c>
      <c r="Q1379">
        <f t="shared" si="87"/>
        <v>2.772901601381514</v>
      </c>
      <c r="R1379">
        <v>330.697</v>
      </c>
      <c r="S1379">
        <v>330.697</v>
      </c>
      <c r="T1379">
        <v>841.71400000000006</v>
      </c>
      <c r="U1379">
        <v>2.0009999999999999</v>
      </c>
      <c r="V1379">
        <v>22.457999999999998</v>
      </c>
      <c r="W1379">
        <v>0.1</v>
      </c>
      <c r="X1379" t="s">
        <v>50</v>
      </c>
      <c r="Y1379" t="s">
        <v>21</v>
      </c>
      <c r="Z1379" s="1">
        <f t="shared" si="86"/>
        <v>4.6578501341093759E-2</v>
      </c>
      <c r="AA1379">
        <f t="shared" si="88"/>
        <v>0.61399999999999999</v>
      </c>
      <c r="AB1379">
        <f t="shared" si="89"/>
        <v>0.64600000000000002</v>
      </c>
      <c r="AC1379" t="s">
        <v>102</v>
      </c>
    </row>
    <row r="1380" spans="1:29">
      <c r="A1380" t="s">
        <v>64</v>
      </c>
      <c r="B1380">
        <v>3505.875</v>
      </c>
      <c r="C1380">
        <v>29.48</v>
      </c>
      <c r="D1380">
        <v>93.924999999999997</v>
      </c>
      <c r="E1380">
        <v>153.5</v>
      </c>
      <c r="F1380">
        <v>1.7999999999999999E-2</v>
      </c>
      <c r="G1380">
        <v>22.594999999999999</v>
      </c>
      <c r="H1380">
        <v>2.0409999999999999</v>
      </c>
      <c r="I1380">
        <v>2.5409999999999999</v>
      </c>
      <c r="J1380">
        <v>0.01</v>
      </c>
      <c r="K1380">
        <v>10.052</v>
      </c>
      <c r="L1380">
        <v>0.57999999999999996</v>
      </c>
      <c r="M1380">
        <v>3.7290000000000001</v>
      </c>
      <c r="N1380">
        <v>898.56399999999996</v>
      </c>
      <c r="O1380">
        <v>813.09</v>
      </c>
      <c r="P1380">
        <f t="shared" si="87"/>
        <v>2.9535490150643335</v>
      </c>
      <c r="Q1380">
        <f t="shared" si="87"/>
        <v>2.9101386198130981</v>
      </c>
      <c r="R1380">
        <v>337.50799999999998</v>
      </c>
      <c r="S1380">
        <v>337.50799999999998</v>
      </c>
      <c r="T1380">
        <v>738.71600000000001</v>
      </c>
      <c r="U1380">
        <v>2.0369999999999999</v>
      </c>
      <c r="V1380">
        <v>23.3</v>
      </c>
      <c r="W1380">
        <v>0.1</v>
      </c>
      <c r="X1380" t="s">
        <v>50</v>
      </c>
      <c r="Y1380" t="s">
        <v>21</v>
      </c>
      <c r="Z1380" s="1">
        <f t="shared" si="86"/>
        <v>4.3410395251235467E-2</v>
      </c>
      <c r="AA1380">
        <f t="shared" si="88"/>
        <v>0.56999999999999995</v>
      </c>
      <c r="AB1380">
        <f t="shared" si="89"/>
        <v>0.59799999999999998</v>
      </c>
      <c r="AC1380" t="s">
        <v>102</v>
      </c>
    </row>
    <row r="1381" spans="1:29">
      <c r="A1381" t="s">
        <v>64</v>
      </c>
      <c r="B1381">
        <v>3506</v>
      </c>
      <c r="C1381">
        <v>28.591000000000001</v>
      </c>
      <c r="D1381">
        <v>95.350999999999999</v>
      </c>
      <c r="E1381">
        <v>153.715</v>
      </c>
      <c r="F1381">
        <v>2.1000000000000001E-2</v>
      </c>
      <c r="G1381">
        <v>22.541</v>
      </c>
      <c r="H1381">
        <v>2.1349999999999998</v>
      </c>
      <c r="I1381">
        <v>2.5419999999999998</v>
      </c>
      <c r="J1381">
        <v>1.2999999999999999E-2</v>
      </c>
      <c r="K1381">
        <v>9.7490000000000006</v>
      </c>
      <c r="L1381">
        <v>0.56100000000000005</v>
      </c>
      <c r="M1381">
        <v>3.8140000000000001</v>
      </c>
      <c r="N1381">
        <v>1189.433</v>
      </c>
      <c r="O1381">
        <v>1089.778</v>
      </c>
      <c r="P1381">
        <f t="shared" si="87"/>
        <v>3.0753399835319226</v>
      </c>
      <c r="Q1381">
        <f t="shared" si="87"/>
        <v>3.0373380362942397</v>
      </c>
      <c r="R1381">
        <v>419.767</v>
      </c>
      <c r="S1381">
        <v>419.767</v>
      </c>
      <c r="T1381">
        <v>627.29399999999998</v>
      </c>
      <c r="U1381">
        <v>2.0550000000000002</v>
      </c>
      <c r="V1381">
        <v>25.376000000000001</v>
      </c>
      <c r="W1381">
        <v>0.1</v>
      </c>
      <c r="X1381" t="s">
        <v>50</v>
      </c>
      <c r="Y1381" t="s">
        <v>21</v>
      </c>
      <c r="Z1381" s="1">
        <f t="shared" ref="Z1381:Z1444" si="90">P1381-Q1381</f>
        <v>3.8001947237682909E-2</v>
      </c>
      <c r="AA1381">
        <f t="shared" si="88"/>
        <v>0.54800000000000004</v>
      </c>
      <c r="AB1381">
        <f t="shared" si="89"/>
        <v>0.58200000000000007</v>
      </c>
      <c r="AC1381" t="s">
        <v>102</v>
      </c>
    </row>
    <row r="1382" spans="1:29">
      <c r="A1382" t="s">
        <v>65</v>
      </c>
      <c r="B1382">
        <v>3628</v>
      </c>
      <c r="C1382">
        <v>20.61</v>
      </c>
      <c r="D1382">
        <v>50.195</v>
      </c>
      <c r="E1382">
        <v>166.399</v>
      </c>
      <c r="F1382">
        <v>0.29899999999999999</v>
      </c>
      <c r="G1382">
        <v>22.53</v>
      </c>
      <c r="H1382">
        <v>1.8580000000000001</v>
      </c>
      <c r="I1382">
        <v>2.677</v>
      </c>
      <c r="J1382">
        <v>0.76600000000000001</v>
      </c>
      <c r="K1382">
        <v>7.1589999999999998</v>
      </c>
      <c r="L1382">
        <v>0.36799999999999999</v>
      </c>
      <c r="M1382">
        <v>3.3210000000000002</v>
      </c>
      <c r="N1382">
        <v>225.45699999999999</v>
      </c>
      <c r="O1382">
        <v>198.19499999999999</v>
      </c>
      <c r="P1382">
        <f t="shared" si="87"/>
        <v>2.3530637238483063</v>
      </c>
      <c r="Q1382">
        <f t="shared" si="87"/>
        <v>2.2970926940453218</v>
      </c>
      <c r="R1382">
        <v>50.697000000000003</v>
      </c>
      <c r="S1382">
        <v>-9999</v>
      </c>
      <c r="T1382">
        <v>55.981000000000002</v>
      </c>
      <c r="U1382">
        <v>4.5549999999999997</v>
      </c>
      <c r="V1382">
        <v>79.712999999999994</v>
      </c>
      <c r="W1382">
        <v>0.1</v>
      </c>
      <c r="X1382" t="s">
        <v>50</v>
      </c>
      <c r="Y1382" t="s">
        <v>21</v>
      </c>
      <c r="Z1382" s="1">
        <f t="shared" si="90"/>
        <v>5.5971029802984518E-2</v>
      </c>
      <c r="AA1382">
        <f t="shared" si="88"/>
        <v>-0.39800000000000002</v>
      </c>
      <c r="AB1382">
        <f t="shared" si="89"/>
        <v>0.66700000000000004</v>
      </c>
      <c r="AC1382" t="s">
        <v>102</v>
      </c>
    </row>
    <row r="1383" spans="1:29">
      <c r="A1383" t="s">
        <v>65</v>
      </c>
      <c r="B1383">
        <v>3628.125</v>
      </c>
      <c r="C1383">
        <v>22.462</v>
      </c>
      <c r="D1383">
        <v>49.58</v>
      </c>
      <c r="E1383">
        <v>163.727</v>
      </c>
      <c r="F1383">
        <v>0.253</v>
      </c>
      <c r="G1383">
        <v>22.437000000000001</v>
      </c>
      <c r="H1383">
        <v>1.8560000000000001</v>
      </c>
      <c r="I1383">
        <v>2.702</v>
      </c>
      <c r="J1383">
        <v>0.79800000000000004</v>
      </c>
      <c r="K1383">
        <v>6.891</v>
      </c>
      <c r="L1383">
        <v>0.34799999999999998</v>
      </c>
      <c r="M1383">
        <v>3.3420000000000001</v>
      </c>
      <c r="N1383">
        <v>272.76900000000001</v>
      </c>
      <c r="O1383">
        <v>252.2</v>
      </c>
      <c r="P1383">
        <f t="shared" si="87"/>
        <v>2.4357950115344873</v>
      </c>
      <c r="Q1383">
        <f t="shared" si="87"/>
        <v>2.401745082237063</v>
      </c>
      <c r="R1383">
        <v>49.573999999999998</v>
      </c>
      <c r="S1383">
        <v>-9999</v>
      </c>
      <c r="T1383">
        <v>54.74</v>
      </c>
      <c r="U1383">
        <v>4.0069999999999997</v>
      </c>
      <c r="V1383">
        <v>90.4</v>
      </c>
      <c r="W1383">
        <v>0.1</v>
      </c>
      <c r="X1383" t="s">
        <v>50</v>
      </c>
      <c r="Y1383" t="s">
        <v>21</v>
      </c>
      <c r="Z1383" s="1">
        <f t="shared" si="90"/>
        <v>3.4049929297424342E-2</v>
      </c>
      <c r="AA1383">
        <f t="shared" si="88"/>
        <v>-0.45000000000000007</v>
      </c>
      <c r="AB1383">
        <f t="shared" si="89"/>
        <v>0.60099999999999998</v>
      </c>
      <c r="AC1383" t="s">
        <v>102</v>
      </c>
    </row>
    <row r="1384" spans="1:29">
      <c r="A1384" t="s">
        <v>65</v>
      </c>
      <c r="B1384">
        <v>3628.25</v>
      </c>
      <c r="C1384">
        <v>23.178999999999998</v>
      </c>
      <c r="D1384">
        <v>49.03</v>
      </c>
      <c r="E1384">
        <v>160.654</v>
      </c>
      <c r="F1384">
        <v>0.2</v>
      </c>
      <c r="G1384">
        <v>22.347999999999999</v>
      </c>
      <c r="H1384">
        <v>1.8009999999999999</v>
      </c>
      <c r="I1384">
        <v>2.7290000000000001</v>
      </c>
      <c r="J1384">
        <v>0.83199999999999996</v>
      </c>
      <c r="K1384">
        <v>6.8780000000000001</v>
      </c>
      <c r="L1384">
        <v>0.34699999999999998</v>
      </c>
      <c r="M1384">
        <v>3.391</v>
      </c>
      <c r="N1384">
        <v>295.36200000000002</v>
      </c>
      <c r="O1384">
        <v>276.33</v>
      </c>
      <c r="P1384">
        <f t="shared" si="87"/>
        <v>2.4703546201164812</v>
      </c>
      <c r="Q1384">
        <f t="shared" si="87"/>
        <v>2.441428037023599</v>
      </c>
      <c r="R1384">
        <v>49.720999999999997</v>
      </c>
      <c r="S1384">
        <v>-9999</v>
      </c>
      <c r="T1384">
        <v>55.198999999999998</v>
      </c>
      <c r="U1384">
        <v>3.3420000000000001</v>
      </c>
      <c r="V1384">
        <v>99.292000000000002</v>
      </c>
      <c r="W1384">
        <v>0.1</v>
      </c>
      <c r="X1384" t="s">
        <v>50</v>
      </c>
      <c r="Y1384" t="s">
        <v>21</v>
      </c>
      <c r="Z1384" s="1">
        <f t="shared" si="90"/>
        <v>2.8926583092882208E-2</v>
      </c>
      <c r="AA1384">
        <f t="shared" si="88"/>
        <v>-0.48499999999999999</v>
      </c>
      <c r="AB1384">
        <f t="shared" si="89"/>
        <v>0.54699999999999993</v>
      </c>
      <c r="AC1384" t="s">
        <v>102</v>
      </c>
    </row>
    <row r="1385" spans="1:29">
      <c r="A1385" t="s">
        <v>65</v>
      </c>
      <c r="B1385">
        <v>3628.375</v>
      </c>
      <c r="C1385">
        <v>21.972999999999999</v>
      </c>
      <c r="D1385">
        <v>48.542999999999999</v>
      </c>
      <c r="E1385">
        <v>158.21600000000001</v>
      </c>
      <c r="F1385">
        <v>0.159</v>
      </c>
      <c r="G1385">
        <v>22.251000000000001</v>
      </c>
      <c r="H1385">
        <v>1.7010000000000001</v>
      </c>
      <c r="I1385">
        <v>2.7709999999999999</v>
      </c>
      <c r="J1385">
        <v>0.88600000000000001</v>
      </c>
      <c r="K1385">
        <v>7.0090000000000003</v>
      </c>
      <c r="L1385">
        <v>0.35699999999999998</v>
      </c>
      <c r="M1385">
        <v>3.492</v>
      </c>
      <c r="N1385">
        <v>285.24</v>
      </c>
      <c r="O1385">
        <v>259.95</v>
      </c>
      <c r="P1385">
        <f t="shared" si="87"/>
        <v>2.4552104277758051</v>
      </c>
      <c r="Q1385">
        <f t="shared" si="87"/>
        <v>2.4148898217695982</v>
      </c>
      <c r="R1385">
        <v>52.439</v>
      </c>
      <c r="S1385">
        <v>-9999</v>
      </c>
      <c r="T1385">
        <v>59.018000000000001</v>
      </c>
      <c r="U1385">
        <v>2.7829999999999999</v>
      </c>
      <c r="V1385">
        <v>100</v>
      </c>
      <c r="W1385">
        <v>0.1</v>
      </c>
      <c r="X1385" t="s">
        <v>50</v>
      </c>
      <c r="Y1385" t="s">
        <v>21</v>
      </c>
      <c r="Z1385" s="1">
        <f t="shared" si="90"/>
        <v>4.0320606006206905E-2</v>
      </c>
      <c r="AA1385">
        <f t="shared" si="88"/>
        <v>-0.52900000000000003</v>
      </c>
      <c r="AB1385">
        <f t="shared" si="89"/>
        <v>0.51600000000000001</v>
      </c>
      <c r="AC1385" t="s">
        <v>102</v>
      </c>
    </row>
    <row r="1386" spans="1:29">
      <c r="A1386" t="s">
        <v>65</v>
      </c>
      <c r="B1386">
        <v>3628.5</v>
      </c>
      <c r="C1386">
        <v>19.582000000000001</v>
      </c>
      <c r="D1386">
        <v>48.113999999999997</v>
      </c>
      <c r="E1386">
        <v>156.88900000000001</v>
      </c>
      <c r="F1386">
        <v>0.13600000000000001</v>
      </c>
      <c r="G1386">
        <v>22.324999999999999</v>
      </c>
      <c r="H1386">
        <v>1.516</v>
      </c>
      <c r="I1386">
        <v>2.782</v>
      </c>
      <c r="J1386">
        <v>0.9</v>
      </c>
      <c r="K1386">
        <v>7.157</v>
      </c>
      <c r="L1386">
        <v>0.36799999999999999</v>
      </c>
      <c r="M1386">
        <v>3.7320000000000002</v>
      </c>
      <c r="N1386">
        <v>253.815</v>
      </c>
      <c r="O1386">
        <v>223.762</v>
      </c>
      <c r="P1386">
        <f t="shared" si="87"/>
        <v>2.4045172845227905</v>
      </c>
      <c r="Q1386">
        <f t="shared" si="87"/>
        <v>2.3497863351344845</v>
      </c>
      <c r="R1386">
        <v>56.53</v>
      </c>
      <c r="S1386">
        <v>-9999</v>
      </c>
      <c r="T1386">
        <v>63.49</v>
      </c>
      <c r="U1386">
        <v>2.4430000000000001</v>
      </c>
      <c r="V1386">
        <v>100</v>
      </c>
      <c r="W1386">
        <v>0.1</v>
      </c>
      <c r="X1386" t="s">
        <v>50</v>
      </c>
      <c r="Y1386" t="s">
        <v>21</v>
      </c>
      <c r="Z1386" s="1">
        <f t="shared" si="90"/>
        <v>5.4730949388305916E-2</v>
      </c>
      <c r="AA1386">
        <f t="shared" si="88"/>
        <v>-0.53200000000000003</v>
      </c>
      <c r="AB1386">
        <f t="shared" si="89"/>
        <v>0.504</v>
      </c>
      <c r="AC1386" t="s">
        <v>102</v>
      </c>
    </row>
    <row r="1387" spans="1:29">
      <c r="A1387" t="s">
        <v>65</v>
      </c>
      <c r="B1387">
        <v>3628.625</v>
      </c>
      <c r="C1387">
        <v>17.143999999999998</v>
      </c>
      <c r="D1387">
        <v>47.747</v>
      </c>
      <c r="E1387">
        <v>156.67400000000001</v>
      </c>
      <c r="F1387">
        <v>0.13200000000000001</v>
      </c>
      <c r="G1387">
        <v>22.49</v>
      </c>
      <c r="H1387">
        <v>1.323</v>
      </c>
      <c r="I1387">
        <v>2.7759999999999998</v>
      </c>
      <c r="J1387">
        <v>0.89200000000000002</v>
      </c>
      <c r="K1387">
        <v>7.2910000000000004</v>
      </c>
      <c r="L1387">
        <v>0.377</v>
      </c>
      <c r="M1387">
        <v>3.9359999999999999</v>
      </c>
      <c r="N1387">
        <v>220.03800000000001</v>
      </c>
      <c r="O1387">
        <v>193.82400000000001</v>
      </c>
      <c r="P1387">
        <f t="shared" si="87"/>
        <v>2.3424976888458469</v>
      </c>
      <c r="Q1387">
        <f t="shared" si="87"/>
        <v>2.2874075519832076</v>
      </c>
      <c r="R1387">
        <v>62.591000000000001</v>
      </c>
      <c r="S1387">
        <v>-9999</v>
      </c>
      <c r="T1387">
        <v>69.908000000000001</v>
      </c>
      <c r="U1387">
        <v>2.4060000000000001</v>
      </c>
      <c r="V1387">
        <v>100</v>
      </c>
      <c r="W1387">
        <v>0.1</v>
      </c>
      <c r="X1387" t="s">
        <v>50</v>
      </c>
      <c r="Y1387" t="s">
        <v>21</v>
      </c>
      <c r="Z1387" s="1">
        <f t="shared" si="90"/>
        <v>5.5090136862639305E-2</v>
      </c>
      <c r="AA1387">
        <f t="shared" si="88"/>
        <v>-0.51500000000000001</v>
      </c>
      <c r="AB1387">
        <f t="shared" si="89"/>
        <v>0.50900000000000001</v>
      </c>
      <c r="AC1387" t="s">
        <v>102</v>
      </c>
    </row>
    <row r="1388" spans="1:29">
      <c r="A1388" t="s">
        <v>65</v>
      </c>
      <c r="B1388">
        <v>3628.75</v>
      </c>
      <c r="C1388">
        <v>16.568000000000001</v>
      </c>
      <c r="D1388">
        <v>47.430999999999997</v>
      </c>
      <c r="E1388">
        <v>157.35300000000001</v>
      </c>
      <c r="F1388">
        <v>0.14399999999999999</v>
      </c>
      <c r="G1388">
        <v>22.413</v>
      </c>
      <c r="H1388">
        <v>1.306</v>
      </c>
      <c r="I1388">
        <v>2.7589999999999999</v>
      </c>
      <c r="J1388">
        <v>0.871</v>
      </c>
      <c r="K1388">
        <v>7.4089999999999998</v>
      </c>
      <c r="L1388">
        <v>0.38600000000000001</v>
      </c>
      <c r="M1388">
        <v>3.9649999999999999</v>
      </c>
      <c r="N1388">
        <v>192.95099999999999</v>
      </c>
      <c r="O1388">
        <v>170.94300000000001</v>
      </c>
      <c r="P1388">
        <f t="shared" si="87"/>
        <v>2.2854470337151715</v>
      </c>
      <c r="Q1388">
        <f t="shared" si="87"/>
        <v>2.2328513214320185</v>
      </c>
      <c r="R1388">
        <v>76.75</v>
      </c>
      <c r="S1388">
        <v>-9999</v>
      </c>
      <c r="T1388">
        <v>85.8</v>
      </c>
      <c r="U1388">
        <v>2.5139999999999998</v>
      </c>
      <c r="V1388">
        <v>100</v>
      </c>
      <c r="W1388">
        <v>0.1</v>
      </c>
      <c r="X1388" t="s">
        <v>50</v>
      </c>
      <c r="Y1388" t="s">
        <v>21</v>
      </c>
      <c r="Z1388" s="1">
        <f t="shared" si="90"/>
        <v>5.2595712283153073E-2</v>
      </c>
      <c r="AA1388">
        <f t="shared" si="88"/>
        <v>-0.48499999999999999</v>
      </c>
      <c r="AB1388">
        <f t="shared" si="89"/>
        <v>0.53</v>
      </c>
      <c r="AC1388" t="s">
        <v>102</v>
      </c>
    </row>
    <row r="1389" spans="1:29">
      <c r="A1389" t="s">
        <v>65</v>
      </c>
      <c r="B1389">
        <v>3628.875</v>
      </c>
      <c r="C1389">
        <v>16.718</v>
      </c>
      <c r="D1389">
        <v>47.155999999999999</v>
      </c>
      <c r="E1389">
        <v>158.59299999999999</v>
      </c>
      <c r="F1389">
        <v>0.16500000000000001</v>
      </c>
      <c r="G1389">
        <v>22.263000000000002</v>
      </c>
      <c r="H1389">
        <v>1.3779999999999999</v>
      </c>
      <c r="I1389">
        <v>2.734</v>
      </c>
      <c r="J1389">
        <v>0.83899999999999997</v>
      </c>
      <c r="K1389">
        <v>7.4870000000000001</v>
      </c>
      <c r="L1389">
        <v>0.39200000000000002</v>
      </c>
      <c r="M1389">
        <v>3.915</v>
      </c>
      <c r="N1389">
        <v>173.51599999999999</v>
      </c>
      <c r="O1389">
        <v>151.90299999999999</v>
      </c>
      <c r="P1389">
        <f t="shared" si="87"/>
        <v>2.2393395274918979</v>
      </c>
      <c r="Q1389">
        <f t="shared" si="87"/>
        <v>2.1815663510226284</v>
      </c>
      <c r="R1389">
        <v>91.165999999999997</v>
      </c>
      <c r="S1389">
        <v>-9999</v>
      </c>
      <c r="T1389">
        <v>100.848</v>
      </c>
      <c r="U1389">
        <v>2.738</v>
      </c>
      <c r="V1389">
        <v>92.692999999999998</v>
      </c>
      <c r="W1389">
        <v>0.1</v>
      </c>
      <c r="X1389" t="s">
        <v>50</v>
      </c>
      <c r="Y1389" t="s">
        <v>21</v>
      </c>
      <c r="Z1389" s="1">
        <f t="shared" si="90"/>
        <v>5.7773176469269494E-2</v>
      </c>
      <c r="AA1389">
        <f t="shared" si="88"/>
        <v>-0.44699999999999995</v>
      </c>
      <c r="AB1389">
        <f t="shared" si="89"/>
        <v>0.55700000000000005</v>
      </c>
      <c r="AC1389" t="s">
        <v>102</v>
      </c>
    </row>
    <row r="1390" spans="1:29">
      <c r="A1390" t="s">
        <v>65</v>
      </c>
      <c r="B1390">
        <v>3629</v>
      </c>
      <c r="C1390">
        <v>17.125</v>
      </c>
      <c r="D1390">
        <v>46.914999999999999</v>
      </c>
      <c r="E1390">
        <v>159.88200000000001</v>
      </c>
      <c r="F1390">
        <v>0.187</v>
      </c>
      <c r="G1390">
        <v>22.353000000000002</v>
      </c>
      <c r="H1390">
        <v>1.4219999999999999</v>
      </c>
      <c r="I1390">
        <v>2.7069999999999999</v>
      </c>
      <c r="J1390">
        <v>0.80500000000000005</v>
      </c>
      <c r="K1390">
        <v>7.5019999999999998</v>
      </c>
      <c r="L1390">
        <v>0.39300000000000002</v>
      </c>
      <c r="M1390">
        <v>3.891</v>
      </c>
      <c r="N1390">
        <v>163.58000000000001</v>
      </c>
      <c r="O1390">
        <v>141.29400000000001</v>
      </c>
      <c r="P1390">
        <f t="shared" si="87"/>
        <v>2.2137302038548414</v>
      </c>
      <c r="Q1390">
        <f t="shared" si="87"/>
        <v>2.1501237200777368</v>
      </c>
      <c r="R1390">
        <v>112.792</v>
      </c>
      <c r="S1390">
        <v>-9999</v>
      </c>
      <c r="T1390">
        <v>120.845</v>
      </c>
      <c r="U1390">
        <v>3.0059999999999998</v>
      </c>
      <c r="V1390">
        <v>79.896000000000001</v>
      </c>
      <c r="W1390">
        <v>0.1</v>
      </c>
      <c r="X1390" t="s">
        <v>50</v>
      </c>
      <c r="Y1390" t="s">
        <v>21</v>
      </c>
      <c r="Z1390" s="1">
        <f t="shared" si="90"/>
        <v>6.360648377710465E-2</v>
      </c>
      <c r="AA1390">
        <f t="shared" si="88"/>
        <v>-0.41200000000000003</v>
      </c>
      <c r="AB1390">
        <f t="shared" si="89"/>
        <v>0.58000000000000007</v>
      </c>
      <c r="AC1390" t="s">
        <v>102</v>
      </c>
    </row>
    <row r="1391" spans="1:29">
      <c r="A1391" t="s">
        <v>65</v>
      </c>
      <c r="B1391">
        <v>3629.125</v>
      </c>
      <c r="C1391">
        <v>17.497</v>
      </c>
      <c r="D1391">
        <v>46.703000000000003</v>
      </c>
      <c r="E1391">
        <v>160.93100000000001</v>
      </c>
      <c r="F1391">
        <v>0.20499999999999999</v>
      </c>
      <c r="G1391">
        <v>22.731000000000002</v>
      </c>
      <c r="H1391">
        <v>1.482</v>
      </c>
      <c r="I1391">
        <v>2.7029999999999998</v>
      </c>
      <c r="J1391">
        <v>0.79900000000000004</v>
      </c>
      <c r="K1391">
        <v>7.4619999999999997</v>
      </c>
      <c r="L1391">
        <v>0.39</v>
      </c>
      <c r="M1391">
        <v>3.8660000000000001</v>
      </c>
      <c r="N1391">
        <v>167.06399999999999</v>
      </c>
      <c r="O1391">
        <v>145.77000000000001</v>
      </c>
      <c r="P1391">
        <f t="shared" si="87"/>
        <v>2.2228828754723944</v>
      </c>
      <c r="Q1391">
        <f t="shared" si="87"/>
        <v>2.1636681537826687</v>
      </c>
      <c r="R1391">
        <v>142.21700000000001</v>
      </c>
      <c r="S1391">
        <v>-9999</v>
      </c>
      <c r="T1391">
        <v>148.761</v>
      </c>
      <c r="U1391">
        <v>3.2360000000000002</v>
      </c>
      <c r="V1391">
        <v>66.463999999999999</v>
      </c>
      <c r="W1391">
        <v>0.1</v>
      </c>
      <c r="X1391" t="s">
        <v>50</v>
      </c>
      <c r="Y1391" t="s">
        <v>21</v>
      </c>
      <c r="Z1391" s="1">
        <f t="shared" si="90"/>
        <v>5.9214721689725636E-2</v>
      </c>
      <c r="AA1391">
        <f t="shared" si="88"/>
        <v>-0.40900000000000003</v>
      </c>
      <c r="AB1391">
        <f t="shared" si="89"/>
        <v>0.59499999999999997</v>
      </c>
      <c r="AC1391" t="s">
        <v>102</v>
      </c>
    </row>
    <row r="1392" spans="1:29">
      <c r="A1392" t="s">
        <v>65</v>
      </c>
      <c r="B1392">
        <v>3629.25</v>
      </c>
      <c r="C1392">
        <v>17.628</v>
      </c>
      <c r="D1392">
        <v>46.508000000000003</v>
      </c>
      <c r="E1392">
        <v>161.66999999999999</v>
      </c>
      <c r="F1392">
        <v>0.218</v>
      </c>
      <c r="G1392">
        <v>23.196999999999999</v>
      </c>
      <c r="H1392">
        <v>1.581</v>
      </c>
      <c r="I1392">
        <v>2.71</v>
      </c>
      <c r="J1392">
        <v>0.80800000000000005</v>
      </c>
      <c r="K1392">
        <v>7.4039999999999999</v>
      </c>
      <c r="L1392">
        <v>0.38600000000000001</v>
      </c>
      <c r="M1392">
        <v>3.7970000000000002</v>
      </c>
      <c r="N1392">
        <v>178.06899999999999</v>
      </c>
      <c r="O1392">
        <v>158.82900000000001</v>
      </c>
      <c r="P1392">
        <f t="shared" si="87"/>
        <v>2.2505883197958214</v>
      </c>
      <c r="Q1392">
        <f t="shared" si="87"/>
        <v>2.2009298015552461</v>
      </c>
      <c r="R1392">
        <v>159.93100000000001</v>
      </c>
      <c r="S1392">
        <v>-9999</v>
      </c>
      <c r="T1392">
        <v>166.47900000000001</v>
      </c>
      <c r="U1392">
        <v>3.4049999999999998</v>
      </c>
      <c r="V1392">
        <v>60.057000000000002</v>
      </c>
      <c r="W1392">
        <v>0.1</v>
      </c>
      <c r="X1392" t="s">
        <v>50</v>
      </c>
      <c r="Y1392" t="s">
        <v>21</v>
      </c>
      <c r="Z1392" s="1">
        <f t="shared" si="90"/>
        <v>4.9658518240575322E-2</v>
      </c>
      <c r="AA1392">
        <f t="shared" si="88"/>
        <v>-0.42200000000000004</v>
      </c>
      <c r="AB1392">
        <f t="shared" si="89"/>
        <v>0.60399999999999998</v>
      </c>
      <c r="AC1392" t="s">
        <v>102</v>
      </c>
    </row>
    <row r="1393" spans="1:29">
      <c r="A1393" t="s">
        <v>65</v>
      </c>
      <c r="B1393">
        <v>3629.375</v>
      </c>
      <c r="C1393">
        <v>17.481000000000002</v>
      </c>
      <c r="D1393">
        <v>46.323</v>
      </c>
      <c r="E1393">
        <v>162.28899999999999</v>
      </c>
      <c r="F1393">
        <v>0.22800000000000001</v>
      </c>
      <c r="G1393">
        <v>23.611999999999998</v>
      </c>
      <c r="H1393">
        <v>1.621</v>
      </c>
      <c r="I1393">
        <v>2.7349999999999999</v>
      </c>
      <c r="J1393">
        <v>0.84</v>
      </c>
      <c r="K1393">
        <v>7.3520000000000003</v>
      </c>
      <c r="L1393">
        <v>0.38200000000000001</v>
      </c>
      <c r="M1393">
        <v>3.742</v>
      </c>
      <c r="N1393">
        <v>188.62200000000001</v>
      </c>
      <c r="O1393">
        <v>170.934</v>
      </c>
      <c r="P1393">
        <f t="shared" si="87"/>
        <v>2.2755923454606153</v>
      </c>
      <c r="Q1393">
        <f t="shared" si="87"/>
        <v>2.2328284556040274</v>
      </c>
      <c r="R1393">
        <v>190.84700000000001</v>
      </c>
      <c r="S1393">
        <v>-9999</v>
      </c>
      <c r="T1393">
        <v>193.94300000000001</v>
      </c>
      <c r="U1393">
        <v>3.5390000000000001</v>
      </c>
      <c r="V1393">
        <v>54.143000000000001</v>
      </c>
      <c r="W1393">
        <v>0.1</v>
      </c>
      <c r="X1393" t="s">
        <v>50</v>
      </c>
      <c r="Y1393" t="s">
        <v>21</v>
      </c>
      <c r="Z1393" s="1">
        <f t="shared" si="90"/>
        <v>4.2763889856587856E-2</v>
      </c>
      <c r="AA1393">
        <f t="shared" si="88"/>
        <v>-0.45799999999999996</v>
      </c>
      <c r="AB1393">
        <f t="shared" si="89"/>
        <v>0.61</v>
      </c>
      <c r="AC1393" t="s">
        <v>102</v>
      </c>
    </row>
    <row r="1394" spans="1:29">
      <c r="A1394" t="s">
        <v>65</v>
      </c>
      <c r="B1394">
        <v>3629.5</v>
      </c>
      <c r="C1394">
        <v>17.41</v>
      </c>
      <c r="D1394">
        <v>46.146999999999998</v>
      </c>
      <c r="E1394">
        <v>163.07400000000001</v>
      </c>
      <c r="F1394">
        <v>0.24199999999999999</v>
      </c>
      <c r="G1394">
        <v>23.785</v>
      </c>
      <c r="H1394">
        <v>1.613</v>
      </c>
      <c r="I1394">
        <v>2.7549999999999999</v>
      </c>
      <c r="J1394">
        <v>0.86499999999999999</v>
      </c>
      <c r="K1394">
        <v>7.3310000000000004</v>
      </c>
      <c r="L1394">
        <v>0.38</v>
      </c>
      <c r="M1394">
        <v>3.69</v>
      </c>
      <c r="N1394">
        <v>192.94</v>
      </c>
      <c r="O1394">
        <v>174.155</v>
      </c>
      <c r="P1394">
        <f t="shared" si="87"/>
        <v>2.2854222741882468</v>
      </c>
      <c r="Q1394">
        <f t="shared" si="87"/>
        <v>2.240935947592634</v>
      </c>
      <c r="R1394">
        <v>201.989</v>
      </c>
      <c r="S1394">
        <v>-9999</v>
      </c>
      <c r="T1394">
        <v>204.56700000000001</v>
      </c>
      <c r="U1394">
        <v>3.6869999999999998</v>
      </c>
      <c r="V1394">
        <v>50.243000000000002</v>
      </c>
      <c r="W1394">
        <v>0.1</v>
      </c>
      <c r="X1394" t="s">
        <v>50</v>
      </c>
      <c r="Y1394" t="s">
        <v>21</v>
      </c>
      <c r="Z1394" s="1">
        <f t="shared" si="90"/>
        <v>4.4486326595612802E-2</v>
      </c>
      <c r="AA1394">
        <f t="shared" si="88"/>
        <v>-0.48499999999999999</v>
      </c>
      <c r="AB1394">
        <f t="shared" si="89"/>
        <v>0.622</v>
      </c>
      <c r="AC1394" t="s">
        <v>102</v>
      </c>
    </row>
    <row r="1395" spans="1:29">
      <c r="A1395" t="s">
        <v>65</v>
      </c>
      <c r="B1395">
        <v>3629.625</v>
      </c>
      <c r="C1395">
        <v>17.41</v>
      </c>
      <c r="D1395">
        <v>45.981000000000002</v>
      </c>
      <c r="E1395">
        <v>164.024</v>
      </c>
      <c r="F1395">
        <v>0.25800000000000001</v>
      </c>
      <c r="G1395">
        <v>23.818000000000001</v>
      </c>
      <c r="H1395">
        <v>1.5649999999999999</v>
      </c>
      <c r="I1395">
        <v>2.7639999999999998</v>
      </c>
      <c r="J1395">
        <v>0.877</v>
      </c>
      <c r="K1395">
        <v>7.2770000000000001</v>
      </c>
      <c r="L1395">
        <v>0.376</v>
      </c>
      <c r="M1395">
        <v>3.6459999999999999</v>
      </c>
      <c r="N1395">
        <v>192.56100000000001</v>
      </c>
      <c r="O1395">
        <v>170.06100000000001</v>
      </c>
      <c r="P1395">
        <f t="shared" si="87"/>
        <v>2.2845683326333748</v>
      </c>
      <c r="Q1395">
        <f t="shared" si="87"/>
        <v>2.2306047285051145</v>
      </c>
      <c r="R1395">
        <v>207.613</v>
      </c>
      <c r="S1395">
        <v>-9999</v>
      </c>
      <c r="T1395">
        <v>212.96299999999999</v>
      </c>
      <c r="U1395">
        <v>3.879</v>
      </c>
      <c r="V1395">
        <v>47.207999999999998</v>
      </c>
      <c r="W1395">
        <v>0.1</v>
      </c>
      <c r="X1395" t="s">
        <v>50</v>
      </c>
      <c r="Y1395" t="s">
        <v>21</v>
      </c>
      <c r="Z1395" s="1">
        <f t="shared" si="90"/>
        <v>5.396360412826029E-2</v>
      </c>
      <c r="AA1395">
        <f t="shared" si="88"/>
        <v>-0.501</v>
      </c>
      <c r="AB1395">
        <f t="shared" si="89"/>
        <v>0.63400000000000001</v>
      </c>
      <c r="AC1395" t="s">
        <v>102</v>
      </c>
    </row>
    <row r="1396" spans="1:29">
      <c r="A1396" t="s">
        <v>65</v>
      </c>
      <c r="B1396">
        <v>3629.75</v>
      </c>
      <c r="C1396">
        <v>17.048999999999999</v>
      </c>
      <c r="D1396">
        <v>45.823999999999998</v>
      </c>
      <c r="E1396">
        <v>164.80699999999999</v>
      </c>
      <c r="F1396">
        <v>0.27100000000000002</v>
      </c>
      <c r="G1396">
        <v>23.817</v>
      </c>
      <c r="H1396">
        <v>1.4950000000000001</v>
      </c>
      <c r="I1396">
        <v>2.766</v>
      </c>
      <c r="J1396">
        <v>0.879</v>
      </c>
      <c r="K1396">
        <v>7.1719999999999997</v>
      </c>
      <c r="L1396">
        <v>0.36899999999999999</v>
      </c>
      <c r="M1396">
        <v>3.613</v>
      </c>
      <c r="N1396">
        <v>197.22800000000001</v>
      </c>
      <c r="O1396">
        <v>171.76300000000001</v>
      </c>
      <c r="P1396">
        <f t="shared" si="87"/>
        <v>2.2949685707586993</v>
      </c>
      <c r="Q1396">
        <f t="shared" si="87"/>
        <v>2.2349296168501045</v>
      </c>
      <c r="R1396">
        <v>208.91900000000001</v>
      </c>
      <c r="S1396">
        <v>-9999</v>
      </c>
      <c r="T1396">
        <v>217.08799999999999</v>
      </c>
      <c r="U1396">
        <v>4.07</v>
      </c>
      <c r="V1396">
        <v>44.731999999999999</v>
      </c>
      <c r="W1396">
        <v>0.1</v>
      </c>
      <c r="X1396" t="s">
        <v>50</v>
      </c>
      <c r="Y1396" t="s">
        <v>21</v>
      </c>
      <c r="Z1396" s="1">
        <f t="shared" si="90"/>
        <v>6.0038953908594817E-2</v>
      </c>
      <c r="AA1396">
        <f t="shared" si="88"/>
        <v>-0.51</v>
      </c>
      <c r="AB1396">
        <f t="shared" si="89"/>
        <v>0.64</v>
      </c>
      <c r="AC1396" t="s">
        <v>102</v>
      </c>
    </row>
    <row r="1397" spans="1:29">
      <c r="A1397" t="s">
        <v>65</v>
      </c>
      <c r="B1397">
        <v>3629.875</v>
      </c>
      <c r="C1397">
        <v>15.712999999999999</v>
      </c>
      <c r="D1397">
        <v>45.676000000000002</v>
      </c>
      <c r="E1397">
        <v>164.78100000000001</v>
      </c>
      <c r="F1397">
        <v>0.27100000000000002</v>
      </c>
      <c r="G1397">
        <v>23.788</v>
      </c>
      <c r="H1397">
        <v>1.341</v>
      </c>
      <c r="I1397">
        <v>2.7530000000000001</v>
      </c>
      <c r="J1397">
        <v>0.86299999999999999</v>
      </c>
      <c r="K1397">
        <v>7.0330000000000004</v>
      </c>
      <c r="L1397">
        <v>0.35799999999999998</v>
      </c>
      <c r="M1397">
        <v>3.5739999999999998</v>
      </c>
      <c r="N1397">
        <v>214.48400000000001</v>
      </c>
      <c r="O1397">
        <v>186.929</v>
      </c>
      <c r="P1397">
        <f t="shared" si="87"/>
        <v>2.3313949003860914</v>
      </c>
      <c r="Q1397">
        <f t="shared" si="87"/>
        <v>2.2716766826681405</v>
      </c>
      <c r="R1397">
        <v>208.797</v>
      </c>
      <c r="S1397">
        <v>-9999</v>
      </c>
      <c r="T1397">
        <v>217.98500000000001</v>
      </c>
      <c r="U1397">
        <v>4.1689999999999996</v>
      </c>
      <c r="V1397">
        <v>43.720999999999997</v>
      </c>
      <c r="W1397">
        <v>0.1</v>
      </c>
      <c r="X1397" t="s">
        <v>50</v>
      </c>
      <c r="Y1397" t="s">
        <v>21</v>
      </c>
      <c r="Z1397" s="1">
        <f t="shared" si="90"/>
        <v>5.9718217717950939E-2</v>
      </c>
      <c r="AA1397">
        <f t="shared" si="88"/>
        <v>-0.505</v>
      </c>
      <c r="AB1397">
        <f t="shared" si="89"/>
        <v>0.629</v>
      </c>
      <c r="AC1397" t="s">
        <v>102</v>
      </c>
    </row>
    <row r="1398" spans="1:29">
      <c r="A1398" t="s">
        <v>65</v>
      </c>
      <c r="B1398">
        <v>3630</v>
      </c>
      <c r="C1398">
        <v>15.468</v>
      </c>
      <c r="D1398">
        <v>45.54</v>
      </c>
      <c r="E1398">
        <v>163.69900000000001</v>
      </c>
      <c r="F1398">
        <v>0.253</v>
      </c>
      <c r="G1398">
        <v>23.577999999999999</v>
      </c>
      <c r="H1398">
        <v>1.3120000000000001</v>
      </c>
      <c r="I1398">
        <v>2.7370000000000001</v>
      </c>
      <c r="J1398">
        <v>0.84299999999999997</v>
      </c>
      <c r="K1398">
        <v>6.9080000000000004</v>
      </c>
      <c r="L1398">
        <v>0.34899999999999998</v>
      </c>
      <c r="M1398">
        <v>3.569</v>
      </c>
      <c r="N1398">
        <v>247.977</v>
      </c>
      <c r="O1398">
        <v>217.07300000000001</v>
      </c>
      <c r="P1398">
        <f t="shared" si="87"/>
        <v>2.3944114016475813</v>
      </c>
      <c r="Q1398">
        <f t="shared" si="87"/>
        <v>2.3366058083451136</v>
      </c>
      <c r="R1398">
        <v>208.84</v>
      </c>
      <c r="S1398">
        <v>-9999</v>
      </c>
      <c r="T1398">
        <v>220.10400000000001</v>
      </c>
      <c r="U1398">
        <v>4.0590000000000002</v>
      </c>
      <c r="V1398">
        <v>44.531999999999996</v>
      </c>
      <c r="W1398">
        <v>0.1</v>
      </c>
      <c r="X1398" t="s">
        <v>50</v>
      </c>
      <c r="Y1398" t="s">
        <v>21</v>
      </c>
      <c r="Z1398" s="1">
        <f t="shared" si="90"/>
        <v>5.7805593302467706E-2</v>
      </c>
      <c r="AA1398">
        <f t="shared" si="88"/>
        <v>-0.49399999999999999</v>
      </c>
      <c r="AB1398">
        <f t="shared" si="89"/>
        <v>0.60199999999999998</v>
      </c>
      <c r="AC1398" t="s">
        <v>102</v>
      </c>
    </row>
    <row r="1399" spans="1:29">
      <c r="A1399" t="s">
        <v>65</v>
      </c>
      <c r="B1399">
        <v>3630.125</v>
      </c>
      <c r="C1399">
        <v>16.236999999999998</v>
      </c>
      <c r="D1399">
        <v>45.418999999999997</v>
      </c>
      <c r="E1399">
        <v>161.69</v>
      </c>
      <c r="F1399">
        <v>0.218</v>
      </c>
      <c r="G1399">
        <v>23.379000000000001</v>
      </c>
      <c r="H1399">
        <v>1.369</v>
      </c>
      <c r="I1399">
        <v>2.6829999999999998</v>
      </c>
      <c r="J1399">
        <v>0.77400000000000002</v>
      </c>
      <c r="K1399">
        <v>6.851</v>
      </c>
      <c r="L1399">
        <v>0.34499999999999997</v>
      </c>
      <c r="M1399">
        <v>3.5670000000000002</v>
      </c>
      <c r="N1399">
        <v>298.267</v>
      </c>
      <c r="O1399">
        <v>263.83300000000003</v>
      </c>
      <c r="P1399">
        <f t="shared" si="87"/>
        <v>2.4746052060583485</v>
      </c>
      <c r="Q1399">
        <f t="shared" si="87"/>
        <v>2.4213291157803467</v>
      </c>
      <c r="R1399">
        <v>210.721</v>
      </c>
      <c r="S1399">
        <v>-9999</v>
      </c>
      <c r="T1399">
        <v>223.375</v>
      </c>
      <c r="U1399">
        <v>3.68</v>
      </c>
      <c r="V1399">
        <v>48.131999999999998</v>
      </c>
      <c r="W1399">
        <v>0.1</v>
      </c>
      <c r="X1399" t="s">
        <v>50</v>
      </c>
      <c r="Y1399" t="s">
        <v>21</v>
      </c>
      <c r="Z1399" s="1">
        <f t="shared" si="90"/>
        <v>5.3276090278001842E-2</v>
      </c>
      <c r="AA1399">
        <f t="shared" si="88"/>
        <v>-0.42900000000000005</v>
      </c>
      <c r="AB1399">
        <f t="shared" si="89"/>
        <v>0.56299999999999994</v>
      </c>
      <c r="AC1399" t="s">
        <v>102</v>
      </c>
    </row>
    <row r="1400" spans="1:29">
      <c r="A1400" t="s">
        <v>65</v>
      </c>
      <c r="B1400">
        <v>3630.25</v>
      </c>
      <c r="C1400">
        <v>17.402999999999999</v>
      </c>
      <c r="D1400">
        <v>45.316000000000003</v>
      </c>
      <c r="E1400">
        <v>159.13200000000001</v>
      </c>
      <c r="F1400">
        <v>0.17399999999999999</v>
      </c>
      <c r="G1400">
        <v>23.344000000000001</v>
      </c>
      <c r="H1400">
        <v>1.4570000000000001</v>
      </c>
      <c r="I1400">
        <v>2.6219999999999999</v>
      </c>
      <c r="J1400">
        <v>0.69699999999999995</v>
      </c>
      <c r="K1400">
        <v>6.8929999999999998</v>
      </c>
      <c r="L1400">
        <v>0.34799999999999998</v>
      </c>
      <c r="M1400">
        <v>3.556</v>
      </c>
      <c r="N1400">
        <v>354.60700000000003</v>
      </c>
      <c r="O1400">
        <v>319.01600000000002</v>
      </c>
      <c r="P1400">
        <f t="shared" ref="P1400:Q1463" si="91">LOG(N1400)</f>
        <v>2.5497473043934029</v>
      </c>
      <c r="Q1400">
        <f t="shared" si="91"/>
        <v>2.503812465306253</v>
      </c>
      <c r="R1400">
        <v>220.65700000000001</v>
      </c>
      <c r="S1400">
        <v>-9999</v>
      </c>
      <c r="T1400">
        <v>234.62700000000001</v>
      </c>
      <c r="U1400">
        <v>3.1389999999999998</v>
      </c>
      <c r="V1400">
        <v>54.048999999999999</v>
      </c>
      <c r="W1400">
        <v>0.1</v>
      </c>
      <c r="X1400" t="s">
        <v>50</v>
      </c>
      <c r="Y1400" t="s">
        <v>21</v>
      </c>
      <c r="Z1400" s="1">
        <f t="shared" si="90"/>
        <v>4.5934839087149903E-2</v>
      </c>
      <c r="AA1400">
        <f t="shared" si="88"/>
        <v>-0.34899999999999998</v>
      </c>
      <c r="AB1400">
        <f t="shared" si="89"/>
        <v>0.52200000000000002</v>
      </c>
      <c r="AC1400" t="s">
        <v>102</v>
      </c>
    </row>
    <row r="1401" spans="1:29">
      <c r="A1401" t="s">
        <v>65</v>
      </c>
      <c r="B1401">
        <v>3630.375</v>
      </c>
      <c r="C1401">
        <v>18.422000000000001</v>
      </c>
      <c r="D1401">
        <v>45.23</v>
      </c>
      <c r="E1401">
        <v>156.53800000000001</v>
      </c>
      <c r="F1401">
        <v>0.13</v>
      </c>
      <c r="G1401">
        <v>23.443999999999999</v>
      </c>
      <c r="H1401">
        <v>1.53</v>
      </c>
      <c r="I1401">
        <v>2.5449999999999999</v>
      </c>
      <c r="J1401">
        <v>0.59899999999999998</v>
      </c>
      <c r="K1401">
        <v>7.02</v>
      </c>
      <c r="L1401">
        <v>0.35699999999999998</v>
      </c>
      <c r="M1401">
        <v>3.5310000000000001</v>
      </c>
      <c r="N1401">
        <v>405.137</v>
      </c>
      <c r="O1401">
        <v>368.49700000000001</v>
      </c>
      <c r="P1401">
        <f t="shared" si="91"/>
        <v>2.6076019078640251</v>
      </c>
      <c r="Q1401">
        <f t="shared" si="91"/>
        <v>2.5664339565403913</v>
      </c>
      <c r="R1401">
        <v>232.93700000000001</v>
      </c>
      <c r="S1401">
        <v>-9999</v>
      </c>
      <c r="T1401">
        <v>246.767</v>
      </c>
      <c r="U1401">
        <v>2.5640000000000001</v>
      </c>
      <c r="V1401">
        <v>62.362000000000002</v>
      </c>
      <c r="W1401">
        <v>0.1</v>
      </c>
      <c r="X1401" t="s">
        <v>50</v>
      </c>
      <c r="Y1401" t="s">
        <v>21</v>
      </c>
      <c r="Z1401" s="1">
        <f t="shared" si="90"/>
        <v>4.1167951323633822E-2</v>
      </c>
      <c r="AA1401">
        <f t="shared" si="88"/>
        <v>-0.24199999999999999</v>
      </c>
      <c r="AB1401">
        <f t="shared" si="89"/>
        <v>0.48699999999999999</v>
      </c>
      <c r="AC1401" t="s">
        <v>102</v>
      </c>
    </row>
    <row r="1402" spans="1:29">
      <c r="A1402" t="s">
        <v>65</v>
      </c>
      <c r="B1402">
        <v>3630.5</v>
      </c>
      <c r="C1402">
        <v>20.771000000000001</v>
      </c>
      <c r="D1402">
        <v>45.16</v>
      </c>
      <c r="E1402">
        <v>154.41900000000001</v>
      </c>
      <c r="F1402">
        <v>9.4E-2</v>
      </c>
      <c r="G1402">
        <v>23.6</v>
      </c>
      <c r="H1402">
        <v>1.66</v>
      </c>
      <c r="I1402">
        <v>2.4529999999999998</v>
      </c>
      <c r="J1402">
        <v>0.48199999999999998</v>
      </c>
      <c r="K1402">
        <v>7.1239999999999997</v>
      </c>
      <c r="L1402">
        <v>0.36499999999999999</v>
      </c>
      <c r="M1402">
        <v>3.4969999999999999</v>
      </c>
      <c r="N1402">
        <v>440.86900000000003</v>
      </c>
      <c r="O1402">
        <v>400.03800000000001</v>
      </c>
      <c r="P1402">
        <f t="shared" si="91"/>
        <v>2.64430956219157</v>
      </c>
      <c r="Q1402">
        <f t="shared" si="91"/>
        <v>2.6021012473441134</v>
      </c>
      <c r="R1402">
        <v>248.09100000000001</v>
      </c>
      <c r="S1402">
        <v>-9999</v>
      </c>
      <c r="T1402">
        <v>260.77800000000002</v>
      </c>
      <c r="U1402">
        <v>2.0059999999999998</v>
      </c>
      <c r="V1402">
        <v>74.350999999999999</v>
      </c>
      <c r="W1402">
        <v>0.1</v>
      </c>
      <c r="X1402" t="s">
        <v>50</v>
      </c>
      <c r="Y1402" t="s">
        <v>21</v>
      </c>
      <c r="Z1402" s="1">
        <f t="shared" si="90"/>
        <v>4.2208314847456574E-2</v>
      </c>
      <c r="AA1402">
        <f t="shared" ref="AA1402:AA1465" si="92">L1402-J1402</f>
        <v>-0.11699999999999999</v>
      </c>
      <c r="AB1402">
        <f t="shared" ref="AB1402:AB1465" si="93">L1402+F1402</f>
        <v>0.45899999999999996</v>
      </c>
      <c r="AC1402" t="s">
        <v>102</v>
      </c>
    </row>
    <row r="1403" spans="1:29">
      <c r="A1403" t="s">
        <v>65</v>
      </c>
      <c r="B1403">
        <v>3630.625</v>
      </c>
      <c r="C1403">
        <v>22.358000000000001</v>
      </c>
      <c r="D1403">
        <v>45.106999999999999</v>
      </c>
      <c r="E1403">
        <v>153.08799999999999</v>
      </c>
      <c r="F1403">
        <v>7.0999999999999994E-2</v>
      </c>
      <c r="G1403">
        <v>24.175000000000001</v>
      </c>
      <c r="H1403">
        <v>1.7210000000000001</v>
      </c>
      <c r="I1403">
        <v>2.4180000000000001</v>
      </c>
      <c r="J1403">
        <v>0.438</v>
      </c>
      <c r="K1403">
        <v>7.1609999999999996</v>
      </c>
      <c r="L1403">
        <v>0.36799999999999999</v>
      </c>
      <c r="M1403">
        <v>3.4830000000000001</v>
      </c>
      <c r="N1403">
        <v>460.10700000000003</v>
      </c>
      <c r="O1403">
        <v>413.13400000000001</v>
      </c>
      <c r="P1403">
        <f t="shared" si="91"/>
        <v>2.6628588406072167</v>
      </c>
      <c r="Q1403">
        <f t="shared" si="91"/>
        <v>2.6160909379075066</v>
      </c>
      <c r="R1403">
        <v>271.61099999999999</v>
      </c>
      <c r="S1403">
        <v>-9999</v>
      </c>
      <c r="T1403">
        <v>284.85500000000002</v>
      </c>
      <c r="U1403">
        <v>1.629</v>
      </c>
      <c r="V1403">
        <v>85.552999999999997</v>
      </c>
      <c r="W1403">
        <v>0.1</v>
      </c>
      <c r="X1403" t="s">
        <v>50</v>
      </c>
      <c r="Y1403" t="s">
        <v>21</v>
      </c>
      <c r="Z1403" s="1">
        <f t="shared" si="90"/>
        <v>4.6767902699710096E-2</v>
      </c>
      <c r="AA1403">
        <f t="shared" si="92"/>
        <v>-7.0000000000000007E-2</v>
      </c>
      <c r="AB1403">
        <f t="shared" si="93"/>
        <v>0.439</v>
      </c>
      <c r="AC1403" t="s">
        <v>102</v>
      </c>
    </row>
    <row r="1404" spans="1:29">
      <c r="A1404" t="s">
        <v>65</v>
      </c>
      <c r="B1404">
        <v>3630.75</v>
      </c>
      <c r="C1404">
        <v>24.038</v>
      </c>
      <c r="D1404">
        <v>45.069000000000003</v>
      </c>
      <c r="E1404">
        <v>152.67599999999999</v>
      </c>
      <c r="F1404">
        <v>6.4000000000000001E-2</v>
      </c>
      <c r="G1404">
        <v>25.166</v>
      </c>
      <c r="H1404">
        <v>1.7470000000000001</v>
      </c>
      <c r="I1404">
        <v>2.407</v>
      </c>
      <c r="J1404">
        <v>0.42399999999999999</v>
      </c>
      <c r="K1404">
        <v>7.1550000000000002</v>
      </c>
      <c r="L1404">
        <v>0.36699999999999999</v>
      </c>
      <c r="M1404">
        <v>3.4740000000000002</v>
      </c>
      <c r="N1404">
        <v>474.60599999999999</v>
      </c>
      <c r="O1404">
        <v>423.55099999999999</v>
      </c>
      <c r="P1404">
        <f t="shared" si="91"/>
        <v>2.6763332242951847</v>
      </c>
      <c r="Q1404">
        <f t="shared" si="91"/>
        <v>2.6269057114436705</v>
      </c>
      <c r="R1404">
        <v>295.84100000000001</v>
      </c>
      <c r="S1404">
        <v>-9999</v>
      </c>
      <c r="T1404">
        <v>310.09899999999999</v>
      </c>
      <c r="U1404">
        <v>1.44</v>
      </c>
      <c r="V1404">
        <v>90.165999999999997</v>
      </c>
      <c r="W1404">
        <v>0.1</v>
      </c>
      <c r="X1404" t="s">
        <v>50</v>
      </c>
      <c r="Y1404" t="s">
        <v>21</v>
      </c>
      <c r="Z1404" s="1">
        <f t="shared" si="90"/>
        <v>4.9427512851514255E-2</v>
      </c>
      <c r="AA1404">
        <f t="shared" si="92"/>
        <v>-5.6999999999999995E-2</v>
      </c>
      <c r="AB1404">
        <f t="shared" si="93"/>
        <v>0.43099999999999999</v>
      </c>
      <c r="AC1404" t="s">
        <v>102</v>
      </c>
    </row>
    <row r="1405" spans="1:29">
      <c r="A1405" t="s">
        <v>65</v>
      </c>
      <c r="B1405">
        <v>3630.875</v>
      </c>
      <c r="C1405">
        <v>24.247</v>
      </c>
      <c r="D1405">
        <v>45.040999999999997</v>
      </c>
      <c r="E1405">
        <v>153.15199999999999</v>
      </c>
      <c r="F1405">
        <v>7.1999999999999995E-2</v>
      </c>
      <c r="G1405">
        <v>25.667999999999999</v>
      </c>
      <c r="H1405">
        <v>1.736</v>
      </c>
      <c r="I1405">
        <v>2.4220000000000002</v>
      </c>
      <c r="J1405">
        <v>0.443</v>
      </c>
      <c r="K1405">
        <v>7.2249999999999996</v>
      </c>
      <c r="L1405">
        <v>0.373</v>
      </c>
      <c r="M1405">
        <v>3.4689999999999999</v>
      </c>
      <c r="N1405">
        <v>490.15600000000001</v>
      </c>
      <c r="O1405">
        <v>438.77300000000002</v>
      </c>
      <c r="P1405">
        <f t="shared" si="91"/>
        <v>2.6903343232056183</v>
      </c>
      <c r="Q1405">
        <f t="shared" si="91"/>
        <v>2.6422398953115533</v>
      </c>
      <c r="R1405">
        <v>318.41500000000002</v>
      </c>
      <c r="S1405">
        <v>-9999</v>
      </c>
      <c r="T1405">
        <v>328.73200000000003</v>
      </c>
      <c r="U1405">
        <v>1.456</v>
      </c>
      <c r="V1405">
        <v>86.736999999999995</v>
      </c>
      <c r="W1405">
        <v>0.1</v>
      </c>
      <c r="X1405" t="s">
        <v>50</v>
      </c>
      <c r="Y1405" t="s">
        <v>21</v>
      </c>
      <c r="Z1405" s="1">
        <f t="shared" si="90"/>
        <v>4.8094427894064928E-2</v>
      </c>
      <c r="AA1405">
        <f t="shared" si="92"/>
        <v>-7.0000000000000007E-2</v>
      </c>
      <c r="AB1405">
        <f t="shared" si="93"/>
        <v>0.44500000000000001</v>
      </c>
      <c r="AC1405" t="s">
        <v>102</v>
      </c>
    </row>
    <row r="1406" spans="1:29">
      <c r="A1406" t="s">
        <v>65</v>
      </c>
      <c r="B1406">
        <v>3631</v>
      </c>
      <c r="C1406">
        <v>23.603000000000002</v>
      </c>
      <c r="D1406">
        <v>45.023000000000003</v>
      </c>
      <c r="E1406">
        <v>154.09399999999999</v>
      </c>
      <c r="F1406">
        <v>8.7999999999999995E-2</v>
      </c>
      <c r="G1406">
        <v>25.527000000000001</v>
      </c>
      <c r="H1406">
        <v>1.7070000000000001</v>
      </c>
      <c r="I1406">
        <v>2.4430000000000001</v>
      </c>
      <c r="J1406">
        <v>0.47</v>
      </c>
      <c r="K1406">
        <v>7.4119999999999999</v>
      </c>
      <c r="L1406">
        <v>0.38600000000000001</v>
      </c>
      <c r="M1406">
        <v>3.46</v>
      </c>
      <c r="N1406">
        <v>504.38799999999998</v>
      </c>
      <c r="O1406">
        <v>455.66699999999997</v>
      </c>
      <c r="P1406">
        <f t="shared" si="91"/>
        <v>2.7027647456334454</v>
      </c>
      <c r="Q1406">
        <f t="shared" si="91"/>
        <v>2.6586475775470064</v>
      </c>
      <c r="R1406">
        <v>351.78699999999998</v>
      </c>
      <c r="S1406">
        <v>-9999</v>
      </c>
      <c r="T1406">
        <v>350.78300000000002</v>
      </c>
      <c r="U1406">
        <v>1.6319999999999999</v>
      </c>
      <c r="V1406">
        <v>75.878</v>
      </c>
      <c r="W1406">
        <v>0.1</v>
      </c>
      <c r="X1406" t="s">
        <v>50</v>
      </c>
      <c r="Y1406" t="s">
        <v>21</v>
      </c>
      <c r="Z1406" s="1">
        <f t="shared" si="90"/>
        <v>4.4117168086438951E-2</v>
      </c>
      <c r="AA1406">
        <f t="shared" si="92"/>
        <v>-8.3999999999999964E-2</v>
      </c>
      <c r="AB1406">
        <f t="shared" si="93"/>
        <v>0.47399999999999998</v>
      </c>
      <c r="AC1406" t="s">
        <v>102</v>
      </c>
    </row>
    <row r="1407" spans="1:29">
      <c r="A1407" t="s">
        <v>66</v>
      </c>
      <c r="B1407">
        <v>3872</v>
      </c>
      <c r="C1407">
        <v>25.448</v>
      </c>
      <c r="D1407">
        <v>55.363999999999997</v>
      </c>
      <c r="E1407">
        <v>169.13</v>
      </c>
      <c r="F1407">
        <v>0.24</v>
      </c>
      <c r="G1407">
        <v>22.332000000000001</v>
      </c>
      <c r="H1407">
        <v>1.5369999999999999</v>
      </c>
      <c r="I1407">
        <v>2.83</v>
      </c>
      <c r="J1407">
        <v>0.68200000000000005</v>
      </c>
      <c r="K1407">
        <v>6.3209999999999997</v>
      </c>
      <c r="L1407">
        <v>0.47499999999999998</v>
      </c>
      <c r="M1407">
        <v>3.387</v>
      </c>
      <c r="N1407">
        <v>214.46299999999999</v>
      </c>
      <c r="O1407">
        <v>195.18600000000001</v>
      </c>
      <c r="P1407">
        <f t="shared" si="91"/>
        <v>2.3313523767916742</v>
      </c>
      <c r="Q1407">
        <f t="shared" si="91"/>
        <v>2.2904486640438173</v>
      </c>
      <c r="R1407">
        <v>71.873000000000005</v>
      </c>
      <c r="S1407">
        <v>79.835999999999999</v>
      </c>
      <c r="T1407">
        <v>87.257999999999996</v>
      </c>
      <c r="U1407">
        <v>3.6829999999999998</v>
      </c>
      <c r="V1407">
        <v>44.862000000000002</v>
      </c>
      <c r="W1407">
        <v>0.01</v>
      </c>
      <c r="X1407" t="s">
        <v>50</v>
      </c>
      <c r="Y1407" t="s">
        <v>21</v>
      </c>
      <c r="Z1407" s="1">
        <f t="shared" si="90"/>
        <v>4.0903712747856869E-2</v>
      </c>
      <c r="AA1407">
        <f t="shared" si="92"/>
        <v>-0.20700000000000007</v>
      </c>
      <c r="AB1407">
        <f t="shared" si="93"/>
        <v>0.71499999999999997</v>
      </c>
      <c r="AC1407" t="s">
        <v>102</v>
      </c>
    </row>
    <row r="1408" spans="1:29">
      <c r="A1408" t="s">
        <v>66</v>
      </c>
      <c r="B1408">
        <v>3872.125</v>
      </c>
      <c r="C1408">
        <v>24.873000000000001</v>
      </c>
      <c r="D1408">
        <v>55.351999999999997</v>
      </c>
      <c r="E1408">
        <v>169.845</v>
      </c>
      <c r="F1408">
        <v>0.251</v>
      </c>
      <c r="G1408">
        <v>22.276</v>
      </c>
      <c r="H1408">
        <v>1.575</v>
      </c>
      <c r="I1408">
        <v>2.8260000000000001</v>
      </c>
      <c r="J1408">
        <v>0.67</v>
      </c>
      <c r="K1408">
        <v>6.6669999999999998</v>
      </c>
      <c r="L1408">
        <v>0.502</v>
      </c>
      <c r="M1408">
        <v>3.383</v>
      </c>
      <c r="N1408">
        <v>184.31399999999999</v>
      </c>
      <c r="O1408">
        <v>167.74700000000001</v>
      </c>
      <c r="P1408">
        <f t="shared" si="91"/>
        <v>2.2655583243228494</v>
      </c>
      <c r="Q1408">
        <f t="shared" si="91"/>
        <v>2.2246547619552111</v>
      </c>
      <c r="R1408">
        <v>63.256</v>
      </c>
      <c r="S1408">
        <v>70.263999999999996</v>
      </c>
      <c r="T1408">
        <v>76.796000000000006</v>
      </c>
      <c r="U1408">
        <v>4.0570000000000004</v>
      </c>
      <c r="V1408">
        <v>42.680999999999997</v>
      </c>
      <c r="W1408">
        <v>0.01</v>
      </c>
      <c r="X1408" t="s">
        <v>50</v>
      </c>
      <c r="Y1408" t="s">
        <v>21</v>
      </c>
      <c r="Z1408" s="1">
        <f t="shared" si="90"/>
        <v>4.0903562367638369E-2</v>
      </c>
      <c r="AA1408">
        <f t="shared" si="92"/>
        <v>-0.16800000000000004</v>
      </c>
      <c r="AB1408">
        <f t="shared" si="93"/>
        <v>0.753</v>
      </c>
      <c r="AC1408" t="s">
        <v>102</v>
      </c>
    </row>
    <row r="1409" spans="1:29">
      <c r="A1409" t="s">
        <v>66</v>
      </c>
      <c r="B1409">
        <v>3872.25</v>
      </c>
      <c r="C1409">
        <v>24.812999999999999</v>
      </c>
      <c r="D1409">
        <v>55.366999999999997</v>
      </c>
      <c r="E1409">
        <v>170.261</v>
      </c>
      <c r="F1409">
        <v>0.25700000000000001</v>
      </c>
      <c r="G1409">
        <v>22.253</v>
      </c>
      <c r="H1409">
        <v>1.637</v>
      </c>
      <c r="I1409">
        <v>2.819</v>
      </c>
      <c r="J1409">
        <v>0.65100000000000002</v>
      </c>
      <c r="K1409">
        <v>7.2619999999999996</v>
      </c>
      <c r="L1409">
        <v>0.54800000000000004</v>
      </c>
      <c r="M1409">
        <v>3.3769999999999998</v>
      </c>
      <c r="N1409">
        <v>159.072</v>
      </c>
      <c r="O1409">
        <v>144.774</v>
      </c>
      <c r="P1409">
        <f t="shared" si="91"/>
        <v>2.2015937414589053</v>
      </c>
      <c r="Q1409">
        <f t="shared" si="91"/>
        <v>2.1606905738058479</v>
      </c>
      <c r="R1409">
        <v>56.753999999999998</v>
      </c>
      <c r="S1409">
        <v>63.042000000000002</v>
      </c>
      <c r="T1409">
        <v>68.902000000000001</v>
      </c>
      <c r="U1409">
        <v>4.2930000000000001</v>
      </c>
      <c r="V1409">
        <v>43.686</v>
      </c>
      <c r="W1409">
        <v>1.2E-2</v>
      </c>
      <c r="X1409" t="s">
        <v>50</v>
      </c>
      <c r="Y1409" t="s">
        <v>21</v>
      </c>
      <c r="Z1409" s="1">
        <f t="shared" si="90"/>
        <v>4.0903167653057348E-2</v>
      </c>
      <c r="AA1409">
        <f t="shared" si="92"/>
        <v>-0.10299999999999998</v>
      </c>
      <c r="AB1409">
        <f t="shared" si="93"/>
        <v>0.80500000000000005</v>
      </c>
      <c r="AC1409" t="s">
        <v>102</v>
      </c>
    </row>
    <row r="1410" spans="1:29">
      <c r="A1410" t="s">
        <v>66</v>
      </c>
      <c r="B1410">
        <v>3872.375</v>
      </c>
      <c r="C1410">
        <v>25.192</v>
      </c>
      <c r="D1410">
        <v>55.405999999999999</v>
      </c>
      <c r="E1410">
        <v>170.38</v>
      </c>
      <c r="F1410">
        <v>0.25900000000000001</v>
      </c>
      <c r="G1410">
        <v>22.25</v>
      </c>
      <c r="H1410">
        <v>1.732</v>
      </c>
      <c r="I1410">
        <v>2.81</v>
      </c>
      <c r="J1410">
        <v>0.626</v>
      </c>
      <c r="K1410">
        <v>7.82</v>
      </c>
      <c r="L1410">
        <v>0.59099999999999997</v>
      </c>
      <c r="M1410">
        <v>3.3650000000000002</v>
      </c>
      <c r="N1410">
        <v>139.727</v>
      </c>
      <c r="O1410">
        <v>127.16800000000001</v>
      </c>
      <c r="P1410">
        <f t="shared" si="91"/>
        <v>2.1452803346611575</v>
      </c>
      <c r="Q1410">
        <f t="shared" si="91"/>
        <v>2.1043778410937022</v>
      </c>
      <c r="R1410">
        <v>49.475000000000001</v>
      </c>
      <c r="S1410">
        <v>54.956000000000003</v>
      </c>
      <c r="T1410">
        <v>60.064999999999998</v>
      </c>
      <c r="U1410">
        <v>4.5780000000000003</v>
      </c>
      <c r="V1410">
        <v>44.88</v>
      </c>
      <c r="W1410">
        <v>1.4E-2</v>
      </c>
      <c r="X1410" t="s">
        <v>50</v>
      </c>
      <c r="Y1410" t="s">
        <v>21</v>
      </c>
      <c r="Z1410" s="1">
        <f t="shared" si="90"/>
        <v>4.0902493567455345E-2</v>
      </c>
      <c r="AA1410">
        <f t="shared" si="92"/>
        <v>-3.5000000000000031E-2</v>
      </c>
      <c r="AB1410">
        <f t="shared" si="93"/>
        <v>0.85</v>
      </c>
      <c r="AC1410" t="s">
        <v>102</v>
      </c>
    </row>
    <row r="1411" spans="1:29">
      <c r="A1411" t="s">
        <v>66</v>
      </c>
      <c r="B1411">
        <v>3872.5</v>
      </c>
      <c r="C1411">
        <v>26.018000000000001</v>
      </c>
      <c r="D1411">
        <v>55.463000000000001</v>
      </c>
      <c r="E1411">
        <v>170.21700000000001</v>
      </c>
      <c r="F1411">
        <v>0.25600000000000001</v>
      </c>
      <c r="G1411">
        <v>22.245000000000001</v>
      </c>
      <c r="H1411">
        <v>1.8380000000000001</v>
      </c>
      <c r="I1411">
        <v>2.8050000000000002</v>
      </c>
      <c r="J1411">
        <v>0.61199999999999999</v>
      </c>
      <c r="K1411">
        <v>8.39</v>
      </c>
      <c r="L1411">
        <v>0.63600000000000001</v>
      </c>
      <c r="M1411">
        <v>3.343</v>
      </c>
      <c r="N1411">
        <v>126.871</v>
      </c>
      <c r="O1411">
        <v>115.467</v>
      </c>
      <c r="P1411">
        <f t="shared" si="91"/>
        <v>2.1033623629986691</v>
      </c>
      <c r="Q1411">
        <f t="shared" si="91"/>
        <v>2.062457882360794</v>
      </c>
      <c r="R1411">
        <v>39.628</v>
      </c>
      <c r="S1411">
        <v>44.018000000000001</v>
      </c>
      <c r="T1411">
        <v>48.11</v>
      </c>
      <c r="U1411">
        <v>4.7359999999999998</v>
      </c>
      <c r="V1411">
        <v>45.58</v>
      </c>
      <c r="W1411">
        <v>1.6E-2</v>
      </c>
      <c r="X1411" t="s">
        <v>50</v>
      </c>
      <c r="Y1411" t="s">
        <v>21</v>
      </c>
      <c r="Z1411" s="1">
        <f t="shared" si="90"/>
        <v>4.0904480637875107E-2</v>
      </c>
      <c r="AA1411">
        <f t="shared" si="92"/>
        <v>2.4000000000000021E-2</v>
      </c>
      <c r="AB1411">
        <f t="shared" si="93"/>
        <v>0.89200000000000002</v>
      </c>
      <c r="AC1411" t="s">
        <v>102</v>
      </c>
    </row>
    <row r="1412" spans="1:29">
      <c r="A1412" t="s">
        <v>66</v>
      </c>
      <c r="B1412">
        <v>3872.625</v>
      </c>
      <c r="C1412">
        <v>27.36</v>
      </c>
      <c r="D1412">
        <v>55.537999999999997</v>
      </c>
      <c r="E1412">
        <v>169.732</v>
      </c>
      <c r="F1412">
        <v>0.249</v>
      </c>
      <c r="G1412">
        <v>22.210999999999999</v>
      </c>
      <c r="H1412">
        <v>1.9450000000000001</v>
      </c>
      <c r="I1412">
        <v>2.8010000000000002</v>
      </c>
      <c r="J1412">
        <v>0.60099999999999998</v>
      </c>
      <c r="K1412">
        <v>8.9979999999999993</v>
      </c>
      <c r="L1412">
        <v>0.68300000000000005</v>
      </c>
      <c r="M1412">
        <v>3.2959999999999998</v>
      </c>
      <c r="N1412">
        <v>119.35</v>
      </c>
      <c r="O1412">
        <v>108.622</v>
      </c>
      <c r="P1412">
        <f t="shared" si="91"/>
        <v>2.0768224233427732</v>
      </c>
      <c r="Q1412">
        <f t="shared" si="91"/>
        <v>2.0359177949670793</v>
      </c>
      <c r="R1412">
        <v>35.683</v>
      </c>
      <c r="S1412">
        <v>39.637</v>
      </c>
      <c r="T1412">
        <v>43.320999999999998</v>
      </c>
      <c r="U1412">
        <v>4.9649999999999999</v>
      </c>
      <c r="V1412">
        <v>45.24</v>
      </c>
      <c r="W1412">
        <v>1.9E-2</v>
      </c>
      <c r="X1412" t="s">
        <v>50</v>
      </c>
      <c r="Y1412" t="s">
        <v>21</v>
      </c>
      <c r="Z1412" s="1">
        <f t="shared" si="90"/>
        <v>4.0904628375693974E-2</v>
      </c>
      <c r="AA1412">
        <f t="shared" si="92"/>
        <v>8.2000000000000073E-2</v>
      </c>
      <c r="AB1412">
        <f t="shared" si="93"/>
        <v>0.93200000000000005</v>
      </c>
      <c r="AC1412" t="s">
        <v>102</v>
      </c>
    </row>
    <row r="1413" spans="1:29">
      <c r="A1413" t="s">
        <v>66</v>
      </c>
      <c r="B1413">
        <v>3872.75</v>
      </c>
      <c r="C1413">
        <v>28.978000000000002</v>
      </c>
      <c r="D1413">
        <v>55.62</v>
      </c>
      <c r="E1413">
        <v>169.441</v>
      </c>
      <c r="F1413">
        <v>0.245</v>
      </c>
      <c r="G1413">
        <v>22.16</v>
      </c>
      <c r="H1413">
        <v>2.036</v>
      </c>
      <c r="I1413">
        <v>2.79</v>
      </c>
      <c r="J1413">
        <v>0.56999999999999995</v>
      </c>
      <c r="K1413">
        <v>9.5370000000000008</v>
      </c>
      <c r="L1413">
        <v>0.72499999999999998</v>
      </c>
      <c r="M1413">
        <v>3.1960000000000002</v>
      </c>
      <c r="N1413">
        <v>115.821</v>
      </c>
      <c r="O1413">
        <v>105.41</v>
      </c>
      <c r="P1413">
        <f t="shared" si="91"/>
        <v>2.0637873103176716</v>
      </c>
      <c r="Q1413">
        <f t="shared" si="91"/>
        <v>2.0228818133320305</v>
      </c>
      <c r="R1413">
        <v>32.668999999999997</v>
      </c>
      <c r="S1413">
        <v>36.287999999999997</v>
      </c>
      <c r="T1413">
        <v>39.661000000000001</v>
      </c>
      <c r="U1413">
        <v>5.2190000000000003</v>
      </c>
      <c r="V1413">
        <v>43.213999999999999</v>
      </c>
      <c r="W1413">
        <v>2.5000000000000001E-2</v>
      </c>
      <c r="X1413" t="s">
        <v>50</v>
      </c>
      <c r="Y1413" t="s">
        <v>21</v>
      </c>
      <c r="Z1413" s="1">
        <f t="shared" si="90"/>
        <v>4.0905496985641054E-2</v>
      </c>
      <c r="AA1413">
        <f t="shared" si="92"/>
        <v>0.15500000000000003</v>
      </c>
      <c r="AB1413">
        <f t="shared" si="93"/>
        <v>0.97</v>
      </c>
      <c r="AC1413" t="s">
        <v>102</v>
      </c>
    </row>
    <row r="1414" spans="1:29">
      <c r="A1414" t="s">
        <v>66</v>
      </c>
      <c r="B1414">
        <v>3872.875</v>
      </c>
      <c r="C1414">
        <v>29.518000000000001</v>
      </c>
      <c r="D1414">
        <v>55.710999999999999</v>
      </c>
      <c r="E1414">
        <v>169.94300000000001</v>
      </c>
      <c r="F1414">
        <v>0.252</v>
      </c>
      <c r="G1414">
        <v>22.157</v>
      </c>
      <c r="H1414">
        <v>2.12</v>
      </c>
      <c r="I1414">
        <v>2.7759999999999998</v>
      </c>
      <c r="J1414">
        <v>0.53100000000000003</v>
      </c>
      <c r="K1414">
        <v>9.843</v>
      </c>
      <c r="L1414">
        <v>0.749</v>
      </c>
      <c r="M1414">
        <v>3.1179999999999999</v>
      </c>
      <c r="N1414">
        <v>113.565</v>
      </c>
      <c r="O1414">
        <v>103.357</v>
      </c>
      <c r="P1414">
        <f t="shared" si="91"/>
        <v>2.0552445052399273</v>
      </c>
      <c r="Q1414">
        <f t="shared" si="91"/>
        <v>2.0143398951715774</v>
      </c>
      <c r="R1414">
        <v>32.530999999999999</v>
      </c>
      <c r="S1414">
        <v>36.134999999999998</v>
      </c>
      <c r="T1414">
        <v>39.494</v>
      </c>
      <c r="U1414">
        <v>5.7069999999999999</v>
      </c>
      <c r="V1414">
        <v>38.94</v>
      </c>
      <c r="W1414">
        <v>3.5999999999999997E-2</v>
      </c>
      <c r="X1414" t="s">
        <v>50</v>
      </c>
      <c r="Y1414" t="s">
        <v>21</v>
      </c>
      <c r="Z1414" s="1">
        <f t="shared" si="90"/>
        <v>4.0904610068349889E-2</v>
      </c>
      <c r="AA1414">
        <f t="shared" si="92"/>
        <v>0.21799999999999997</v>
      </c>
      <c r="AB1414">
        <f t="shared" si="93"/>
        <v>1.0009999999999999</v>
      </c>
      <c r="AC1414" t="s">
        <v>102</v>
      </c>
    </row>
    <row r="1415" spans="1:29">
      <c r="A1415" t="s">
        <v>66</v>
      </c>
      <c r="B1415">
        <v>3873</v>
      </c>
      <c r="C1415">
        <v>29.088999999999999</v>
      </c>
      <c r="D1415">
        <v>55.826000000000001</v>
      </c>
      <c r="E1415">
        <v>171.517</v>
      </c>
      <c r="F1415">
        <v>0.27600000000000002</v>
      </c>
      <c r="G1415">
        <v>22.202000000000002</v>
      </c>
      <c r="H1415">
        <v>2.17</v>
      </c>
      <c r="I1415">
        <v>2.7559999999999998</v>
      </c>
      <c r="J1415">
        <v>0.47499999999999998</v>
      </c>
      <c r="K1415">
        <v>9.8949999999999996</v>
      </c>
      <c r="L1415">
        <v>0.753</v>
      </c>
      <c r="M1415">
        <v>3.02</v>
      </c>
      <c r="N1415">
        <v>110.384</v>
      </c>
      <c r="O1415">
        <v>100.462</v>
      </c>
      <c r="P1415">
        <f t="shared" si="91"/>
        <v>2.0429061276025196</v>
      </c>
      <c r="Q1415">
        <f t="shared" si="91"/>
        <v>2.0020018198549638</v>
      </c>
      <c r="R1415">
        <v>33.322000000000003</v>
      </c>
      <c r="S1415">
        <v>37.012999999999998</v>
      </c>
      <c r="T1415">
        <v>40.454000000000001</v>
      </c>
      <c r="U1415">
        <v>5.9489999999999998</v>
      </c>
      <c r="V1415">
        <v>36.591000000000001</v>
      </c>
      <c r="W1415">
        <v>4.2999999999999997E-2</v>
      </c>
      <c r="X1415" t="s">
        <v>50</v>
      </c>
      <c r="Y1415" t="s">
        <v>21</v>
      </c>
      <c r="Z1415" s="1">
        <f t="shared" si="90"/>
        <v>4.0904307747555713E-2</v>
      </c>
      <c r="AA1415">
        <f t="shared" si="92"/>
        <v>0.27800000000000002</v>
      </c>
      <c r="AB1415">
        <f t="shared" si="93"/>
        <v>1.0289999999999999</v>
      </c>
      <c r="AC1415" t="s">
        <v>102</v>
      </c>
    </row>
    <row r="1416" spans="1:29">
      <c r="A1416" t="s">
        <v>66</v>
      </c>
      <c r="B1416">
        <v>3873.125</v>
      </c>
      <c r="C1416">
        <v>28.338999999999999</v>
      </c>
      <c r="D1416">
        <v>55.954000000000001</v>
      </c>
      <c r="E1416">
        <v>173.465</v>
      </c>
      <c r="F1416">
        <v>0.30499999999999999</v>
      </c>
      <c r="G1416">
        <v>22.259</v>
      </c>
      <c r="H1416">
        <v>2.1659999999999999</v>
      </c>
      <c r="I1416">
        <v>2.7389999999999999</v>
      </c>
      <c r="J1416">
        <v>0.42699999999999999</v>
      </c>
      <c r="K1416">
        <v>9.7870000000000008</v>
      </c>
      <c r="L1416">
        <v>0.745</v>
      </c>
      <c r="M1416">
        <v>2.9260000000000002</v>
      </c>
      <c r="N1416">
        <v>106.092</v>
      </c>
      <c r="O1416">
        <v>96.555999999999997</v>
      </c>
      <c r="P1416">
        <f t="shared" si="91"/>
        <v>2.0256826366172125</v>
      </c>
      <c r="Q1416">
        <f t="shared" si="91"/>
        <v>1.9847792660587427</v>
      </c>
      <c r="R1416">
        <v>34.491</v>
      </c>
      <c r="S1416">
        <v>38.311999999999998</v>
      </c>
      <c r="T1416">
        <v>41.874000000000002</v>
      </c>
      <c r="U1416">
        <v>5.8310000000000004</v>
      </c>
      <c r="V1416">
        <v>36.79</v>
      </c>
      <c r="W1416">
        <v>0.04</v>
      </c>
      <c r="X1416" t="s">
        <v>50</v>
      </c>
      <c r="Y1416" t="s">
        <v>21</v>
      </c>
      <c r="Z1416" s="1">
        <f t="shared" si="90"/>
        <v>4.090337055846982E-2</v>
      </c>
      <c r="AA1416">
        <f t="shared" si="92"/>
        <v>0.318</v>
      </c>
      <c r="AB1416">
        <f t="shared" si="93"/>
        <v>1.05</v>
      </c>
      <c r="AC1416" t="s">
        <v>102</v>
      </c>
    </row>
    <row r="1417" spans="1:29">
      <c r="A1417" t="s">
        <v>66</v>
      </c>
      <c r="B1417">
        <v>3873.25</v>
      </c>
      <c r="C1417">
        <v>28.23</v>
      </c>
      <c r="D1417">
        <v>56.091999999999999</v>
      </c>
      <c r="E1417">
        <v>174.86699999999999</v>
      </c>
      <c r="F1417">
        <v>0.32700000000000001</v>
      </c>
      <c r="G1417">
        <v>22.286000000000001</v>
      </c>
      <c r="H1417">
        <v>2.141</v>
      </c>
      <c r="I1417">
        <v>2.7320000000000002</v>
      </c>
      <c r="J1417">
        <v>0.40799999999999997</v>
      </c>
      <c r="K1417">
        <v>9.6980000000000004</v>
      </c>
      <c r="L1417">
        <v>0.73799999999999999</v>
      </c>
      <c r="M1417">
        <v>2.8570000000000002</v>
      </c>
      <c r="N1417">
        <v>101.414</v>
      </c>
      <c r="O1417">
        <v>92.299000000000007</v>
      </c>
      <c r="P1417">
        <f t="shared" si="91"/>
        <v>2.0060979126211134</v>
      </c>
      <c r="Q1417">
        <f t="shared" si="91"/>
        <v>1.9651969957514317</v>
      </c>
      <c r="R1417">
        <v>35.661000000000001</v>
      </c>
      <c r="S1417">
        <v>39.612000000000002</v>
      </c>
      <c r="T1417">
        <v>43.295000000000002</v>
      </c>
      <c r="U1417">
        <v>5.4660000000000002</v>
      </c>
      <c r="V1417">
        <v>38.506999999999998</v>
      </c>
      <c r="W1417">
        <v>0.03</v>
      </c>
      <c r="X1417" t="s">
        <v>50</v>
      </c>
      <c r="Y1417" t="s">
        <v>21</v>
      </c>
      <c r="Z1417" s="1">
        <f t="shared" si="90"/>
        <v>4.0900916869681669E-2</v>
      </c>
      <c r="AA1417">
        <f t="shared" si="92"/>
        <v>0.33</v>
      </c>
      <c r="AB1417">
        <f t="shared" si="93"/>
        <v>1.0649999999999999</v>
      </c>
      <c r="AC1417" t="s">
        <v>102</v>
      </c>
    </row>
    <row r="1418" spans="1:29">
      <c r="A1418" t="s">
        <v>66</v>
      </c>
      <c r="B1418">
        <v>3873.375</v>
      </c>
      <c r="C1418">
        <v>28.995999999999999</v>
      </c>
      <c r="D1418">
        <v>56.256</v>
      </c>
      <c r="E1418">
        <v>175.11699999999999</v>
      </c>
      <c r="F1418">
        <v>0.33</v>
      </c>
      <c r="G1418">
        <v>22.288</v>
      </c>
      <c r="H1418">
        <v>2.121</v>
      </c>
      <c r="I1418">
        <v>2.7290000000000001</v>
      </c>
      <c r="J1418">
        <v>0.39900000000000002</v>
      </c>
      <c r="K1418">
        <v>9.7040000000000006</v>
      </c>
      <c r="L1418">
        <v>0.73799999999999999</v>
      </c>
      <c r="M1418">
        <v>2.7919999999999998</v>
      </c>
      <c r="N1418">
        <v>97.111999999999995</v>
      </c>
      <c r="O1418">
        <v>88.382999999999996</v>
      </c>
      <c r="P1418">
        <f t="shared" si="91"/>
        <v>1.9872728984124173</v>
      </c>
      <c r="Q1418">
        <f t="shared" si="91"/>
        <v>1.9463687388118533</v>
      </c>
      <c r="R1418">
        <v>36.945</v>
      </c>
      <c r="S1418">
        <v>41.037999999999997</v>
      </c>
      <c r="T1418">
        <v>44.853000000000002</v>
      </c>
      <c r="U1418">
        <v>5.5739999999999998</v>
      </c>
      <c r="V1418">
        <v>36.536999999999999</v>
      </c>
      <c r="W1418">
        <v>3.3000000000000002E-2</v>
      </c>
      <c r="X1418" t="s">
        <v>50</v>
      </c>
      <c r="Y1418" t="s">
        <v>21</v>
      </c>
      <c r="Z1418" s="1">
        <f t="shared" si="90"/>
        <v>4.0904159600563927E-2</v>
      </c>
      <c r="AA1418">
        <f t="shared" si="92"/>
        <v>0.33899999999999997</v>
      </c>
      <c r="AB1418">
        <f t="shared" si="93"/>
        <v>1.0680000000000001</v>
      </c>
      <c r="AC1418" t="s">
        <v>102</v>
      </c>
    </row>
    <row r="1419" spans="1:29">
      <c r="A1419" t="s">
        <v>66</v>
      </c>
      <c r="B1419">
        <v>3873.5</v>
      </c>
      <c r="C1419">
        <v>30.099</v>
      </c>
      <c r="D1419">
        <v>56.435000000000002</v>
      </c>
      <c r="E1419">
        <v>174.453</v>
      </c>
      <c r="F1419">
        <v>0.32</v>
      </c>
      <c r="G1419">
        <v>22.297000000000001</v>
      </c>
      <c r="H1419">
        <v>2.1059999999999999</v>
      </c>
      <c r="I1419">
        <v>2.7250000000000001</v>
      </c>
      <c r="J1419">
        <v>0.38800000000000001</v>
      </c>
      <c r="K1419">
        <v>9.8049999999999997</v>
      </c>
      <c r="L1419">
        <v>0.746</v>
      </c>
      <c r="M1419">
        <v>2.7309999999999999</v>
      </c>
      <c r="N1419">
        <v>94.114000000000004</v>
      </c>
      <c r="O1419">
        <v>85.655000000000001</v>
      </c>
      <c r="P1419">
        <f t="shared" si="91"/>
        <v>1.9736542320404085</v>
      </c>
      <c r="Q1419">
        <f t="shared" si="91"/>
        <v>1.932752719420967</v>
      </c>
      <c r="R1419">
        <v>38.860999999999997</v>
      </c>
      <c r="S1419">
        <v>43.167000000000002</v>
      </c>
      <c r="T1419">
        <v>47.179000000000002</v>
      </c>
      <c r="U1419">
        <v>5.7720000000000002</v>
      </c>
      <c r="V1419">
        <v>33.795999999999999</v>
      </c>
      <c r="W1419">
        <v>3.7999999999999999E-2</v>
      </c>
      <c r="X1419" t="s">
        <v>50</v>
      </c>
      <c r="Y1419" t="s">
        <v>21</v>
      </c>
      <c r="Z1419" s="1">
        <f t="shared" si="90"/>
        <v>4.0901512619441416E-2</v>
      </c>
      <c r="AA1419">
        <f t="shared" si="92"/>
        <v>0.35799999999999998</v>
      </c>
      <c r="AB1419">
        <f t="shared" si="93"/>
        <v>1.0660000000000001</v>
      </c>
      <c r="AC1419" t="s">
        <v>102</v>
      </c>
    </row>
    <row r="1420" spans="1:29">
      <c r="A1420" t="s">
        <v>66</v>
      </c>
      <c r="B1420">
        <v>3873.625</v>
      </c>
      <c r="C1420">
        <v>30.745000000000001</v>
      </c>
      <c r="D1420">
        <v>56.63</v>
      </c>
      <c r="E1420">
        <v>173.434</v>
      </c>
      <c r="F1420">
        <v>0.30499999999999999</v>
      </c>
      <c r="G1420">
        <v>22.346</v>
      </c>
      <c r="H1420">
        <v>2.0870000000000002</v>
      </c>
      <c r="I1420">
        <v>2.72</v>
      </c>
      <c r="J1420">
        <v>0.374</v>
      </c>
      <c r="K1420">
        <v>9.9819999999999993</v>
      </c>
      <c r="L1420">
        <v>0.76</v>
      </c>
      <c r="M1420">
        <v>2.694</v>
      </c>
      <c r="N1420">
        <v>92.111999999999995</v>
      </c>
      <c r="O1420">
        <v>83.832999999999998</v>
      </c>
      <c r="P1420">
        <f t="shared" si="91"/>
        <v>1.9643162121110587</v>
      </c>
      <c r="Q1420">
        <f t="shared" si="91"/>
        <v>1.9234150078518253</v>
      </c>
      <c r="R1420">
        <v>42.037999999999997</v>
      </c>
      <c r="S1420">
        <v>46.695999999999998</v>
      </c>
      <c r="T1420">
        <v>51.036000000000001</v>
      </c>
      <c r="U1420">
        <v>5.7080000000000002</v>
      </c>
      <c r="V1420">
        <v>31.952000000000002</v>
      </c>
      <c r="W1420">
        <v>3.5999999999999997E-2</v>
      </c>
      <c r="X1420" t="s">
        <v>50</v>
      </c>
      <c r="Y1420" t="s">
        <v>21</v>
      </c>
      <c r="Z1420" s="1">
        <f t="shared" si="90"/>
        <v>4.0901204259233381E-2</v>
      </c>
      <c r="AA1420">
        <f t="shared" si="92"/>
        <v>0.38600000000000001</v>
      </c>
      <c r="AB1420">
        <f t="shared" si="93"/>
        <v>1.0649999999999999</v>
      </c>
      <c r="AC1420" t="s">
        <v>102</v>
      </c>
    </row>
    <row r="1421" spans="1:29">
      <c r="A1421" t="s">
        <v>66</v>
      </c>
      <c r="B1421">
        <v>3873.75</v>
      </c>
      <c r="C1421">
        <v>30.728000000000002</v>
      </c>
      <c r="D1421">
        <v>56.838999999999999</v>
      </c>
      <c r="E1421">
        <v>172.51300000000001</v>
      </c>
      <c r="F1421">
        <v>0.29099999999999998</v>
      </c>
      <c r="G1421">
        <v>22.425999999999998</v>
      </c>
      <c r="H1421">
        <v>2.0680000000000001</v>
      </c>
      <c r="I1421">
        <v>2.7120000000000002</v>
      </c>
      <c r="J1421">
        <v>0.35199999999999998</v>
      </c>
      <c r="K1421">
        <v>10.192</v>
      </c>
      <c r="L1421">
        <v>0.77600000000000002</v>
      </c>
      <c r="M1421">
        <v>2.6709999999999998</v>
      </c>
      <c r="N1421">
        <v>90.734999999999999</v>
      </c>
      <c r="O1421">
        <v>82.578999999999994</v>
      </c>
      <c r="P1421">
        <f t="shared" si="91"/>
        <v>1.957774843563032</v>
      </c>
      <c r="Q1421">
        <f t="shared" si="91"/>
        <v>1.9168696194310124</v>
      </c>
      <c r="R1421">
        <v>48.084000000000003</v>
      </c>
      <c r="S1421">
        <v>53.411000000000001</v>
      </c>
      <c r="T1421">
        <v>58.375999999999998</v>
      </c>
      <c r="U1421">
        <v>5.6879999999999997</v>
      </c>
      <c r="V1421">
        <v>29.312999999999999</v>
      </c>
      <c r="W1421">
        <v>3.5000000000000003E-2</v>
      </c>
      <c r="X1421" t="s">
        <v>50</v>
      </c>
      <c r="Y1421" t="s">
        <v>21</v>
      </c>
      <c r="Z1421" s="1">
        <f t="shared" si="90"/>
        <v>4.090522413201958E-2</v>
      </c>
      <c r="AA1421">
        <f t="shared" si="92"/>
        <v>0.42400000000000004</v>
      </c>
      <c r="AB1421">
        <f t="shared" si="93"/>
        <v>1.0669999999999999</v>
      </c>
      <c r="AC1421" t="s">
        <v>102</v>
      </c>
    </row>
    <row r="1422" spans="1:29">
      <c r="A1422" t="s">
        <v>66</v>
      </c>
      <c r="B1422">
        <v>3873.875</v>
      </c>
      <c r="C1422">
        <v>30.178000000000001</v>
      </c>
      <c r="D1422">
        <v>57.061999999999998</v>
      </c>
      <c r="E1422">
        <v>172.10300000000001</v>
      </c>
      <c r="F1422">
        <v>0.28499999999999998</v>
      </c>
      <c r="G1422">
        <v>22.523</v>
      </c>
      <c r="H1422">
        <v>2.0539999999999998</v>
      </c>
      <c r="I1422">
        <v>2.7029999999999998</v>
      </c>
      <c r="J1422">
        <v>0.32700000000000001</v>
      </c>
      <c r="K1422">
        <v>10.411</v>
      </c>
      <c r="L1422">
        <v>0.79300000000000004</v>
      </c>
      <c r="M1422">
        <v>2.6520000000000001</v>
      </c>
      <c r="N1422">
        <v>89.53</v>
      </c>
      <c r="O1422">
        <v>81.483000000000004</v>
      </c>
      <c r="P1422">
        <f t="shared" si="91"/>
        <v>1.9519685844929107</v>
      </c>
      <c r="Q1422">
        <f t="shared" si="91"/>
        <v>1.9110670102576917</v>
      </c>
      <c r="R1422">
        <v>58.286000000000001</v>
      </c>
      <c r="S1422">
        <v>64.744</v>
      </c>
      <c r="T1422">
        <v>70.762</v>
      </c>
      <c r="U1422">
        <v>5.7510000000000003</v>
      </c>
      <c r="V1422">
        <v>27.199000000000002</v>
      </c>
      <c r="W1422">
        <v>3.6999999999999998E-2</v>
      </c>
      <c r="X1422" t="s">
        <v>50</v>
      </c>
      <c r="Y1422" t="s">
        <v>21</v>
      </c>
      <c r="Z1422" s="1">
        <f t="shared" si="90"/>
        <v>4.0901574235219007E-2</v>
      </c>
      <c r="AA1422">
        <f t="shared" si="92"/>
        <v>0.46600000000000003</v>
      </c>
      <c r="AB1422">
        <f t="shared" si="93"/>
        <v>1.0780000000000001</v>
      </c>
      <c r="AC1422" t="s">
        <v>102</v>
      </c>
    </row>
    <row r="1423" spans="1:29">
      <c r="A1423" t="s">
        <v>66</v>
      </c>
      <c r="B1423">
        <v>3874</v>
      </c>
      <c r="C1423">
        <v>29.603000000000002</v>
      </c>
      <c r="D1423">
        <v>57.296999999999997</v>
      </c>
      <c r="E1423">
        <v>172.45599999999999</v>
      </c>
      <c r="F1423">
        <v>0.28999999999999998</v>
      </c>
      <c r="G1423">
        <v>22.626000000000001</v>
      </c>
      <c r="H1423">
        <v>2.0470000000000002</v>
      </c>
      <c r="I1423">
        <v>2.698</v>
      </c>
      <c r="J1423">
        <v>0.313</v>
      </c>
      <c r="K1423">
        <v>10.601000000000001</v>
      </c>
      <c r="L1423">
        <v>0.80800000000000005</v>
      </c>
      <c r="M1423">
        <v>2.6360000000000001</v>
      </c>
      <c r="N1423">
        <v>88.682000000000002</v>
      </c>
      <c r="O1423">
        <v>80.710999999999999</v>
      </c>
      <c r="P1423">
        <f t="shared" si="91"/>
        <v>1.9478354789752574</v>
      </c>
      <c r="Q1423">
        <f t="shared" si="91"/>
        <v>1.9069327282009327</v>
      </c>
      <c r="R1423">
        <v>67.613</v>
      </c>
      <c r="S1423">
        <v>75.102999999999994</v>
      </c>
      <c r="T1423">
        <v>82.084999999999994</v>
      </c>
      <c r="U1423">
        <v>5.8</v>
      </c>
      <c r="V1423">
        <v>24.713000000000001</v>
      </c>
      <c r="W1423">
        <v>3.7999999999999999E-2</v>
      </c>
      <c r="X1423" t="s">
        <v>50</v>
      </c>
      <c r="Y1423" t="s">
        <v>21</v>
      </c>
      <c r="Z1423" s="1">
        <f t="shared" si="90"/>
        <v>4.0902750774324703E-2</v>
      </c>
      <c r="AA1423">
        <f t="shared" si="92"/>
        <v>0.49500000000000005</v>
      </c>
      <c r="AB1423">
        <f t="shared" si="93"/>
        <v>1.0980000000000001</v>
      </c>
      <c r="AC1423" t="s">
        <v>102</v>
      </c>
    </row>
    <row r="1424" spans="1:29">
      <c r="A1424" t="s">
        <v>67</v>
      </c>
      <c r="B1424">
        <v>3713</v>
      </c>
      <c r="C1424">
        <v>20.135999999999999</v>
      </c>
      <c r="D1424">
        <v>82.988</v>
      </c>
      <c r="E1424">
        <v>168.74600000000001</v>
      </c>
      <c r="F1424">
        <v>0.17100000000000001</v>
      </c>
      <c r="G1424">
        <v>23.045999999999999</v>
      </c>
      <c r="H1424">
        <v>2.028</v>
      </c>
      <c r="I1424">
        <v>2.7490000000000001</v>
      </c>
      <c r="J1424">
        <v>0.69199999999999995</v>
      </c>
      <c r="K1424">
        <v>6.06</v>
      </c>
      <c r="L1424">
        <v>0.29199999999999998</v>
      </c>
      <c r="M1424">
        <v>2.29</v>
      </c>
      <c r="N1424">
        <v>116.121</v>
      </c>
      <c r="O1424">
        <v>106.83199999999999</v>
      </c>
      <c r="P1424">
        <f t="shared" si="91"/>
        <v>2.0649107671924631</v>
      </c>
      <c r="Q1424">
        <f t="shared" si="91"/>
        <v>2.0287013588894074</v>
      </c>
      <c r="R1424">
        <v>69.153000000000006</v>
      </c>
      <c r="S1424">
        <v>75.165999999999997</v>
      </c>
      <c r="T1424">
        <v>81.701999999999998</v>
      </c>
      <c r="U1424">
        <v>3.899</v>
      </c>
      <c r="V1424">
        <v>70.971999999999994</v>
      </c>
      <c r="W1424">
        <v>1.2999999999999999E-2</v>
      </c>
      <c r="X1424" t="s">
        <v>50</v>
      </c>
      <c r="Y1424" t="s">
        <v>21</v>
      </c>
      <c r="Z1424" s="1">
        <f t="shared" si="90"/>
        <v>3.6209408303055746E-2</v>
      </c>
      <c r="AA1424">
        <f t="shared" si="92"/>
        <v>-0.39999999999999997</v>
      </c>
      <c r="AB1424">
        <f t="shared" si="93"/>
        <v>0.46299999999999997</v>
      </c>
      <c r="AC1424" t="s">
        <v>102</v>
      </c>
    </row>
    <row r="1425" spans="1:29">
      <c r="A1425" t="s">
        <v>67</v>
      </c>
      <c r="B1425">
        <v>3713.125</v>
      </c>
      <c r="C1425">
        <v>20.405999999999999</v>
      </c>
      <c r="D1425">
        <v>82.887</v>
      </c>
      <c r="E1425">
        <v>170.773</v>
      </c>
      <c r="F1425">
        <v>0.19500000000000001</v>
      </c>
      <c r="G1425">
        <v>22.963999999999999</v>
      </c>
      <c r="H1425">
        <v>2.1989999999999998</v>
      </c>
      <c r="I1425">
        <v>2.7480000000000002</v>
      </c>
      <c r="J1425">
        <v>0.68899999999999995</v>
      </c>
      <c r="K1425">
        <v>6.1459999999999999</v>
      </c>
      <c r="L1425">
        <v>0.29699999999999999</v>
      </c>
      <c r="M1425">
        <v>2.2629999999999999</v>
      </c>
      <c r="N1425">
        <v>108.435</v>
      </c>
      <c r="O1425">
        <v>99.76</v>
      </c>
      <c r="P1425">
        <f t="shared" si="91"/>
        <v>2.0351694838026506</v>
      </c>
      <c r="Q1425">
        <f t="shared" si="91"/>
        <v>1.9989564404704863</v>
      </c>
      <c r="R1425">
        <v>63.168999999999997</v>
      </c>
      <c r="S1425">
        <v>68.662000000000006</v>
      </c>
      <c r="T1425">
        <v>74.632999999999996</v>
      </c>
      <c r="U1425">
        <v>3.9569999999999999</v>
      </c>
      <c r="V1425">
        <v>71.963999999999999</v>
      </c>
      <c r="W1425">
        <v>1.4E-2</v>
      </c>
      <c r="X1425" t="s">
        <v>50</v>
      </c>
      <c r="Y1425" t="s">
        <v>21</v>
      </c>
      <c r="Z1425" s="1">
        <f t="shared" si="90"/>
        <v>3.6213043332164352E-2</v>
      </c>
      <c r="AA1425">
        <f t="shared" si="92"/>
        <v>-0.39199999999999996</v>
      </c>
      <c r="AB1425">
        <f t="shared" si="93"/>
        <v>0.49199999999999999</v>
      </c>
      <c r="AC1425" t="s">
        <v>102</v>
      </c>
    </row>
    <row r="1426" spans="1:29">
      <c r="A1426" t="s">
        <v>67</v>
      </c>
      <c r="B1426">
        <v>3713.25</v>
      </c>
      <c r="C1426">
        <v>20.187000000000001</v>
      </c>
      <c r="D1426">
        <v>82.78</v>
      </c>
      <c r="E1426">
        <v>173.767</v>
      </c>
      <c r="F1426">
        <v>0.23100000000000001</v>
      </c>
      <c r="G1426">
        <v>22.794</v>
      </c>
      <c r="H1426">
        <v>2.274</v>
      </c>
      <c r="I1426">
        <v>2.7480000000000002</v>
      </c>
      <c r="J1426">
        <v>0.68899999999999995</v>
      </c>
      <c r="K1426">
        <v>6.4509999999999996</v>
      </c>
      <c r="L1426">
        <v>0.313</v>
      </c>
      <c r="M1426">
        <v>2.27</v>
      </c>
      <c r="N1426">
        <v>103.748</v>
      </c>
      <c r="O1426">
        <v>95.447999999999993</v>
      </c>
      <c r="P1426">
        <f t="shared" si="91"/>
        <v>2.0159797333616161</v>
      </c>
      <c r="Q1426">
        <f t="shared" si="91"/>
        <v>1.9797668326975864</v>
      </c>
      <c r="R1426">
        <v>69.272000000000006</v>
      </c>
      <c r="S1426">
        <v>75.296000000000006</v>
      </c>
      <c r="T1426">
        <v>81.843000000000004</v>
      </c>
      <c r="U1426">
        <v>4.2370000000000001</v>
      </c>
      <c r="V1426">
        <v>68.010000000000005</v>
      </c>
      <c r="W1426">
        <v>1.7999999999999999E-2</v>
      </c>
      <c r="X1426" t="s">
        <v>50</v>
      </c>
      <c r="Y1426" t="s">
        <v>21</v>
      </c>
      <c r="Z1426" s="1">
        <f t="shared" si="90"/>
        <v>3.6212900664029712E-2</v>
      </c>
      <c r="AA1426">
        <f t="shared" si="92"/>
        <v>-0.37599999999999995</v>
      </c>
      <c r="AB1426">
        <f t="shared" si="93"/>
        <v>0.54400000000000004</v>
      </c>
      <c r="AC1426" t="s">
        <v>102</v>
      </c>
    </row>
    <row r="1427" spans="1:29">
      <c r="A1427" t="s">
        <v>67</v>
      </c>
      <c r="B1427">
        <v>3713.375</v>
      </c>
      <c r="C1427">
        <v>20.074000000000002</v>
      </c>
      <c r="D1427">
        <v>82.617000000000004</v>
      </c>
      <c r="E1427">
        <v>176.25800000000001</v>
      </c>
      <c r="F1427">
        <v>0.26100000000000001</v>
      </c>
      <c r="G1427">
        <v>22.707999999999998</v>
      </c>
      <c r="H1427">
        <v>2.266</v>
      </c>
      <c r="I1427">
        <v>2.75</v>
      </c>
      <c r="J1427">
        <v>0.69499999999999995</v>
      </c>
      <c r="K1427">
        <v>6.7779999999999996</v>
      </c>
      <c r="L1427">
        <v>0.33100000000000002</v>
      </c>
      <c r="M1427">
        <v>2.306</v>
      </c>
      <c r="N1427">
        <v>102.584</v>
      </c>
      <c r="O1427">
        <v>94.378</v>
      </c>
      <c r="P1427">
        <f t="shared" si="91"/>
        <v>2.0110796292594557</v>
      </c>
      <c r="Q1427">
        <f t="shared" si="91"/>
        <v>1.9748707698053301</v>
      </c>
      <c r="R1427">
        <v>74.778999999999996</v>
      </c>
      <c r="S1427">
        <v>81.281999999999996</v>
      </c>
      <c r="T1427">
        <v>88.35</v>
      </c>
      <c r="U1427">
        <v>4.5090000000000003</v>
      </c>
      <c r="V1427">
        <v>63.786999999999999</v>
      </c>
      <c r="W1427">
        <v>2.4E-2</v>
      </c>
      <c r="X1427" t="s">
        <v>50</v>
      </c>
      <c r="Y1427" t="s">
        <v>21</v>
      </c>
      <c r="Z1427" s="1">
        <f t="shared" si="90"/>
        <v>3.6208859454125664E-2</v>
      </c>
      <c r="AA1427">
        <f t="shared" si="92"/>
        <v>-0.36399999999999993</v>
      </c>
      <c r="AB1427">
        <f t="shared" si="93"/>
        <v>0.59200000000000008</v>
      </c>
      <c r="AC1427" t="s">
        <v>102</v>
      </c>
    </row>
    <row r="1428" spans="1:29">
      <c r="A1428" t="s">
        <v>67</v>
      </c>
      <c r="B1428">
        <v>3713.5</v>
      </c>
      <c r="C1428">
        <v>20.597999999999999</v>
      </c>
      <c r="D1428">
        <v>82.442999999999998</v>
      </c>
      <c r="E1428">
        <v>176.977</v>
      </c>
      <c r="F1428">
        <v>0.26900000000000002</v>
      </c>
      <c r="G1428">
        <v>22.742000000000001</v>
      </c>
      <c r="H1428">
        <v>2.1709999999999998</v>
      </c>
      <c r="I1428">
        <v>2.754</v>
      </c>
      <c r="J1428">
        <v>0.70799999999999996</v>
      </c>
      <c r="K1428">
        <v>7.0510000000000002</v>
      </c>
      <c r="L1428">
        <v>0.34499999999999997</v>
      </c>
      <c r="M1428">
        <v>2.363</v>
      </c>
      <c r="N1428">
        <v>104.809</v>
      </c>
      <c r="O1428">
        <v>96.424000000000007</v>
      </c>
      <c r="P1428">
        <f t="shared" si="91"/>
        <v>2.0203985773281801</v>
      </c>
      <c r="Q1428">
        <f t="shared" si="91"/>
        <v>1.984185143553284</v>
      </c>
      <c r="R1428">
        <v>77.450999999999993</v>
      </c>
      <c r="S1428">
        <v>84.186000000000007</v>
      </c>
      <c r="T1428">
        <v>91.507000000000005</v>
      </c>
      <c r="U1428">
        <v>4.6580000000000004</v>
      </c>
      <c r="V1428">
        <v>60.945</v>
      </c>
      <c r="W1428">
        <v>2.8000000000000001E-2</v>
      </c>
      <c r="X1428" t="s">
        <v>50</v>
      </c>
      <c r="Y1428" t="s">
        <v>21</v>
      </c>
      <c r="Z1428" s="1">
        <f t="shared" si="90"/>
        <v>3.6213433774896053E-2</v>
      </c>
      <c r="AA1428">
        <f t="shared" si="92"/>
        <v>-0.36299999999999999</v>
      </c>
      <c r="AB1428">
        <f t="shared" si="93"/>
        <v>0.61399999999999999</v>
      </c>
      <c r="AC1428" t="s">
        <v>102</v>
      </c>
    </row>
    <row r="1429" spans="1:29">
      <c r="A1429" t="s">
        <v>67</v>
      </c>
      <c r="B1429">
        <v>3713.625</v>
      </c>
      <c r="C1429">
        <v>21.277000000000001</v>
      </c>
      <c r="D1429">
        <v>82.266000000000005</v>
      </c>
      <c r="E1429">
        <v>175.42599999999999</v>
      </c>
      <c r="F1429">
        <v>0.251</v>
      </c>
      <c r="G1429">
        <v>22.785</v>
      </c>
      <c r="H1429">
        <v>1.982</v>
      </c>
      <c r="I1429">
        <v>2.762</v>
      </c>
      <c r="J1429">
        <v>0.73399999999999999</v>
      </c>
      <c r="K1429">
        <v>7.3920000000000003</v>
      </c>
      <c r="L1429">
        <v>0.36299999999999999</v>
      </c>
      <c r="M1429">
        <v>2.427</v>
      </c>
      <c r="N1429">
        <v>110.01300000000001</v>
      </c>
      <c r="O1429">
        <v>101.212</v>
      </c>
      <c r="P1429">
        <f t="shared" si="91"/>
        <v>2.0414440078370788</v>
      </c>
      <c r="Q1429">
        <f t="shared" si="91"/>
        <v>2.0052320068202136</v>
      </c>
      <c r="R1429">
        <v>74.332999999999998</v>
      </c>
      <c r="S1429">
        <v>80.796000000000006</v>
      </c>
      <c r="T1429">
        <v>87.822000000000003</v>
      </c>
      <c r="U1429">
        <v>4.8159999999999998</v>
      </c>
      <c r="V1429">
        <v>57.488999999999997</v>
      </c>
      <c r="W1429">
        <v>3.2000000000000001E-2</v>
      </c>
      <c r="X1429" t="s">
        <v>50</v>
      </c>
      <c r="Y1429" t="s">
        <v>21</v>
      </c>
      <c r="Z1429" s="1">
        <f t="shared" si="90"/>
        <v>3.621200101686517E-2</v>
      </c>
      <c r="AA1429">
        <f t="shared" si="92"/>
        <v>-0.371</v>
      </c>
      <c r="AB1429">
        <f t="shared" si="93"/>
        <v>0.61399999999999999</v>
      </c>
      <c r="AC1429" t="s">
        <v>102</v>
      </c>
    </row>
    <row r="1430" spans="1:29">
      <c r="A1430" t="s">
        <v>67</v>
      </c>
      <c r="B1430">
        <v>3713.75</v>
      </c>
      <c r="C1430">
        <v>21.282</v>
      </c>
      <c r="D1430">
        <v>82.111999999999995</v>
      </c>
      <c r="E1430">
        <v>172.334</v>
      </c>
      <c r="F1430">
        <v>0.214</v>
      </c>
      <c r="G1430">
        <v>22.724</v>
      </c>
      <c r="H1430">
        <v>1.7909999999999999</v>
      </c>
      <c r="I1430">
        <v>2.7730000000000001</v>
      </c>
      <c r="J1430">
        <v>0.77</v>
      </c>
      <c r="K1430">
        <v>7.431</v>
      </c>
      <c r="L1430">
        <v>0.36499999999999999</v>
      </c>
      <c r="M1430">
        <v>2.484</v>
      </c>
      <c r="N1430">
        <v>117.056</v>
      </c>
      <c r="O1430">
        <v>107.69199999999999</v>
      </c>
      <c r="P1430">
        <f t="shared" si="91"/>
        <v>2.0683936794603039</v>
      </c>
      <c r="Q1430">
        <f t="shared" si="91"/>
        <v>2.0321834425282517</v>
      </c>
      <c r="R1430">
        <v>71.248999999999995</v>
      </c>
      <c r="S1430">
        <v>77.444000000000003</v>
      </c>
      <c r="T1430">
        <v>84.179000000000002</v>
      </c>
      <c r="U1430">
        <v>4.7610000000000001</v>
      </c>
      <c r="V1430">
        <v>56.66</v>
      </c>
      <c r="W1430">
        <v>3.1E-2</v>
      </c>
      <c r="X1430" t="s">
        <v>50</v>
      </c>
      <c r="Y1430" t="s">
        <v>21</v>
      </c>
      <c r="Z1430" s="1">
        <f t="shared" si="90"/>
        <v>3.6210236932052275E-2</v>
      </c>
      <c r="AA1430">
        <f t="shared" si="92"/>
        <v>-0.40500000000000003</v>
      </c>
      <c r="AB1430">
        <f t="shared" si="93"/>
        <v>0.57899999999999996</v>
      </c>
      <c r="AC1430" t="s">
        <v>102</v>
      </c>
    </row>
    <row r="1431" spans="1:29">
      <c r="A1431" t="s">
        <v>67</v>
      </c>
      <c r="B1431">
        <v>3713.875</v>
      </c>
      <c r="C1431">
        <v>20.701000000000001</v>
      </c>
      <c r="D1431">
        <v>81.966999999999999</v>
      </c>
      <c r="E1431">
        <v>168.393</v>
      </c>
      <c r="F1431">
        <v>0.16700000000000001</v>
      </c>
      <c r="G1431">
        <v>22.56</v>
      </c>
      <c r="H1431">
        <v>1.651</v>
      </c>
      <c r="I1431">
        <v>2.7810000000000001</v>
      </c>
      <c r="J1431">
        <v>0.79700000000000004</v>
      </c>
      <c r="K1431">
        <v>7.5579999999999998</v>
      </c>
      <c r="L1431">
        <v>0.372</v>
      </c>
      <c r="M1431">
        <v>2.5219999999999998</v>
      </c>
      <c r="N1431">
        <v>124.60899999999999</v>
      </c>
      <c r="O1431">
        <v>114.64</v>
      </c>
      <c r="P1431">
        <f t="shared" si="91"/>
        <v>2.0955494107756452</v>
      </c>
      <c r="Q1431">
        <f t="shared" si="91"/>
        <v>2.0593361773892882</v>
      </c>
      <c r="R1431">
        <v>73.094999999999999</v>
      </c>
      <c r="S1431">
        <v>79.450999999999993</v>
      </c>
      <c r="T1431">
        <v>86.36</v>
      </c>
      <c r="U1431">
        <v>4.8570000000000002</v>
      </c>
      <c r="V1431">
        <v>53.908000000000001</v>
      </c>
      <c r="W1431">
        <v>3.4000000000000002E-2</v>
      </c>
      <c r="X1431" t="s">
        <v>50</v>
      </c>
      <c r="Y1431" t="s">
        <v>21</v>
      </c>
      <c r="Z1431" s="1">
        <f t="shared" si="90"/>
        <v>3.6213233386356958E-2</v>
      </c>
      <c r="AA1431">
        <f t="shared" si="92"/>
        <v>-0.42500000000000004</v>
      </c>
      <c r="AB1431">
        <f t="shared" si="93"/>
        <v>0.53900000000000003</v>
      </c>
      <c r="AC1431" t="s">
        <v>102</v>
      </c>
    </row>
    <row r="1432" spans="1:29">
      <c r="A1432" t="s">
        <v>67</v>
      </c>
      <c r="B1432">
        <v>3714</v>
      </c>
      <c r="C1432">
        <v>20.673999999999999</v>
      </c>
      <c r="D1432">
        <v>81.828000000000003</v>
      </c>
      <c r="E1432">
        <v>164.99700000000001</v>
      </c>
      <c r="F1432">
        <v>0.127</v>
      </c>
      <c r="G1432">
        <v>22.393999999999998</v>
      </c>
      <c r="H1432">
        <v>1.5820000000000001</v>
      </c>
      <c r="I1432">
        <v>2.7829999999999999</v>
      </c>
      <c r="J1432">
        <v>0.80300000000000005</v>
      </c>
      <c r="K1432">
        <v>7.1390000000000002</v>
      </c>
      <c r="L1432">
        <v>0.35</v>
      </c>
      <c r="M1432">
        <v>2.54</v>
      </c>
      <c r="N1432">
        <v>130.29499999999999</v>
      </c>
      <c r="O1432">
        <v>119.872</v>
      </c>
      <c r="P1432">
        <f t="shared" si="91"/>
        <v>2.1149277502170087</v>
      </c>
      <c r="Q1432">
        <f t="shared" si="91"/>
        <v>2.0787177513591244</v>
      </c>
      <c r="R1432">
        <v>80.55</v>
      </c>
      <c r="S1432">
        <v>87.555000000000007</v>
      </c>
      <c r="T1432">
        <v>95.168000000000006</v>
      </c>
      <c r="U1432">
        <v>4.4939999999999998</v>
      </c>
      <c r="V1432">
        <v>57.627000000000002</v>
      </c>
      <c r="W1432">
        <v>2.4E-2</v>
      </c>
      <c r="X1432" t="s">
        <v>50</v>
      </c>
      <c r="Y1432" t="s">
        <v>21</v>
      </c>
      <c r="Z1432" s="1">
        <f t="shared" si="90"/>
        <v>3.620999885788434E-2</v>
      </c>
      <c r="AA1432">
        <f t="shared" si="92"/>
        <v>-0.45300000000000007</v>
      </c>
      <c r="AB1432">
        <f t="shared" si="93"/>
        <v>0.47699999999999998</v>
      </c>
      <c r="AC1432" t="s">
        <v>102</v>
      </c>
    </row>
    <row r="1433" spans="1:29">
      <c r="A1433" t="s">
        <v>67</v>
      </c>
      <c r="B1433">
        <v>3714.125</v>
      </c>
      <c r="C1433">
        <v>21.591000000000001</v>
      </c>
      <c r="D1433">
        <v>81.712000000000003</v>
      </c>
      <c r="E1433">
        <v>163.142</v>
      </c>
      <c r="F1433">
        <v>0.105</v>
      </c>
      <c r="G1433">
        <v>22.306000000000001</v>
      </c>
      <c r="H1433">
        <v>1.5609999999999999</v>
      </c>
      <c r="I1433">
        <v>2.78</v>
      </c>
      <c r="J1433">
        <v>0.79300000000000004</v>
      </c>
      <c r="K1433">
        <v>6.56</v>
      </c>
      <c r="L1433">
        <v>0.31900000000000001</v>
      </c>
      <c r="M1433">
        <v>2.5390000000000001</v>
      </c>
      <c r="N1433">
        <v>133.054</v>
      </c>
      <c r="O1433">
        <v>122.40900000000001</v>
      </c>
      <c r="P1433">
        <f t="shared" si="91"/>
        <v>2.1240279352708349</v>
      </c>
      <c r="Q1433">
        <f t="shared" si="91"/>
        <v>2.0878133500533642</v>
      </c>
      <c r="R1433">
        <v>83.688000000000002</v>
      </c>
      <c r="S1433">
        <v>90.965999999999994</v>
      </c>
      <c r="T1433">
        <v>98.876000000000005</v>
      </c>
      <c r="U1433">
        <v>3.9449999999999998</v>
      </c>
      <c r="V1433">
        <v>65.984999999999999</v>
      </c>
      <c r="W1433">
        <v>1.2999999999999999E-2</v>
      </c>
      <c r="X1433" t="s">
        <v>50</v>
      </c>
      <c r="Y1433" t="s">
        <v>21</v>
      </c>
      <c r="Z1433" s="1">
        <f t="shared" si="90"/>
        <v>3.6214585217470674E-2</v>
      </c>
      <c r="AA1433">
        <f t="shared" si="92"/>
        <v>-0.47400000000000003</v>
      </c>
      <c r="AB1433">
        <f t="shared" si="93"/>
        <v>0.42399999999999999</v>
      </c>
      <c r="AC1433" t="s">
        <v>102</v>
      </c>
    </row>
    <row r="1434" spans="1:29">
      <c r="A1434" t="s">
        <v>67</v>
      </c>
      <c r="B1434">
        <v>3714.25</v>
      </c>
      <c r="C1434">
        <v>22.684000000000001</v>
      </c>
      <c r="D1434">
        <v>81.638999999999996</v>
      </c>
      <c r="E1434">
        <v>162.99199999999999</v>
      </c>
      <c r="F1434">
        <v>0.10299999999999999</v>
      </c>
      <c r="G1434">
        <v>22.306000000000001</v>
      </c>
      <c r="H1434">
        <v>1.615</v>
      </c>
      <c r="I1434">
        <v>2.7810000000000001</v>
      </c>
      <c r="J1434">
        <v>0.79700000000000004</v>
      </c>
      <c r="K1434">
        <v>6.56</v>
      </c>
      <c r="L1434">
        <v>0.31900000000000001</v>
      </c>
      <c r="M1434">
        <v>2.524</v>
      </c>
      <c r="N1434">
        <v>133.44900000000001</v>
      </c>
      <c r="O1434">
        <v>122.773</v>
      </c>
      <c r="P1434">
        <f t="shared" si="91"/>
        <v>2.1253153237502849</v>
      </c>
      <c r="Q1434">
        <f t="shared" si="91"/>
        <v>2.08910286810571</v>
      </c>
      <c r="R1434">
        <v>85.433000000000007</v>
      </c>
      <c r="S1434">
        <v>92.861999999999995</v>
      </c>
      <c r="T1434">
        <v>100.937</v>
      </c>
      <c r="U1434">
        <v>3.8330000000000002</v>
      </c>
      <c r="V1434">
        <v>68.040999999999997</v>
      </c>
      <c r="W1434">
        <v>1.2E-2</v>
      </c>
      <c r="X1434" t="s">
        <v>50</v>
      </c>
      <c r="Y1434" t="s">
        <v>21</v>
      </c>
      <c r="Z1434" s="1">
        <f t="shared" si="90"/>
        <v>3.621245564457487E-2</v>
      </c>
      <c r="AA1434">
        <f t="shared" si="92"/>
        <v>-0.47800000000000004</v>
      </c>
      <c r="AB1434">
        <f t="shared" si="93"/>
        <v>0.42199999999999999</v>
      </c>
      <c r="AC1434" t="s">
        <v>102</v>
      </c>
    </row>
    <row r="1435" spans="1:29">
      <c r="A1435" t="s">
        <v>67</v>
      </c>
      <c r="B1435">
        <v>3714.375</v>
      </c>
      <c r="C1435">
        <v>23.356999999999999</v>
      </c>
      <c r="D1435">
        <v>81.62</v>
      </c>
      <c r="E1435">
        <v>163.614</v>
      </c>
      <c r="F1435">
        <v>0.11</v>
      </c>
      <c r="G1435">
        <v>22.312000000000001</v>
      </c>
      <c r="H1435">
        <v>1.6859999999999999</v>
      </c>
      <c r="I1435">
        <v>2.7890000000000001</v>
      </c>
      <c r="J1435">
        <v>0.82299999999999995</v>
      </c>
      <c r="K1435">
        <v>6.6319999999999997</v>
      </c>
      <c r="L1435">
        <v>0.32300000000000001</v>
      </c>
      <c r="M1435">
        <v>2.5</v>
      </c>
      <c r="N1435">
        <v>133.74600000000001</v>
      </c>
      <c r="O1435">
        <v>123.04600000000001</v>
      </c>
      <c r="P1435">
        <f t="shared" si="91"/>
        <v>2.1262808022528579</v>
      </c>
      <c r="Q1435">
        <f t="shared" si="91"/>
        <v>2.0900675001504543</v>
      </c>
      <c r="R1435">
        <v>85.876999999999995</v>
      </c>
      <c r="S1435">
        <v>93.344999999999999</v>
      </c>
      <c r="T1435">
        <v>101.462</v>
      </c>
      <c r="U1435">
        <v>3.7650000000000001</v>
      </c>
      <c r="V1435">
        <v>69.334999999999994</v>
      </c>
      <c r="W1435">
        <v>1.0999999999999999E-2</v>
      </c>
      <c r="X1435" t="s">
        <v>50</v>
      </c>
      <c r="Y1435" t="s">
        <v>21</v>
      </c>
      <c r="Z1435" s="1">
        <f t="shared" si="90"/>
        <v>3.6213302102403588E-2</v>
      </c>
      <c r="AA1435">
        <f t="shared" si="92"/>
        <v>-0.49999999999999994</v>
      </c>
      <c r="AB1435">
        <f t="shared" si="93"/>
        <v>0.433</v>
      </c>
      <c r="AC1435" t="s">
        <v>102</v>
      </c>
    </row>
    <row r="1436" spans="1:29">
      <c r="A1436" t="s">
        <v>67</v>
      </c>
      <c r="B1436">
        <v>3714.5</v>
      </c>
      <c r="C1436">
        <v>23.65</v>
      </c>
      <c r="D1436">
        <v>81.665999999999997</v>
      </c>
      <c r="E1436">
        <v>164.09</v>
      </c>
      <c r="F1436">
        <v>0.11600000000000001</v>
      </c>
      <c r="G1436">
        <v>22.271000000000001</v>
      </c>
      <c r="H1436">
        <v>1.742</v>
      </c>
      <c r="I1436">
        <v>2.798</v>
      </c>
      <c r="J1436">
        <v>0.85199999999999998</v>
      </c>
      <c r="K1436">
        <v>6.5339999999999998</v>
      </c>
      <c r="L1436">
        <v>0.318</v>
      </c>
      <c r="M1436">
        <v>2.472</v>
      </c>
      <c r="N1436">
        <v>135.74</v>
      </c>
      <c r="O1436">
        <v>124.881</v>
      </c>
      <c r="P1436">
        <f t="shared" si="91"/>
        <v>2.1327078448554477</v>
      </c>
      <c r="Q1436">
        <f t="shared" si="91"/>
        <v>2.0964963677348791</v>
      </c>
      <c r="R1436">
        <v>86.233000000000004</v>
      </c>
      <c r="S1436">
        <v>93.730999999999995</v>
      </c>
      <c r="T1436">
        <v>101.88200000000001</v>
      </c>
      <c r="U1436">
        <v>3.5859999999999999</v>
      </c>
      <c r="V1436">
        <v>72.700999999999993</v>
      </c>
      <c r="W1436">
        <v>8.9999999999999993E-3</v>
      </c>
      <c r="X1436" t="s">
        <v>50</v>
      </c>
      <c r="Y1436" t="s">
        <v>21</v>
      </c>
      <c r="Z1436" s="1">
        <f t="shared" si="90"/>
        <v>3.6211477120568603E-2</v>
      </c>
      <c r="AA1436">
        <f t="shared" si="92"/>
        <v>-0.53400000000000003</v>
      </c>
      <c r="AB1436">
        <f t="shared" si="93"/>
        <v>0.434</v>
      </c>
      <c r="AC1436" t="s">
        <v>102</v>
      </c>
    </row>
    <row r="1437" spans="1:29">
      <c r="A1437" t="s">
        <v>67</v>
      </c>
      <c r="B1437">
        <v>3714.625</v>
      </c>
      <c r="C1437">
        <v>23.678999999999998</v>
      </c>
      <c r="D1437">
        <v>81.778000000000006</v>
      </c>
      <c r="E1437">
        <v>163.82</v>
      </c>
      <c r="F1437">
        <v>0.113</v>
      </c>
      <c r="G1437">
        <v>22.201000000000001</v>
      </c>
      <c r="H1437">
        <v>1.7789999999999999</v>
      </c>
      <c r="I1437">
        <v>2.798</v>
      </c>
      <c r="J1437">
        <v>0.85199999999999998</v>
      </c>
      <c r="K1437">
        <v>6.2270000000000003</v>
      </c>
      <c r="L1437">
        <v>0.30099999999999999</v>
      </c>
      <c r="M1437">
        <v>2.4430000000000001</v>
      </c>
      <c r="N1437">
        <v>141.565</v>
      </c>
      <c r="O1437">
        <v>130.239</v>
      </c>
      <c r="P1437">
        <f t="shared" si="91"/>
        <v>2.150955893284928</v>
      </c>
      <c r="Q1437">
        <f t="shared" si="91"/>
        <v>2.114741052961671</v>
      </c>
      <c r="R1437">
        <v>92.126999999999995</v>
      </c>
      <c r="S1437">
        <v>100.13800000000001</v>
      </c>
      <c r="T1437">
        <v>108.846</v>
      </c>
      <c r="U1437">
        <v>3.3279999999999998</v>
      </c>
      <c r="V1437">
        <v>77.552999999999997</v>
      </c>
      <c r="W1437">
        <v>6.0000000000000001E-3</v>
      </c>
      <c r="X1437" t="s">
        <v>50</v>
      </c>
      <c r="Y1437" t="s">
        <v>21</v>
      </c>
      <c r="Z1437" s="1">
        <f t="shared" si="90"/>
        <v>3.6214840323256947E-2</v>
      </c>
      <c r="AA1437">
        <f t="shared" si="92"/>
        <v>-0.55099999999999993</v>
      </c>
      <c r="AB1437">
        <f t="shared" si="93"/>
        <v>0.41399999999999998</v>
      </c>
      <c r="AC1437" t="s">
        <v>102</v>
      </c>
    </row>
    <row r="1438" spans="1:29">
      <c r="A1438" t="s">
        <v>67</v>
      </c>
      <c r="B1438">
        <v>3714.75</v>
      </c>
      <c r="C1438">
        <v>24.085999999999999</v>
      </c>
      <c r="D1438">
        <v>81.971000000000004</v>
      </c>
      <c r="E1438">
        <v>162.96799999999999</v>
      </c>
      <c r="F1438">
        <v>0.10299999999999999</v>
      </c>
      <c r="G1438">
        <v>22.175999999999998</v>
      </c>
      <c r="H1438">
        <v>1.8180000000000001</v>
      </c>
      <c r="I1438">
        <v>2.8039999999999998</v>
      </c>
      <c r="J1438">
        <v>0.872</v>
      </c>
      <c r="K1438">
        <v>5.9409999999999998</v>
      </c>
      <c r="L1438">
        <v>0.28599999999999998</v>
      </c>
      <c r="M1438">
        <v>2.4180000000000001</v>
      </c>
      <c r="N1438">
        <v>152.88</v>
      </c>
      <c r="O1438">
        <v>140.649</v>
      </c>
      <c r="P1438">
        <f t="shared" si="91"/>
        <v>2.1843506740469563</v>
      </c>
      <c r="Q1438">
        <f t="shared" si="91"/>
        <v>2.1481366487228635</v>
      </c>
      <c r="R1438">
        <v>95.218999999999994</v>
      </c>
      <c r="S1438">
        <v>103.499</v>
      </c>
      <c r="T1438">
        <v>112.499</v>
      </c>
      <c r="U1438">
        <v>3.0019999999999998</v>
      </c>
      <c r="V1438">
        <v>84.036000000000001</v>
      </c>
      <c r="W1438">
        <v>4.0000000000000001E-3</v>
      </c>
      <c r="X1438" t="s">
        <v>50</v>
      </c>
      <c r="Y1438" t="s">
        <v>21</v>
      </c>
      <c r="Z1438" s="1">
        <f t="shared" si="90"/>
        <v>3.6214025324092791E-2</v>
      </c>
      <c r="AA1438">
        <f t="shared" si="92"/>
        <v>-0.58600000000000008</v>
      </c>
      <c r="AB1438">
        <f t="shared" si="93"/>
        <v>0.38899999999999996</v>
      </c>
      <c r="AC1438" t="s">
        <v>102</v>
      </c>
    </row>
    <row r="1439" spans="1:29">
      <c r="A1439" t="s">
        <v>67</v>
      </c>
      <c r="B1439">
        <v>3714.875</v>
      </c>
      <c r="C1439">
        <v>25.082000000000001</v>
      </c>
      <c r="D1439">
        <v>82.191000000000003</v>
      </c>
      <c r="E1439">
        <v>161.87299999999999</v>
      </c>
      <c r="F1439">
        <v>0.09</v>
      </c>
      <c r="G1439">
        <v>22.222000000000001</v>
      </c>
      <c r="H1439">
        <v>1.8340000000000001</v>
      </c>
      <c r="I1439">
        <v>2.81</v>
      </c>
      <c r="J1439">
        <v>0.89200000000000002</v>
      </c>
      <c r="K1439">
        <v>5.6440000000000001</v>
      </c>
      <c r="L1439">
        <v>0.27</v>
      </c>
      <c r="M1439">
        <v>2.4</v>
      </c>
      <c r="N1439">
        <v>171.124</v>
      </c>
      <c r="O1439">
        <v>157.434</v>
      </c>
      <c r="P1439">
        <f t="shared" si="91"/>
        <v>2.2333109232559933</v>
      </c>
      <c r="Q1439">
        <f t="shared" si="91"/>
        <v>2.1970985299151038</v>
      </c>
      <c r="R1439">
        <v>97.707999999999998</v>
      </c>
      <c r="S1439">
        <v>106.20399999999999</v>
      </c>
      <c r="T1439">
        <v>115.44</v>
      </c>
      <c r="U1439">
        <v>2.6110000000000002</v>
      </c>
      <c r="V1439">
        <v>93.384</v>
      </c>
      <c r="W1439">
        <v>2E-3</v>
      </c>
      <c r="X1439" t="s">
        <v>50</v>
      </c>
      <c r="Y1439" t="s">
        <v>21</v>
      </c>
      <c r="Z1439" s="1">
        <f t="shared" si="90"/>
        <v>3.6212393340889548E-2</v>
      </c>
      <c r="AA1439">
        <f t="shared" si="92"/>
        <v>-0.622</v>
      </c>
      <c r="AB1439">
        <f t="shared" si="93"/>
        <v>0.36</v>
      </c>
      <c r="AC1439" t="s">
        <v>102</v>
      </c>
    </row>
    <row r="1440" spans="1:29">
      <c r="A1440" t="s">
        <v>67</v>
      </c>
      <c r="B1440">
        <v>3715</v>
      </c>
      <c r="C1440">
        <v>26.364999999999998</v>
      </c>
      <c r="D1440">
        <v>82.471000000000004</v>
      </c>
      <c r="E1440">
        <v>160.87299999999999</v>
      </c>
      <c r="F1440">
        <v>7.8E-2</v>
      </c>
      <c r="G1440">
        <v>22.295000000000002</v>
      </c>
      <c r="H1440">
        <v>1.8049999999999999</v>
      </c>
      <c r="I1440">
        <v>2.8170000000000002</v>
      </c>
      <c r="J1440">
        <v>0.91500000000000004</v>
      </c>
      <c r="K1440">
        <v>5.4550000000000001</v>
      </c>
      <c r="L1440">
        <v>0.26</v>
      </c>
      <c r="M1440">
        <v>2.395</v>
      </c>
      <c r="N1440">
        <v>199.85400000000001</v>
      </c>
      <c r="O1440">
        <v>183.86500000000001</v>
      </c>
      <c r="P1440">
        <f t="shared" si="91"/>
        <v>2.3007128449180803</v>
      </c>
      <c r="Q1440">
        <f t="shared" si="91"/>
        <v>2.2644990660868123</v>
      </c>
      <c r="R1440">
        <v>109.157</v>
      </c>
      <c r="S1440">
        <v>118.649</v>
      </c>
      <c r="T1440">
        <v>128.96700000000001</v>
      </c>
      <c r="U1440">
        <v>2.2589999999999999</v>
      </c>
      <c r="V1440">
        <v>100</v>
      </c>
      <c r="W1440">
        <v>1E-3</v>
      </c>
      <c r="X1440" t="s">
        <v>50</v>
      </c>
      <c r="Y1440" t="s">
        <v>21</v>
      </c>
      <c r="Z1440" s="1">
        <f t="shared" si="90"/>
        <v>3.6213778831267973E-2</v>
      </c>
      <c r="AA1440">
        <f t="shared" si="92"/>
        <v>-0.65500000000000003</v>
      </c>
      <c r="AB1440">
        <f t="shared" si="93"/>
        <v>0.33800000000000002</v>
      </c>
      <c r="AC1440" t="s">
        <v>102</v>
      </c>
    </row>
    <row r="1441" spans="1:29">
      <c r="A1441" t="s">
        <v>68</v>
      </c>
      <c r="B1441">
        <v>3845</v>
      </c>
      <c r="C1441">
        <v>20.436</v>
      </c>
      <c r="D1441">
        <v>106.64</v>
      </c>
      <c r="E1441">
        <v>165.18100000000001</v>
      </c>
      <c r="F1441">
        <v>9.5000000000000001E-2</v>
      </c>
      <c r="G1441">
        <v>22.273</v>
      </c>
      <c r="H1441">
        <v>1.405</v>
      </c>
      <c r="I1441">
        <v>2.8130000000000002</v>
      </c>
      <c r="J1441">
        <v>0.496</v>
      </c>
      <c r="K1441">
        <v>5.923</v>
      </c>
      <c r="L1441">
        <v>0.28899999999999998</v>
      </c>
      <c r="M1441">
        <v>3.2069999999999999</v>
      </c>
      <c r="N1441">
        <v>217.489</v>
      </c>
      <c r="O1441">
        <v>197.428</v>
      </c>
      <c r="P1441">
        <f t="shared" si="91"/>
        <v>2.337437296416593</v>
      </c>
      <c r="Q1441">
        <f t="shared" si="91"/>
        <v>2.2954087460192616</v>
      </c>
      <c r="R1441">
        <v>68.156000000000006</v>
      </c>
      <c r="S1441">
        <v>75.435000000000002</v>
      </c>
      <c r="T1441">
        <v>76.932000000000002</v>
      </c>
      <c r="U1441">
        <v>2.4790000000000001</v>
      </c>
      <c r="V1441">
        <v>66.841999999999999</v>
      </c>
      <c r="W1441">
        <v>0.01</v>
      </c>
      <c r="X1441" t="s">
        <v>50</v>
      </c>
      <c r="Y1441" t="s">
        <v>21</v>
      </c>
      <c r="Z1441" s="1">
        <f t="shared" si="90"/>
        <v>4.2028550397331443E-2</v>
      </c>
      <c r="AA1441">
        <f t="shared" si="92"/>
        <v>-0.20700000000000002</v>
      </c>
      <c r="AB1441">
        <f t="shared" si="93"/>
        <v>0.38400000000000001</v>
      </c>
      <c r="AC1441" t="s">
        <v>102</v>
      </c>
    </row>
    <row r="1442" spans="1:29">
      <c r="A1442" t="s">
        <v>68</v>
      </c>
      <c r="B1442">
        <v>3845.125</v>
      </c>
      <c r="C1442">
        <v>21.771999999999998</v>
      </c>
      <c r="D1442">
        <v>106.64</v>
      </c>
      <c r="E1442">
        <v>167.54599999999999</v>
      </c>
      <c r="F1442">
        <v>0.13400000000000001</v>
      </c>
      <c r="G1442">
        <v>22.303000000000001</v>
      </c>
      <c r="H1442">
        <v>1.4259999999999999</v>
      </c>
      <c r="I1442">
        <v>2.8079999999999998</v>
      </c>
      <c r="J1442">
        <v>0.48099999999999998</v>
      </c>
      <c r="K1442">
        <v>6.0410000000000004</v>
      </c>
      <c r="L1442">
        <v>0.29499999999999998</v>
      </c>
      <c r="M1442">
        <v>3.1930000000000001</v>
      </c>
      <c r="N1442">
        <v>218.13900000000001</v>
      </c>
      <c r="O1442">
        <v>197.958</v>
      </c>
      <c r="P1442">
        <f t="shared" si="91"/>
        <v>2.3387333178969909</v>
      </c>
      <c r="Q1442">
        <f t="shared" si="91"/>
        <v>2.2965730574176013</v>
      </c>
      <c r="R1442">
        <v>72.141000000000005</v>
      </c>
      <c r="S1442">
        <v>79.641000000000005</v>
      </c>
      <c r="T1442">
        <v>80.915000000000006</v>
      </c>
      <c r="U1442">
        <v>2.9510000000000001</v>
      </c>
      <c r="V1442">
        <v>58.134</v>
      </c>
      <c r="W1442">
        <v>0.01</v>
      </c>
      <c r="X1442" t="s">
        <v>50</v>
      </c>
      <c r="Y1442" t="s">
        <v>21</v>
      </c>
      <c r="Z1442" s="1">
        <f t="shared" si="90"/>
        <v>4.2160260479389589E-2</v>
      </c>
      <c r="AA1442">
        <f t="shared" si="92"/>
        <v>-0.186</v>
      </c>
      <c r="AB1442">
        <f t="shared" si="93"/>
        <v>0.42899999999999999</v>
      </c>
      <c r="AC1442" t="s">
        <v>102</v>
      </c>
    </row>
    <row r="1443" spans="1:29">
      <c r="A1443" t="s">
        <v>68</v>
      </c>
      <c r="B1443">
        <v>3845.25</v>
      </c>
      <c r="C1443">
        <v>22.736999999999998</v>
      </c>
      <c r="D1443">
        <v>106.64</v>
      </c>
      <c r="E1443">
        <v>170.828</v>
      </c>
      <c r="F1443">
        <v>0.188</v>
      </c>
      <c r="G1443">
        <v>22.344000000000001</v>
      </c>
      <c r="H1443">
        <v>1.4239999999999999</v>
      </c>
      <c r="I1443">
        <v>2.798</v>
      </c>
      <c r="J1443">
        <v>0.45200000000000001</v>
      </c>
      <c r="K1443">
        <v>6.3360000000000003</v>
      </c>
      <c r="L1443">
        <v>0.311</v>
      </c>
      <c r="M1443">
        <v>3.1880000000000002</v>
      </c>
      <c r="N1443">
        <v>222.66300000000001</v>
      </c>
      <c r="O1443">
        <v>202.017</v>
      </c>
      <c r="P1443">
        <f t="shared" si="91"/>
        <v>2.3476480561411601</v>
      </c>
      <c r="Q1443">
        <f t="shared" si="91"/>
        <v>2.3053879174443401</v>
      </c>
      <c r="R1443">
        <v>74.486999999999995</v>
      </c>
      <c r="S1443">
        <v>82.085999999999999</v>
      </c>
      <c r="T1443">
        <v>83.253</v>
      </c>
      <c r="U1443">
        <v>3.4820000000000002</v>
      </c>
      <c r="V1443">
        <v>49.914999999999999</v>
      </c>
      <c r="W1443">
        <v>0.01</v>
      </c>
      <c r="X1443" t="s">
        <v>50</v>
      </c>
      <c r="Y1443" t="s">
        <v>21</v>
      </c>
      <c r="Z1443" s="1">
        <f t="shared" si="90"/>
        <v>4.2260138696819993E-2</v>
      </c>
      <c r="AA1443">
        <f t="shared" si="92"/>
        <v>-0.14100000000000001</v>
      </c>
      <c r="AB1443">
        <f t="shared" si="93"/>
        <v>0.499</v>
      </c>
      <c r="AC1443" t="s">
        <v>102</v>
      </c>
    </row>
    <row r="1444" spans="1:29">
      <c r="A1444" t="s">
        <v>68</v>
      </c>
      <c r="B1444">
        <v>3845.375</v>
      </c>
      <c r="C1444">
        <v>22.884</v>
      </c>
      <c r="D1444">
        <v>106.64</v>
      </c>
      <c r="E1444">
        <v>172.38</v>
      </c>
      <c r="F1444">
        <v>0.21299999999999999</v>
      </c>
      <c r="G1444">
        <v>22.384</v>
      </c>
      <c r="H1444">
        <v>1.4159999999999999</v>
      </c>
      <c r="I1444">
        <v>2.7789999999999999</v>
      </c>
      <c r="J1444">
        <v>0.39600000000000002</v>
      </c>
      <c r="K1444">
        <v>6.7629999999999999</v>
      </c>
      <c r="L1444">
        <v>0.33300000000000002</v>
      </c>
      <c r="M1444">
        <v>3.1339999999999999</v>
      </c>
      <c r="N1444">
        <v>228.55199999999999</v>
      </c>
      <c r="O1444">
        <v>207.31700000000001</v>
      </c>
      <c r="P1444">
        <f t="shared" si="91"/>
        <v>2.3589850260417284</v>
      </c>
      <c r="Q1444">
        <f t="shared" si="91"/>
        <v>2.3166349157141246</v>
      </c>
      <c r="R1444">
        <v>69.86</v>
      </c>
      <c r="S1444">
        <v>76.554000000000002</v>
      </c>
      <c r="T1444">
        <v>77.552000000000007</v>
      </c>
      <c r="U1444">
        <v>3.8969999999999998</v>
      </c>
      <c r="V1444">
        <v>44.161999999999999</v>
      </c>
      <c r="W1444">
        <v>0.01</v>
      </c>
      <c r="X1444" t="s">
        <v>50</v>
      </c>
      <c r="Y1444" t="s">
        <v>21</v>
      </c>
      <c r="Z1444" s="1">
        <f t="shared" si="90"/>
        <v>4.2350110327603829E-2</v>
      </c>
      <c r="AA1444">
        <f t="shared" si="92"/>
        <v>-6.3E-2</v>
      </c>
      <c r="AB1444">
        <f t="shared" si="93"/>
        <v>0.54600000000000004</v>
      </c>
      <c r="AC1444" t="s">
        <v>102</v>
      </c>
    </row>
    <row r="1445" spans="1:29">
      <c r="A1445" t="s">
        <v>68</v>
      </c>
      <c r="B1445">
        <v>3845.5</v>
      </c>
      <c r="C1445">
        <v>22.257999999999999</v>
      </c>
      <c r="D1445">
        <v>106.64</v>
      </c>
      <c r="E1445">
        <v>170.93100000000001</v>
      </c>
      <c r="F1445">
        <v>0.19</v>
      </c>
      <c r="G1445">
        <v>22.398</v>
      </c>
      <c r="H1445">
        <v>1.407</v>
      </c>
      <c r="I1445">
        <v>2.7679999999999998</v>
      </c>
      <c r="J1445">
        <v>0.36399999999999999</v>
      </c>
      <c r="K1445">
        <v>7.2629999999999999</v>
      </c>
      <c r="L1445">
        <v>0.36</v>
      </c>
      <c r="M1445">
        <v>3.0640000000000001</v>
      </c>
      <c r="N1445">
        <v>234.33199999999999</v>
      </c>
      <c r="O1445">
        <v>212.52</v>
      </c>
      <c r="P1445">
        <f t="shared" si="91"/>
        <v>2.3698315992007735</v>
      </c>
      <c r="Q1445">
        <f t="shared" si="91"/>
        <v>2.3273998072376996</v>
      </c>
      <c r="R1445">
        <v>62.055999999999997</v>
      </c>
      <c r="S1445">
        <v>67.566999999999993</v>
      </c>
      <c r="T1445">
        <v>68.45</v>
      </c>
      <c r="U1445">
        <v>4.0510000000000002</v>
      </c>
      <c r="V1445">
        <v>41.883000000000003</v>
      </c>
      <c r="W1445">
        <v>0.01</v>
      </c>
      <c r="X1445" t="s">
        <v>50</v>
      </c>
      <c r="Y1445" t="s">
        <v>21</v>
      </c>
      <c r="Z1445" s="1">
        <f t="shared" ref="Z1445:Z1508" si="94">P1445-Q1445</f>
        <v>4.2431791963073895E-2</v>
      </c>
      <c r="AA1445">
        <f t="shared" si="92"/>
        <v>-4.0000000000000036E-3</v>
      </c>
      <c r="AB1445">
        <f t="shared" si="93"/>
        <v>0.55000000000000004</v>
      </c>
      <c r="AC1445" t="s">
        <v>102</v>
      </c>
    </row>
    <row r="1446" spans="1:29">
      <c r="A1446" t="s">
        <v>68</v>
      </c>
      <c r="B1446">
        <v>3845.625</v>
      </c>
      <c r="C1446">
        <v>21.423999999999999</v>
      </c>
      <c r="D1446">
        <v>106.64</v>
      </c>
      <c r="E1446">
        <v>168.42099999999999</v>
      </c>
      <c r="F1446">
        <v>0.14899999999999999</v>
      </c>
      <c r="G1446">
        <v>22.356999999999999</v>
      </c>
      <c r="H1446">
        <v>1.389</v>
      </c>
      <c r="I1446">
        <v>2.762</v>
      </c>
      <c r="J1446">
        <v>0.34599999999999997</v>
      </c>
      <c r="K1446">
        <v>7.6980000000000004</v>
      </c>
      <c r="L1446">
        <v>0.38200000000000001</v>
      </c>
      <c r="M1446">
        <v>3.0270000000000001</v>
      </c>
      <c r="N1446">
        <v>238.542</v>
      </c>
      <c r="O1446">
        <v>216.31100000000001</v>
      </c>
      <c r="P1446">
        <f t="shared" si="91"/>
        <v>2.3775648561742808</v>
      </c>
      <c r="Q1446">
        <f t="shared" si="91"/>
        <v>2.3350786050508856</v>
      </c>
      <c r="R1446">
        <v>59.088000000000001</v>
      </c>
      <c r="S1446">
        <v>64.257999999999996</v>
      </c>
      <c r="T1446">
        <v>65.200999999999993</v>
      </c>
      <c r="U1446">
        <v>3.9529999999999998</v>
      </c>
      <c r="V1446">
        <v>42.43</v>
      </c>
      <c r="W1446">
        <v>0.01</v>
      </c>
      <c r="X1446" t="s">
        <v>50</v>
      </c>
      <c r="Y1446" t="s">
        <v>21</v>
      </c>
      <c r="Z1446" s="1">
        <f t="shared" si="94"/>
        <v>4.2486251123395213E-2</v>
      </c>
      <c r="AA1446">
        <f t="shared" si="92"/>
        <v>3.6000000000000032E-2</v>
      </c>
      <c r="AB1446">
        <f t="shared" si="93"/>
        <v>0.53100000000000003</v>
      </c>
      <c r="AC1446" t="s">
        <v>102</v>
      </c>
    </row>
    <row r="1447" spans="1:29">
      <c r="A1447" t="s">
        <v>68</v>
      </c>
      <c r="B1447">
        <v>3845.75</v>
      </c>
      <c r="C1447">
        <v>20.8</v>
      </c>
      <c r="D1447">
        <v>106.64</v>
      </c>
      <c r="E1447">
        <v>165.71799999999999</v>
      </c>
      <c r="F1447">
        <v>0.104</v>
      </c>
      <c r="G1447">
        <v>22.271000000000001</v>
      </c>
      <c r="H1447">
        <v>1.3720000000000001</v>
      </c>
      <c r="I1447">
        <v>2.7669999999999999</v>
      </c>
      <c r="J1447">
        <v>0.36099999999999999</v>
      </c>
      <c r="K1447">
        <v>7.9429999999999996</v>
      </c>
      <c r="L1447">
        <v>0.39500000000000002</v>
      </c>
      <c r="M1447">
        <v>3.0179999999999998</v>
      </c>
      <c r="N1447">
        <v>241.43299999999999</v>
      </c>
      <c r="O1447">
        <v>218.91900000000001</v>
      </c>
      <c r="P1447">
        <f t="shared" si="91"/>
        <v>2.3827966308748381</v>
      </c>
      <c r="Q1447">
        <f t="shared" si="91"/>
        <v>2.3402834556614329</v>
      </c>
      <c r="R1447">
        <v>62.692999999999998</v>
      </c>
      <c r="S1447">
        <v>68.724999999999994</v>
      </c>
      <c r="T1447">
        <v>70.251000000000005</v>
      </c>
      <c r="U1447">
        <v>3.6629999999999998</v>
      </c>
      <c r="V1447">
        <v>46.176000000000002</v>
      </c>
      <c r="W1447">
        <v>0.01</v>
      </c>
      <c r="X1447" t="s">
        <v>50</v>
      </c>
      <c r="Y1447" t="s">
        <v>21</v>
      </c>
      <c r="Z1447" s="1">
        <f t="shared" si="94"/>
        <v>4.2513175213405141E-2</v>
      </c>
      <c r="AA1447">
        <f t="shared" si="92"/>
        <v>3.400000000000003E-2</v>
      </c>
      <c r="AB1447">
        <f t="shared" si="93"/>
        <v>0.499</v>
      </c>
      <c r="AC1447" t="s">
        <v>102</v>
      </c>
    </row>
    <row r="1448" spans="1:29">
      <c r="A1448" t="s">
        <v>68</v>
      </c>
      <c r="B1448">
        <v>3845.875</v>
      </c>
      <c r="C1448">
        <v>20.684999999999999</v>
      </c>
      <c r="D1448">
        <v>106.64</v>
      </c>
      <c r="E1448">
        <v>162.565</v>
      </c>
      <c r="F1448">
        <v>5.2999999999999999E-2</v>
      </c>
      <c r="G1448">
        <v>22.172999999999998</v>
      </c>
      <c r="H1448">
        <v>1.373</v>
      </c>
      <c r="I1448">
        <v>2.786</v>
      </c>
      <c r="J1448">
        <v>0.41599999999999998</v>
      </c>
      <c r="K1448">
        <v>7.9240000000000004</v>
      </c>
      <c r="L1448">
        <v>0.39400000000000002</v>
      </c>
      <c r="M1448">
        <v>3.0179999999999998</v>
      </c>
      <c r="N1448">
        <v>243.94200000000001</v>
      </c>
      <c r="O1448">
        <v>221.20699999999999</v>
      </c>
      <c r="P1448">
        <f t="shared" si="91"/>
        <v>2.387286580132955</v>
      </c>
      <c r="Q1448">
        <f t="shared" si="91"/>
        <v>2.3447988659114678</v>
      </c>
      <c r="R1448">
        <v>67.804000000000002</v>
      </c>
      <c r="S1448">
        <v>75.027000000000001</v>
      </c>
      <c r="T1448">
        <v>77.432000000000002</v>
      </c>
      <c r="U1448">
        <v>3.3420000000000001</v>
      </c>
      <c r="V1448">
        <v>51.585000000000001</v>
      </c>
      <c r="W1448">
        <v>0.01</v>
      </c>
      <c r="X1448" t="s">
        <v>50</v>
      </c>
      <c r="Y1448" t="s">
        <v>21</v>
      </c>
      <c r="Z1448" s="1">
        <f t="shared" si="94"/>
        <v>4.2487714221487227E-2</v>
      </c>
      <c r="AA1448">
        <f t="shared" si="92"/>
        <v>-2.1999999999999964E-2</v>
      </c>
      <c r="AB1448">
        <f t="shared" si="93"/>
        <v>0.44700000000000001</v>
      </c>
      <c r="AC1448" t="s">
        <v>102</v>
      </c>
    </row>
    <row r="1449" spans="1:29">
      <c r="A1449" t="s">
        <v>68</v>
      </c>
      <c r="B1449">
        <v>3846</v>
      </c>
      <c r="C1449">
        <v>20.995999999999999</v>
      </c>
      <c r="D1449">
        <v>106.64</v>
      </c>
      <c r="E1449">
        <v>160.17099999999999</v>
      </c>
      <c r="F1449">
        <v>1.2999999999999999E-2</v>
      </c>
      <c r="G1449">
        <v>22.106999999999999</v>
      </c>
      <c r="H1449">
        <v>1.39</v>
      </c>
      <c r="I1449">
        <v>2.8119999999999998</v>
      </c>
      <c r="J1449">
        <v>0.49299999999999999</v>
      </c>
      <c r="K1449">
        <v>7.7930000000000001</v>
      </c>
      <c r="L1449">
        <v>0.38700000000000001</v>
      </c>
      <c r="M1449">
        <v>3.0179999999999998</v>
      </c>
      <c r="N1449">
        <v>246.78899999999999</v>
      </c>
      <c r="O1449">
        <v>223.87299999999999</v>
      </c>
      <c r="P1449">
        <f t="shared" si="91"/>
        <v>2.3923257982065604</v>
      </c>
      <c r="Q1449">
        <f t="shared" si="91"/>
        <v>2.350001719045391</v>
      </c>
      <c r="R1449">
        <v>66.763999999999996</v>
      </c>
      <c r="S1449">
        <v>74.102999999999994</v>
      </c>
      <c r="T1449">
        <v>77.036000000000001</v>
      </c>
      <c r="U1449">
        <v>3.0880000000000001</v>
      </c>
      <c r="V1449">
        <v>56.228999999999999</v>
      </c>
      <c r="W1449">
        <v>0.01</v>
      </c>
      <c r="X1449" t="s">
        <v>50</v>
      </c>
      <c r="Y1449" t="s">
        <v>21</v>
      </c>
      <c r="Z1449" s="1">
        <f t="shared" si="94"/>
        <v>4.2324079161169426E-2</v>
      </c>
      <c r="AA1449">
        <f t="shared" si="92"/>
        <v>-0.10599999999999998</v>
      </c>
      <c r="AB1449">
        <f t="shared" si="93"/>
        <v>0.4</v>
      </c>
      <c r="AC1449" t="s">
        <v>102</v>
      </c>
    </row>
    <row r="1450" spans="1:29">
      <c r="A1450" t="s">
        <v>68</v>
      </c>
      <c r="B1450">
        <v>3846.125</v>
      </c>
      <c r="C1450">
        <v>21.288</v>
      </c>
      <c r="D1450">
        <v>106.64</v>
      </c>
      <c r="E1450">
        <v>160.16</v>
      </c>
      <c r="F1450">
        <v>1.2999999999999999E-2</v>
      </c>
      <c r="G1450">
        <v>22.084</v>
      </c>
      <c r="H1450">
        <v>1.407</v>
      </c>
      <c r="I1450">
        <v>2.8380000000000001</v>
      </c>
      <c r="J1450">
        <v>0.56899999999999995</v>
      </c>
      <c r="K1450">
        <v>7.7089999999999996</v>
      </c>
      <c r="L1450">
        <v>0.38300000000000001</v>
      </c>
      <c r="M1450">
        <v>3.07</v>
      </c>
      <c r="N1450">
        <v>250.12799999999999</v>
      </c>
      <c r="O1450">
        <v>227.084</v>
      </c>
      <c r="P1450">
        <f t="shared" si="91"/>
        <v>2.3981623105423484</v>
      </c>
      <c r="Q1450">
        <f t="shared" si="91"/>
        <v>2.3561865355561391</v>
      </c>
      <c r="R1450">
        <v>59.218000000000004</v>
      </c>
      <c r="S1450">
        <v>65.465000000000003</v>
      </c>
      <c r="T1450">
        <v>68.257999999999996</v>
      </c>
      <c r="U1450">
        <v>2.9470000000000001</v>
      </c>
      <c r="V1450">
        <v>57.982999999999997</v>
      </c>
      <c r="W1450">
        <v>0.01</v>
      </c>
      <c r="X1450" t="s">
        <v>50</v>
      </c>
      <c r="Y1450" t="s">
        <v>21</v>
      </c>
      <c r="Z1450" s="1">
        <f t="shared" si="94"/>
        <v>4.1975774986209302E-2</v>
      </c>
      <c r="AA1450">
        <f t="shared" si="92"/>
        <v>-0.18599999999999994</v>
      </c>
      <c r="AB1450">
        <f t="shared" si="93"/>
        <v>0.39600000000000002</v>
      </c>
      <c r="AC1450" t="s">
        <v>102</v>
      </c>
    </row>
    <row r="1451" spans="1:29">
      <c r="A1451" t="s">
        <v>68</v>
      </c>
      <c r="B1451">
        <v>3846.25</v>
      </c>
      <c r="C1451">
        <v>21.27</v>
      </c>
      <c r="D1451">
        <v>106.64</v>
      </c>
      <c r="E1451">
        <v>162.27600000000001</v>
      </c>
      <c r="F1451">
        <v>4.8000000000000001E-2</v>
      </c>
      <c r="G1451">
        <v>22.09</v>
      </c>
      <c r="H1451">
        <v>1.417</v>
      </c>
      <c r="I1451">
        <v>2.8490000000000002</v>
      </c>
      <c r="J1451">
        <v>0.60099999999999998</v>
      </c>
      <c r="K1451">
        <v>7.7190000000000003</v>
      </c>
      <c r="L1451">
        <v>0.38400000000000001</v>
      </c>
      <c r="M1451">
        <v>3.1629999999999998</v>
      </c>
      <c r="N1451">
        <v>253.83799999999999</v>
      </c>
      <c r="O1451">
        <v>230.72300000000001</v>
      </c>
      <c r="P1451">
        <f t="shared" si="91"/>
        <v>2.4045566372818232</v>
      </c>
      <c r="Q1451">
        <f t="shared" si="91"/>
        <v>2.3630908900355867</v>
      </c>
      <c r="R1451">
        <v>54.798000000000002</v>
      </c>
      <c r="S1451">
        <v>60.457999999999998</v>
      </c>
      <c r="T1451">
        <v>63.128</v>
      </c>
      <c r="U1451">
        <v>2.911</v>
      </c>
      <c r="V1451">
        <v>55.648000000000003</v>
      </c>
      <c r="W1451">
        <v>0.01</v>
      </c>
      <c r="X1451" t="s">
        <v>50</v>
      </c>
      <c r="Y1451" t="s">
        <v>21</v>
      </c>
      <c r="Z1451" s="1">
        <f t="shared" si="94"/>
        <v>4.1465747246236528E-2</v>
      </c>
      <c r="AA1451">
        <f t="shared" si="92"/>
        <v>-0.21699999999999997</v>
      </c>
      <c r="AB1451">
        <f t="shared" si="93"/>
        <v>0.432</v>
      </c>
      <c r="AC1451" t="s">
        <v>102</v>
      </c>
    </row>
    <row r="1452" spans="1:29">
      <c r="A1452" t="s">
        <v>68</v>
      </c>
      <c r="B1452">
        <v>3846.375</v>
      </c>
      <c r="C1452">
        <v>21.295000000000002</v>
      </c>
      <c r="D1452">
        <v>106.64</v>
      </c>
      <c r="E1452">
        <v>163.21</v>
      </c>
      <c r="F1452">
        <v>6.3E-2</v>
      </c>
      <c r="G1452">
        <v>22.094999999999999</v>
      </c>
      <c r="H1452">
        <v>1.4259999999999999</v>
      </c>
      <c r="I1452">
        <v>2.8580000000000001</v>
      </c>
      <c r="J1452">
        <v>0.628</v>
      </c>
      <c r="K1452">
        <v>7.74</v>
      </c>
      <c r="L1452">
        <v>0.38500000000000001</v>
      </c>
      <c r="M1452">
        <v>3.298</v>
      </c>
      <c r="N1452">
        <v>256.375</v>
      </c>
      <c r="O1452">
        <v>233.32</v>
      </c>
      <c r="P1452">
        <f t="shared" si="91"/>
        <v>2.4088756733764227</v>
      </c>
      <c r="Q1452">
        <f t="shared" si="91"/>
        <v>2.3679519677579779</v>
      </c>
      <c r="R1452">
        <v>55.18</v>
      </c>
      <c r="S1452">
        <v>61.418999999999997</v>
      </c>
      <c r="T1452">
        <v>64.671000000000006</v>
      </c>
      <c r="U1452">
        <v>2.8889999999999998</v>
      </c>
      <c r="V1452">
        <v>50.954000000000001</v>
      </c>
      <c r="W1452">
        <v>0.01</v>
      </c>
      <c r="X1452" t="s">
        <v>50</v>
      </c>
      <c r="Y1452" t="s">
        <v>21</v>
      </c>
      <c r="Z1452" s="1">
        <f t="shared" si="94"/>
        <v>4.0923705618444828E-2</v>
      </c>
      <c r="AA1452">
        <f t="shared" si="92"/>
        <v>-0.24299999999999999</v>
      </c>
      <c r="AB1452">
        <f t="shared" si="93"/>
        <v>0.44800000000000001</v>
      </c>
      <c r="AC1452" t="s">
        <v>102</v>
      </c>
    </row>
    <row r="1453" spans="1:29">
      <c r="A1453" t="s">
        <v>68</v>
      </c>
      <c r="B1453">
        <v>3846.5</v>
      </c>
      <c r="C1453">
        <v>21.806000000000001</v>
      </c>
      <c r="D1453">
        <v>106.64</v>
      </c>
      <c r="E1453">
        <v>162.46899999999999</v>
      </c>
      <c r="F1453">
        <v>5.0999999999999997E-2</v>
      </c>
      <c r="G1453">
        <v>22.093</v>
      </c>
      <c r="H1453">
        <v>1.4450000000000001</v>
      </c>
      <c r="I1453">
        <v>2.8570000000000002</v>
      </c>
      <c r="J1453">
        <v>0.625</v>
      </c>
      <c r="K1453">
        <v>7.7350000000000003</v>
      </c>
      <c r="L1453">
        <v>0.38400000000000001</v>
      </c>
      <c r="M1453">
        <v>3.544</v>
      </c>
      <c r="N1453">
        <v>255.50399999999999</v>
      </c>
      <c r="O1453">
        <v>232.81100000000001</v>
      </c>
      <c r="P1453">
        <f t="shared" si="91"/>
        <v>2.4073977035483423</v>
      </c>
      <c r="Q1453">
        <f t="shared" si="91"/>
        <v>2.3670034962804287</v>
      </c>
      <c r="R1453">
        <v>63.008000000000003</v>
      </c>
      <c r="S1453">
        <v>71.106999999999999</v>
      </c>
      <c r="T1453">
        <v>75.584000000000003</v>
      </c>
      <c r="U1453">
        <v>2.843</v>
      </c>
      <c r="V1453">
        <v>46.1</v>
      </c>
      <c r="W1453">
        <v>0.01</v>
      </c>
      <c r="X1453" t="s">
        <v>50</v>
      </c>
      <c r="Y1453" t="s">
        <v>21</v>
      </c>
      <c r="Z1453" s="1">
        <f t="shared" si="94"/>
        <v>4.039420726791354E-2</v>
      </c>
      <c r="AA1453">
        <f t="shared" si="92"/>
        <v>-0.24099999999999999</v>
      </c>
      <c r="AB1453">
        <f t="shared" si="93"/>
        <v>0.435</v>
      </c>
      <c r="AC1453" t="s">
        <v>102</v>
      </c>
    </row>
    <row r="1454" spans="1:29">
      <c r="A1454" t="s">
        <v>68</v>
      </c>
      <c r="B1454">
        <v>3846.625</v>
      </c>
      <c r="C1454">
        <v>23.602</v>
      </c>
      <c r="D1454">
        <v>106.64</v>
      </c>
      <c r="E1454">
        <v>162.08600000000001</v>
      </c>
      <c r="F1454">
        <v>4.4999999999999998E-2</v>
      </c>
      <c r="G1454">
        <v>22.093</v>
      </c>
      <c r="H1454">
        <v>1.4910000000000001</v>
      </c>
      <c r="I1454">
        <v>2.851</v>
      </c>
      <c r="J1454">
        <v>0.60699999999999998</v>
      </c>
      <c r="K1454">
        <v>7.6859999999999999</v>
      </c>
      <c r="L1454">
        <v>0.38200000000000001</v>
      </c>
      <c r="M1454">
        <v>3.6349999999999998</v>
      </c>
      <c r="N1454">
        <v>249.346</v>
      </c>
      <c r="O1454">
        <v>227.476</v>
      </c>
      <c r="P1454">
        <f t="shared" si="91"/>
        <v>2.3968024056730446</v>
      </c>
      <c r="Q1454">
        <f t="shared" si="91"/>
        <v>2.3569355828947027</v>
      </c>
      <c r="R1454">
        <v>80.64</v>
      </c>
      <c r="S1454">
        <v>92.781999999999996</v>
      </c>
      <c r="T1454">
        <v>99.71</v>
      </c>
      <c r="U1454">
        <v>2.786</v>
      </c>
      <c r="V1454">
        <v>42.777999999999999</v>
      </c>
      <c r="W1454">
        <v>0.01</v>
      </c>
      <c r="X1454" t="s">
        <v>50</v>
      </c>
      <c r="Y1454" t="s">
        <v>21</v>
      </c>
      <c r="Z1454" s="1">
        <f t="shared" si="94"/>
        <v>3.9866822778341859E-2</v>
      </c>
      <c r="AA1454">
        <f t="shared" si="92"/>
        <v>-0.22499999999999998</v>
      </c>
      <c r="AB1454">
        <f t="shared" si="93"/>
        <v>0.42699999999999999</v>
      </c>
      <c r="AC1454" t="s">
        <v>102</v>
      </c>
    </row>
    <row r="1455" spans="1:29">
      <c r="A1455" t="s">
        <v>68</v>
      </c>
      <c r="B1455">
        <v>3846.75</v>
      </c>
      <c r="C1455">
        <v>26.077999999999999</v>
      </c>
      <c r="D1455">
        <v>106.892</v>
      </c>
      <c r="E1455">
        <v>161.63499999999999</v>
      </c>
      <c r="F1455">
        <v>3.6999999999999998E-2</v>
      </c>
      <c r="G1455">
        <v>22.103000000000002</v>
      </c>
      <c r="H1455">
        <v>1.579</v>
      </c>
      <c r="I1455">
        <v>2.8340000000000001</v>
      </c>
      <c r="J1455">
        <v>0.55700000000000005</v>
      </c>
      <c r="K1455">
        <v>7.53</v>
      </c>
      <c r="L1455">
        <v>0.374</v>
      </c>
      <c r="M1455">
        <v>3.472</v>
      </c>
      <c r="N1455">
        <v>239.94900000000001</v>
      </c>
      <c r="O1455">
        <v>219.15899999999999</v>
      </c>
      <c r="P1455">
        <f t="shared" si="91"/>
        <v>2.3801189443272572</v>
      </c>
      <c r="Q1455">
        <f t="shared" si="91"/>
        <v>2.3407593101260926</v>
      </c>
      <c r="R1455">
        <v>107.92700000000001</v>
      </c>
      <c r="S1455">
        <v>126.05200000000001</v>
      </c>
      <c r="T1455">
        <v>136.09700000000001</v>
      </c>
      <c r="U1455">
        <v>2.6970000000000001</v>
      </c>
      <c r="V1455">
        <v>42.494</v>
      </c>
      <c r="W1455">
        <v>0.01</v>
      </c>
      <c r="X1455" t="s">
        <v>50</v>
      </c>
      <c r="Y1455" t="s">
        <v>21</v>
      </c>
      <c r="Z1455" s="1">
        <f t="shared" si="94"/>
        <v>3.9359634201164617E-2</v>
      </c>
      <c r="AA1455">
        <f t="shared" si="92"/>
        <v>-0.18300000000000005</v>
      </c>
      <c r="AB1455">
        <f t="shared" si="93"/>
        <v>0.41099999999999998</v>
      </c>
      <c r="AC1455" t="s">
        <v>102</v>
      </c>
    </row>
    <row r="1456" spans="1:29">
      <c r="A1456" t="s">
        <v>68</v>
      </c>
      <c r="B1456">
        <v>3846.875</v>
      </c>
      <c r="C1456">
        <v>27.997</v>
      </c>
      <c r="D1456">
        <v>107.042</v>
      </c>
      <c r="E1456">
        <v>161.01900000000001</v>
      </c>
      <c r="F1456">
        <v>2.7E-2</v>
      </c>
      <c r="G1456">
        <v>22.135999999999999</v>
      </c>
      <c r="H1456">
        <v>1.659</v>
      </c>
      <c r="I1456">
        <v>2.8159999999999998</v>
      </c>
      <c r="J1456">
        <v>0.504</v>
      </c>
      <c r="K1456">
        <v>7.25</v>
      </c>
      <c r="L1456">
        <v>0.35899999999999999</v>
      </c>
      <c r="M1456">
        <v>3.2240000000000002</v>
      </c>
      <c r="N1456">
        <v>229.053</v>
      </c>
      <c r="O1456">
        <v>209.43600000000001</v>
      </c>
      <c r="P1456">
        <f t="shared" si="91"/>
        <v>2.3599359842802468</v>
      </c>
      <c r="Q1456">
        <f t="shared" si="91"/>
        <v>2.3210513347332435</v>
      </c>
      <c r="R1456">
        <v>130.053</v>
      </c>
      <c r="S1456">
        <v>152.393</v>
      </c>
      <c r="T1456">
        <v>164.696</v>
      </c>
      <c r="U1456">
        <v>2.5750000000000002</v>
      </c>
      <c r="V1456">
        <v>45.15</v>
      </c>
      <c r="W1456">
        <v>0.01</v>
      </c>
      <c r="X1456" t="s">
        <v>50</v>
      </c>
      <c r="Y1456" t="s">
        <v>21</v>
      </c>
      <c r="Z1456" s="1">
        <f t="shared" si="94"/>
        <v>3.8884649547003214E-2</v>
      </c>
      <c r="AA1456">
        <f t="shared" si="92"/>
        <v>-0.14500000000000002</v>
      </c>
      <c r="AB1456">
        <f t="shared" si="93"/>
        <v>0.38600000000000001</v>
      </c>
      <c r="AC1456" t="s">
        <v>102</v>
      </c>
    </row>
    <row r="1457" spans="1:29">
      <c r="A1457" t="s">
        <v>68</v>
      </c>
      <c r="B1457">
        <v>3847</v>
      </c>
      <c r="C1457">
        <v>28.277999999999999</v>
      </c>
      <c r="D1457">
        <v>107.355</v>
      </c>
      <c r="E1457">
        <v>162.45400000000001</v>
      </c>
      <c r="F1457">
        <v>5.0999999999999997E-2</v>
      </c>
      <c r="G1457">
        <v>22.206</v>
      </c>
      <c r="H1457">
        <v>1.6890000000000001</v>
      </c>
      <c r="I1457">
        <v>2.8029999999999999</v>
      </c>
      <c r="J1457">
        <v>0.46600000000000003</v>
      </c>
      <c r="K1457">
        <v>6.9420000000000002</v>
      </c>
      <c r="L1457">
        <v>0.34300000000000003</v>
      </c>
      <c r="M1457">
        <v>3.0710000000000002</v>
      </c>
      <c r="N1457">
        <v>218.303</v>
      </c>
      <c r="O1457">
        <v>199.905</v>
      </c>
      <c r="P1457">
        <f t="shared" si="91"/>
        <v>2.3390597039844176</v>
      </c>
      <c r="Q1457">
        <f t="shared" si="91"/>
        <v>2.3008236567757105</v>
      </c>
      <c r="R1457">
        <v>129.77699999999999</v>
      </c>
      <c r="S1457">
        <v>151.79599999999999</v>
      </c>
      <c r="T1457">
        <v>163.69900000000001</v>
      </c>
      <c r="U1457">
        <v>2.444</v>
      </c>
      <c r="V1457">
        <v>48.966999999999999</v>
      </c>
      <c r="W1457">
        <v>0.01</v>
      </c>
      <c r="X1457" t="s">
        <v>50</v>
      </c>
      <c r="Y1457" t="s">
        <v>21</v>
      </c>
      <c r="Z1457" s="1">
        <f t="shared" si="94"/>
        <v>3.8236047208707102E-2</v>
      </c>
      <c r="AA1457">
        <f t="shared" si="92"/>
        <v>-0.123</v>
      </c>
      <c r="AB1457">
        <f t="shared" si="93"/>
        <v>0.39400000000000002</v>
      </c>
      <c r="AC1457" t="s">
        <v>102</v>
      </c>
    </row>
    <row r="1458" spans="1:29">
      <c r="A1458" t="s">
        <v>69</v>
      </c>
      <c r="B1458">
        <v>3369</v>
      </c>
      <c r="C1458">
        <v>12.689</v>
      </c>
      <c r="D1458">
        <v>26.576000000000001</v>
      </c>
      <c r="E1458">
        <v>166.22800000000001</v>
      </c>
      <c r="F1458">
        <v>0.25700000000000001</v>
      </c>
      <c r="G1458">
        <v>22.876000000000001</v>
      </c>
      <c r="H1458">
        <v>2.226</v>
      </c>
      <c r="I1458">
        <v>2.758</v>
      </c>
      <c r="J1458">
        <v>0.57799999999999996</v>
      </c>
      <c r="K1458">
        <v>9.4499999999999993</v>
      </c>
      <c r="L1458">
        <v>0.52200000000000002</v>
      </c>
      <c r="M1458">
        <v>2.6840000000000002</v>
      </c>
      <c r="N1458">
        <v>100.973</v>
      </c>
      <c r="O1458">
        <v>94.566000000000003</v>
      </c>
      <c r="P1458">
        <f t="shared" si="91"/>
        <v>2.0042052597368913</v>
      </c>
      <c r="Q1458">
        <f t="shared" si="91"/>
        <v>1.9757350194194205</v>
      </c>
      <c r="R1458">
        <v>53.79</v>
      </c>
      <c r="S1458">
        <v>56.372</v>
      </c>
      <c r="T1458">
        <v>57.6</v>
      </c>
      <c r="U1458">
        <v>2.8109999999999999</v>
      </c>
      <c r="V1458">
        <v>100</v>
      </c>
      <c r="W1458">
        <v>0.1</v>
      </c>
      <c r="X1458" t="s">
        <v>50</v>
      </c>
      <c r="Y1458" t="s">
        <v>21</v>
      </c>
      <c r="Z1458" s="1">
        <f t="shared" si="94"/>
        <v>2.8470240317470807E-2</v>
      </c>
      <c r="AA1458">
        <f t="shared" si="92"/>
        <v>-5.5999999999999939E-2</v>
      </c>
      <c r="AB1458">
        <f t="shared" si="93"/>
        <v>0.77900000000000003</v>
      </c>
      <c r="AC1458" t="s">
        <v>102</v>
      </c>
    </row>
    <row r="1459" spans="1:29">
      <c r="A1459" t="s">
        <v>69</v>
      </c>
      <c r="B1459">
        <v>3369.125</v>
      </c>
      <c r="C1459">
        <v>12.695</v>
      </c>
      <c r="D1459">
        <v>26.013000000000002</v>
      </c>
      <c r="E1459">
        <v>162.327</v>
      </c>
      <c r="F1459">
        <v>0.20100000000000001</v>
      </c>
      <c r="G1459">
        <v>22.841999999999999</v>
      </c>
      <c r="H1459">
        <v>2.2189999999999999</v>
      </c>
      <c r="I1459">
        <v>2.7450000000000001</v>
      </c>
      <c r="J1459">
        <v>0.54900000000000004</v>
      </c>
      <c r="K1459">
        <v>9.4939999999999998</v>
      </c>
      <c r="L1459">
        <v>0.52500000000000002</v>
      </c>
      <c r="M1459">
        <v>2.7010000000000001</v>
      </c>
      <c r="N1459">
        <v>102.605</v>
      </c>
      <c r="O1459">
        <v>95.691000000000003</v>
      </c>
      <c r="P1459">
        <f t="shared" si="91"/>
        <v>2.0111685247085473</v>
      </c>
      <c r="Q1459">
        <f t="shared" si="91"/>
        <v>1.9808710931149733</v>
      </c>
      <c r="R1459">
        <v>53.44</v>
      </c>
      <c r="S1459">
        <v>56.164000000000001</v>
      </c>
      <c r="T1459">
        <v>57.48</v>
      </c>
      <c r="U1459">
        <v>3.149</v>
      </c>
      <c r="V1459">
        <v>100</v>
      </c>
      <c r="W1459">
        <v>0.105</v>
      </c>
      <c r="X1459" t="s">
        <v>50</v>
      </c>
      <c r="Y1459" t="s">
        <v>21</v>
      </c>
      <c r="Z1459" s="1">
        <f t="shared" si="94"/>
        <v>3.0297431593574009E-2</v>
      </c>
      <c r="AA1459">
        <f t="shared" si="92"/>
        <v>-2.4000000000000021E-2</v>
      </c>
      <c r="AB1459">
        <f t="shared" si="93"/>
        <v>0.72599999999999998</v>
      </c>
      <c r="AC1459" t="s">
        <v>102</v>
      </c>
    </row>
    <row r="1460" spans="1:29">
      <c r="A1460" t="s">
        <v>69</v>
      </c>
      <c r="B1460">
        <v>3369.25</v>
      </c>
      <c r="C1460">
        <v>13.061999999999999</v>
      </c>
      <c r="D1460">
        <v>25.591000000000001</v>
      </c>
      <c r="E1460">
        <v>157.93299999999999</v>
      </c>
      <c r="F1460">
        <v>0.13900000000000001</v>
      </c>
      <c r="G1460">
        <v>22.818000000000001</v>
      </c>
      <c r="H1460">
        <v>2.2450000000000001</v>
      </c>
      <c r="I1460">
        <v>2.7290000000000001</v>
      </c>
      <c r="J1460">
        <v>0.51400000000000001</v>
      </c>
      <c r="K1460">
        <v>9.5139999999999993</v>
      </c>
      <c r="L1460">
        <v>0.52600000000000002</v>
      </c>
      <c r="M1460">
        <v>2.6989999999999998</v>
      </c>
      <c r="N1460">
        <v>107.685</v>
      </c>
      <c r="O1460">
        <v>100.371</v>
      </c>
      <c r="P1460">
        <f t="shared" si="91"/>
        <v>2.0321552123887812</v>
      </c>
      <c r="Q1460">
        <f t="shared" si="91"/>
        <v>2.0016082510634021</v>
      </c>
      <c r="R1460">
        <v>48.911000000000001</v>
      </c>
      <c r="S1460">
        <v>51.618000000000002</v>
      </c>
      <c r="T1460">
        <v>52.963000000000001</v>
      </c>
      <c r="U1460">
        <v>3.5129999999999999</v>
      </c>
      <c r="V1460">
        <v>100</v>
      </c>
      <c r="W1460">
        <v>0.153</v>
      </c>
      <c r="X1460" t="s">
        <v>50</v>
      </c>
      <c r="Y1460" t="s">
        <v>21</v>
      </c>
      <c r="Z1460" s="1">
        <f t="shared" si="94"/>
        <v>3.0546961325379041E-2</v>
      </c>
      <c r="AA1460">
        <f t="shared" si="92"/>
        <v>1.2000000000000011E-2</v>
      </c>
      <c r="AB1460">
        <f t="shared" si="93"/>
        <v>0.66500000000000004</v>
      </c>
      <c r="AC1460" t="s">
        <v>102</v>
      </c>
    </row>
    <row r="1461" spans="1:29">
      <c r="A1461" t="s">
        <v>69</v>
      </c>
      <c r="B1461">
        <v>3369.375</v>
      </c>
      <c r="C1461">
        <v>13.5</v>
      </c>
      <c r="D1461">
        <v>25.422000000000001</v>
      </c>
      <c r="E1461">
        <v>156.03399999999999</v>
      </c>
      <c r="F1461">
        <v>0.112</v>
      </c>
      <c r="G1461">
        <v>22.812000000000001</v>
      </c>
      <c r="H1461">
        <v>2.2959999999999998</v>
      </c>
      <c r="I1461">
        <v>2.714</v>
      </c>
      <c r="J1461">
        <v>0.48099999999999998</v>
      </c>
      <c r="K1461">
        <v>9.516</v>
      </c>
      <c r="L1461">
        <v>0.52600000000000002</v>
      </c>
      <c r="M1461">
        <v>2.73</v>
      </c>
      <c r="N1461">
        <v>113.47799999999999</v>
      </c>
      <c r="O1461">
        <v>106.211</v>
      </c>
      <c r="P1461">
        <f t="shared" si="91"/>
        <v>2.054911672941421</v>
      </c>
      <c r="Q1461">
        <f t="shared" si="91"/>
        <v>2.0261694978368738</v>
      </c>
      <c r="R1461">
        <v>42.079000000000001</v>
      </c>
      <c r="S1461">
        <v>44.442</v>
      </c>
      <c r="T1461">
        <v>45.716000000000001</v>
      </c>
      <c r="U1461">
        <v>3.8</v>
      </c>
      <c r="V1461">
        <v>100</v>
      </c>
      <c r="W1461">
        <v>0.216</v>
      </c>
      <c r="X1461" t="s">
        <v>50</v>
      </c>
      <c r="Y1461" t="s">
        <v>21</v>
      </c>
      <c r="Z1461" s="1">
        <f t="shared" si="94"/>
        <v>2.874217510454713E-2</v>
      </c>
      <c r="AA1461">
        <f t="shared" si="92"/>
        <v>4.500000000000004E-2</v>
      </c>
      <c r="AB1461">
        <f t="shared" si="93"/>
        <v>0.63800000000000001</v>
      </c>
      <c r="AC1461" t="s">
        <v>102</v>
      </c>
    </row>
    <row r="1462" spans="1:29">
      <c r="A1462" t="s">
        <v>69</v>
      </c>
      <c r="B1462">
        <v>3369.5</v>
      </c>
      <c r="C1462">
        <v>13.896000000000001</v>
      </c>
      <c r="D1462">
        <v>25.51</v>
      </c>
      <c r="E1462">
        <v>155.941</v>
      </c>
      <c r="F1462">
        <v>0.111</v>
      </c>
      <c r="G1462">
        <v>22.817</v>
      </c>
      <c r="H1462">
        <v>2.3530000000000002</v>
      </c>
      <c r="I1462">
        <v>2.702</v>
      </c>
      <c r="J1462">
        <v>0.45500000000000002</v>
      </c>
      <c r="K1462">
        <v>9.4870000000000001</v>
      </c>
      <c r="L1462">
        <v>0.52400000000000002</v>
      </c>
      <c r="M1462">
        <v>2.766</v>
      </c>
      <c r="N1462">
        <v>117.30500000000001</v>
      </c>
      <c r="O1462">
        <v>110.515</v>
      </c>
      <c r="P1462">
        <f t="shared" si="91"/>
        <v>2.0693165238472471</v>
      </c>
      <c r="Q1462">
        <f t="shared" si="91"/>
        <v>2.0434212280221571</v>
      </c>
      <c r="R1462">
        <v>33.066000000000003</v>
      </c>
      <c r="S1462">
        <v>34.834000000000003</v>
      </c>
      <c r="T1462">
        <v>35.719000000000001</v>
      </c>
      <c r="U1462">
        <v>4.0010000000000003</v>
      </c>
      <c r="V1462">
        <v>100</v>
      </c>
      <c r="W1462">
        <v>0.27</v>
      </c>
      <c r="X1462" t="s">
        <v>50</v>
      </c>
      <c r="Y1462" t="s">
        <v>21</v>
      </c>
      <c r="Z1462" s="1">
        <f t="shared" si="94"/>
        <v>2.5895295825089981E-2</v>
      </c>
      <c r="AA1462">
        <f t="shared" si="92"/>
        <v>6.9000000000000006E-2</v>
      </c>
      <c r="AB1462">
        <f t="shared" si="93"/>
        <v>0.63500000000000001</v>
      </c>
      <c r="AC1462" t="s">
        <v>102</v>
      </c>
    </row>
    <row r="1463" spans="1:29">
      <c r="A1463" t="s">
        <v>69</v>
      </c>
      <c r="B1463">
        <v>3369.625</v>
      </c>
      <c r="C1463">
        <v>14.186999999999999</v>
      </c>
      <c r="D1463">
        <v>25.754999999999999</v>
      </c>
      <c r="E1463">
        <v>156.608</v>
      </c>
      <c r="F1463">
        <v>0.12</v>
      </c>
      <c r="G1463">
        <v>22.829000000000001</v>
      </c>
      <c r="H1463">
        <v>2.411</v>
      </c>
      <c r="I1463">
        <v>2.6960000000000002</v>
      </c>
      <c r="J1463">
        <v>0.442</v>
      </c>
      <c r="K1463">
        <v>9.4979999999999993</v>
      </c>
      <c r="L1463">
        <v>0.52500000000000002</v>
      </c>
      <c r="M1463">
        <v>2.7389999999999999</v>
      </c>
      <c r="N1463">
        <v>117.68</v>
      </c>
      <c r="O1463">
        <v>111.559</v>
      </c>
      <c r="P1463">
        <f t="shared" si="91"/>
        <v>2.0707026597194735</v>
      </c>
      <c r="Q1463">
        <f t="shared" si="91"/>
        <v>2.0475046126536358</v>
      </c>
      <c r="R1463">
        <v>21.962</v>
      </c>
      <c r="S1463">
        <v>22.966000000000001</v>
      </c>
      <c r="T1463">
        <v>23.443999999999999</v>
      </c>
      <c r="U1463">
        <v>4.165</v>
      </c>
      <c r="V1463">
        <v>100</v>
      </c>
      <c r="W1463">
        <v>0.32200000000000001</v>
      </c>
      <c r="X1463" t="s">
        <v>50</v>
      </c>
      <c r="Y1463" t="s">
        <v>21</v>
      </c>
      <c r="Z1463" s="1">
        <f t="shared" si="94"/>
        <v>2.3198047065837724E-2</v>
      </c>
      <c r="AA1463">
        <f t="shared" si="92"/>
        <v>8.3000000000000018E-2</v>
      </c>
      <c r="AB1463">
        <f t="shared" si="93"/>
        <v>0.64500000000000002</v>
      </c>
      <c r="AC1463" t="s">
        <v>102</v>
      </c>
    </row>
    <row r="1464" spans="1:29">
      <c r="A1464" t="s">
        <v>69</v>
      </c>
      <c r="B1464">
        <v>3369.75</v>
      </c>
      <c r="C1464">
        <v>14.391</v>
      </c>
      <c r="D1464">
        <v>26.030999999999999</v>
      </c>
      <c r="E1464">
        <v>158.33000000000001</v>
      </c>
      <c r="F1464">
        <v>0.14499999999999999</v>
      </c>
      <c r="G1464">
        <v>22.850999999999999</v>
      </c>
      <c r="H1464">
        <v>2.4670000000000001</v>
      </c>
      <c r="I1464">
        <v>2.694</v>
      </c>
      <c r="J1464">
        <v>0.438</v>
      </c>
      <c r="K1464">
        <v>9.6530000000000005</v>
      </c>
      <c r="L1464">
        <v>0.53500000000000003</v>
      </c>
      <c r="M1464">
        <v>2.766</v>
      </c>
      <c r="N1464">
        <v>115.236</v>
      </c>
      <c r="O1464">
        <v>109.657</v>
      </c>
      <c r="P1464">
        <f t="shared" ref="P1464:Q1527" si="95">LOG(N1464)</f>
        <v>2.0615881749114195</v>
      </c>
      <c r="Q1464">
        <f t="shared" si="95"/>
        <v>2.0400363602665235</v>
      </c>
      <c r="R1464">
        <v>16.899999999999999</v>
      </c>
      <c r="S1464">
        <v>17.638000000000002</v>
      </c>
      <c r="T1464">
        <v>18.007999999999999</v>
      </c>
      <c r="U1464">
        <v>4.3540000000000001</v>
      </c>
      <c r="V1464">
        <v>100</v>
      </c>
      <c r="W1464">
        <v>0.39200000000000002</v>
      </c>
      <c r="X1464" t="s">
        <v>50</v>
      </c>
      <c r="Y1464" t="s">
        <v>21</v>
      </c>
      <c r="Z1464" s="1">
        <f t="shared" si="94"/>
        <v>2.1551814644896083E-2</v>
      </c>
      <c r="AA1464">
        <f t="shared" si="92"/>
        <v>9.7000000000000031E-2</v>
      </c>
      <c r="AB1464">
        <f t="shared" si="93"/>
        <v>0.68</v>
      </c>
      <c r="AC1464" t="s">
        <v>102</v>
      </c>
    </row>
    <row r="1465" spans="1:29">
      <c r="A1465" t="s">
        <v>69</v>
      </c>
      <c r="B1465">
        <v>3369.875</v>
      </c>
      <c r="C1465">
        <v>14.711</v>
      </c>
      <c r="D1465">
        <v>26.302</v>
      </c>
      <c r="E1465">
        <v>160.97300000000001</v>
      </c>
      <c r="F1465">
        <v>0.182</v>
      </c>
      <c r="G1465">
        <v>22.878</v>
      </c>
      <c r="H1465">
        <v>2.5299999999999998</v>
      </c>
      <c r="I1465">
        <v>2.6920000000000002</v>
      </c>
      <c r="J1465">
        <v>0.433</v>
      </c>
      <c r="K1465">
        <v>9.9589999999999996</v>
      </c>
      <c r="L1465">
        <v>0.55400000000000005</v>
      </c>
      <c r="M1465">
        <v>2.72</v>
      </c>
      <c r="N1465">
        <v>111.393</v>
      </c>
      <c r="O1465">
        <v>106.104</v>
      </c>
      <c r="P1465">
        <f t="shared" si="95"/>
        <v>2.0468579003808798</v>
      </c>
      <c r="Q1465">
        <f t="shared" si="95"/>
        <v>2.0257317566174802</v>
      </c>
      <c r="R1465">
        <v>15.856999999999999</v>
      </c>
      <c r="S1465">
        <v>16.603999999999999</v>
      </c>
      <c r="T1465">
        <v>17.029</v>
      </c>
      <c r="U1465">
        <v>4.5289999999999999</v>
      </c>
      <c r="V1465">
        <v>100</v>
      </c>
      <c r="W1465">
        <v>0.46500000000000002</v>
      </c>
      <c r="X1465" t="s">
        <v>50</v>
      </c>
      <c r="Y1465" t="s">
        <v>21</v>
      </c>
      <c r="Z1465" s="1">
        <f t="shared" si="94"/>
        <v>2.1126143763399607E-2</v>
      </c>
      <c r="AA1465">
        <f t="shared" si="92"/>
        <v>0.12100000000000005</v>
      </c>
      <c r="AB1465">
        <f t="shared" si="93"/>
        <v>0.73599999999999999</v>
      </c>
      <c r="AC1465" t="s">
        <v>102</v>
      </c>
    </row>
    <row r="1466" spans="1:29">
      <c r="A1466" t="s">
        <v>69</v>
      </c>
      <c r="B1466">
        <v>3370</v>
      </c>
      <c r="C1466">
        <v>15.307</v>
      </c>
      <c r="D1466">
        <v>26.594000000000001</v>
      </c>
      <c r="E1466">
        <v>163.607</v>
      </c>
      <c r="F1466">
        <v>0.22</v>
      </c>
      <c r="G1466">
        <v>22.887</v>
      </c>
      <c r="H1466">
        <v>2.6059999999999999</v>
      </c>
      <c r="I1466">
        <v>2.69</v>
      </c>
      <c r="J1466">
        <v>0.42899999999999999</v>
      </c>
      <c r="K1466">
        <v>10.316000000000001</v>
      </c>
      <c r="L1466">
        <v>0.57699999999999996</v>
      </c>
      <c r="M1466">
        <v>2.5910000000000002</v>
      </c>
      <c r="N1466">
        <v>107.482</v>
      </c>
      <c r="O1466">
        <v>102.13500000000001</v>
      </c>
      <c r="P1466">
        <f t="shared" si="95"/>
        <v>2.0313357390867961</v>
      </c>
      <c r="Q1466">
        <f t="shared" si="95"/>
        <v>2.0091745932340244</v>
      </c>
      <c r="R1466">
        <v>19.318999999999999</v>
      </c>
      <c r="S1466">
        <v>20.512</v>
      </c>
      <c r="T1466">
        <v>21.263999999999999</v>
      </c>
      <c r="U1466">
        <v>4.5739999999999998</v>
      </c>
      <c r="V1466">
        <v>100</v>
      </c>
      <c r="W1466">
        <v>0.48599999999999999</v>
      </c>
      <c r="X1466" t="s">
        <v>50</v>
      </c>
      <c r="Y1466" t="s">
        <v>21</v>
      </c>
      <c r="Z1466" s="1">
        <f t="shared" si="94"/>
        <v>2.2161145852771735E-2</v>
      </c>
      <c r="AA1466">
        <f t="shared" ref="AA1466:AA1529" si="96">L1466-J1466</f>
        <v>0.14799999999999996</v>
      </c>
      <c r="AB1466">
        <f t="shared" ref="AB1466:AB1529" si="97">L1466+F1466</f>
        <v>0.79699999999999993</v>
      </c>
      <c r="AC1466" t="s">
        <v>102</v>
      </c>
    </row>
    <row r="1467" spans="1:29">
      <c r="A1467" t="s">
        <v>69</v>
      </c>
      <c r="B1467">
        <v>3370.125</v>
      </c>
      <c r="C1467">
        <v>15.96</v>
      </c>
      <c r="D1467">
        <v>26.959</v>
      </c>
      <c r="E1467">
        <v>165.74600000000001</v>
      </c>
      <c r="F1467">
        <v>0.25</v>
      </c>
      <c r="G1467">
        <v>22.873000000000001</v>
      </c>
      <c r="H1467">
        <v>2.702</v>
      </c>
      <c r="I1467">
        <v>2.6920000000000002</v>
      </c>
      <c r="J1467">
        <v>0.433</v>
      </c>
      <c r="K1467">
        <v>10.571999999999999</v>
      </c>
      <c r="L1467">
        <v>0.59299999999999997</v>
      </c>
      <c r="M1467">
        <v>2.641</v>
      </c>
      <c r="N1467">
        <v>104.922</v>
      </c>
      <c r="O1467">
        <v>99.150999999999996</v>
      </c>
      <c r="P1467">
        <f t="shared" si="95"/>
        <v>2.0208665604227511</v>
      </c>
      <c r="Q1467">
        <f t="shared" si="95"/>
        <v>1.9962970986955506</v>
      </c>
      <c r="R1467">
        <v>30.933</v>
      </c>
      <c r="S1467">
        <v>33.481000000000002</v>
      </c>
      <c r="T1467">
        <v>34.997999999999998</v>
      </c>
      <c r="U1467">
        <v>4.3570000000000002</v>
      </c>
      <c r="V1467">
        <v>100</v>
      </c>
      <c r="W1467">
        <v>0.39500000000000002</v>
      </c>
      <c r="X1467" t="s">
        <v>50</v>
      </c>
      <c r="Y1467" t="s">
        <v>21</v>
      </c>
      <c r="Z1467" s="1">
        <f t="shared" si="94"/>
        <v>2.4569461727200537E-2</v>
      </c>
      <c r="AA1467">
        <f t="shared" si="96"/>
        <v>0.15999999999999998</v>
      </c>
      <c r="AB1467">
        <f t="shared" si="97"/>
        <v>0.84299999999999997</v>
      </c>
      <c r="AC1467" t="s">
        <v>102</v>
      </c>
    </row>
    <row r="1468" spans="1:29">
      <c r="A1468" t="s">
        <v>69</v>
      </c>
      <c r="B1468">
        <v>3370.25</v>
      </c>
      <c r="C1468">
        <v>16.257000000000001</v>
      </c>
      <c r="D1468">
        <v>27.405999999999999</v>
      </c>
      <c r="E1468">
        <v>166.98500000000001</v>
      </c>
      <c r="F1468">
        <v>0.26700000000000002</v>
      </c>
      <c r="G1468">
        <v>22.844000000000001</v>
      </c>
      <c r="H1468">
        <v>2.7839999999999998</v>
      </c>
      <c r="I1468">
        <v>2.702</v>
      </c>
      <c r="J1468">
        <v>0.45500000000000002</v>
      </c>
      <c r="K1468">
        <v>10.65</v>
      </c>
      <c r="L1468">
        <v>0.59799999999999998</v>
      </c>
      <c r="M1468">
        <v>2.714</v>
      </c>
      <c r="N1468">
        <v>104.76</v>
      </c>
      <c r="O1468">
        <v>98.200999999999993</v>
      </c>
      <c r="P1468">
        <f t="shared" si="95"/>
        <v>2.0201954897531946</v>
      </c>
      <c r="Q1468">
        <f t="shared" si="95"/>
        <v>1.992115910315164</v>
      </c>
      <c r="R1468">
        <v>61.542999999999999</v>
      </c>
      <c r="S1468">
        <v>67.527000000000001</v>
      </c>
      <c r="T1468">
        <v>71.231999999999999</v>
      </c>
      <c r="U1468">
        <v>3.8180000000000001</v>
      </c>
      <c r="V1468">
        <v>100</v>
      </c>
      <c r="W1468">
        <v>0.219</v>
      </c>
      <c r="X1468" t="s">
        <v>50</v>
      </c>
      <c r="Y1468" t="s">
        <v>21</v>
      </c>
      <c r="Z1468" s="1">
        <f t="shared" si="94"/>
        <v>2.8079579438030633E-2</v>
      </c>
      <c r="AA1468">
        <f t="shared" si="96"/>
        <v>0.14299999999999996</v>
      </c>
      <c r="AB1468">
        <f t="shared" si="97"/>
        <v>0.86499999999999999</v>
      </c>
      <c r="AC1468" t="s">
        <v>102</v>
      </c>
    </row>
    <row r="1469" spans="1:29">
      <c r="A1469" t="s">
        <v>69</v>
      </c>
      <c r="B1469">
        <v>3370.375</v>
      </c>
      <c r="C1469">
        <v>16.277999999999999</v>
      </c>
      <c r="D1469">
        <v>27.931000000000001</v>
      </c>
      <c r="E1469">
        <v>166.13300000000001</v>
      </c>
      <c r="F1469">
        <v>0.255</v>
      </c>
      <c r="G1469">
        <v>22.827999999999999</v>
      </c>
      <c r="H1469">
        <v>2.84</v>
      </c>
      <c r="I1469">
        <v>2.7229999999999999</v>
      </c>
      <c r="J1469">
        <v>0.501</v>
      </c>
      <c r="K1469">
        <v>10.445</v>
      </c>
      <c r="L1469">
        <v>0.58499999999999996</v>
      </c>
      <c r="M1469">
        <v>2.7010000000000001</v>
      </c>
      <c r="N1469">
        <v>108.42100000000001</v>
      </c>
      <c r="O1469">
        <v>100.614</v>
      </c>
      <c r="P1469">
        <f t="shared" si="95"/>
        <v>2.0351134085937095</v>
      </c>
      <c r="Q1469">
        <f t="shared" si="95"/>
        <v>2.0026584151107207</v>
      </c>
      <c r="R1469">
        <v>182.42599999999999</v>
      </c>
      <c r="S1469">
        <v>196.35499999999999</v>
      </c>
      <c r="T1469">
        <v>211.34800000000001</v>
      </c>
      <c r="U1469">
        <v>3.024</v>
      </c>
      <c r="V1469">
        <v>100</v>
      </c>
      <c r="W1469">
        <v>0.108</v>
      </c>
      <c r="X1469" t="s">
        <v>50</v>
      </c>
      <c r="Y1469" t="s">
        <v>21</v>
      </c>
      <c r="Z1469" s="1">
        <f t="shared" si="94"/>
        <v>3.2454993482988748E-2</v>
      </c>
      <c r="AA1469">
        <f t="shared" si="96"/>
        <v>8.3999999999999964E-2</v>
      </c>
      <c r="AB1469">
        <f t="shared" si="97"/>
        <v>0.84</v>
      </c>
      <c r="AC1469" t="s">
        <v>102</v>
      </c>
    </row>
    <row r="1470" spans="1:29">
      <c r="A1470" t="s">
        <v>69</v>
      </c>
      <c r="B1470">
        <v>3370.5</v>
      </c>
      <c r="C1470">
        <v>17.233000000000001</v>
      </c>
      <c r="D1470">
        <v>28.577000000000002</v>
      </c>
      <c r="E1470">
        <v>163.62899999999999</v>
      </c>
      <c r="F1470">
        <v>0.22</v>
      </c>
      <c r="G1470">
        <v>22.835999999999999</v>
      </c>
      <c r="H1470">
        <v>2.9220000000000002</v>
      </c>
      <c r="I1470">
        <v>2.7509999999999999</v>
      </c>
      <c r="J1470">
        <v>0.56200000000000006</v>
      </c>
      <c r="K1470">
        <v>9.9990000000000006</v>
      </c>
      <c r="L1470">
        <v>0.55700000000000005</v>
      </c>
      <c r="M1470">
        <v>2.6859999999999999</v>
      </c>
      <c r="N1470">
        <v>116.44499999999999</v>
      </c>
      <c r="O1470">
        <v>106.846</v>
      </c>
      <c r="P1470">
        <f t="shared" si="95"/>
        <v>2.066120845219098</v>
      </c>
      <c r="Q1470">
        <f t="shared" si="95"/>
        <v>2.0287582680963014</v>
      </c>
      <c r="R1470">
        <v>575.37900000000002</v>
      </c>
      <c r="S1470">
        <v>523.61300000000006</v>
      </c>
      <c r="T1470">
        <v>596.74699999999996</v>
      </c>
      <c r="U1470">
        <v>2.2559999999999998</v>
      </c>
      <c r="V1470">
        <v>100</v>
      </c>
      <c r="W1470">
        <v>0.1</v>
      </c>
      <c r="X1470" t="s">
        <v>50</v>
      </c>
      <c r="Y1470" t="s">
        <v>21</v>
      </c>
      <c r="Z1470" s="1">
        <f t="shared" si="94"/>
        <v>3.7362577122796559E-2</v>
      </c>
      <c r="AA1470">
        <f t="shared" si="96"/>
        <v>-5.0000000000000044E-3</v>
      </c>
      <c r="AB1470">
        <f t="shared" si="97"/>
        <v>0.77700000000000002</v>
      </c>
      <c r="AC1470" t="s">
        <v>102</v>
      </c>
    </row>
    <row r="1471" spans="1:29">
      <c r="A1471" t="s">
        <v>69</v>
      </c>
      <c r="B1471">
        <v>3370.625</v>
      </c>
      <c r="C1471">
        <v>19.702000000000002</v>
      </c>
      <c r="D1471">
        <v>29.475999999999999</v>
      </c>
      <c r="E1471">
        <v>160.23699999999999</v>
      </c>
      <c r="F1471">
        <v>0.17199999999999999</v>
      </c>
      <c r="G1471">
        <v>22.863</v>
      </c>
      <c r="H1471">
        <v>3.1160000000000001</v>
      </c>
      <c r="I1471">
        <v>2.7810000000000001</v>
      </c>
      <c r="J1471">
        <v>0.628</v>
      </c>
      <c r="K1471">
        <v>9.4359999999999999</v>
      </c>
      <c r="L1471">
        <v>0.52100000000000002</v>
      </c>
      <c r="M1471">
        <v>2.7269999999999999</v>
      </c>
      <c r="N1471">
        <v>130.24600000000001</v>
      </c>
      <c r="O1471">
        <v>118.105</v>
      </c>
      <c r="P1471">
        <f t="shared" si="95"/>
        <v>2.1147643945082018</v>
      </c>
      <c r="Q1471">
        <f t="shared" si="95"/>
        <v>2.0722682839508897</v>
      </c>
      <c r="R1471">
        <v>597.43899999999996</v>
      </c>
      <c r="S1471">
        <v>601.13900000000001</v>
      </c>
      <c r="T1471">
        <v>703.54200000000003</v>
      </c>
      <c r="U1471">
        <v>1.7170000000000001</v>
      </c>
      <c r="V1471">
        <v>100</v>
      </c>
      <c r="W1471">
        <v>0.1</v>
      </c>
      <c r="X1471" t="s">
        <v>50</v>
      </c>
      <c r="Y1471" t="s">
        <v>21</v>
      </c>
      <c r="Z1471" s="1">
        <f t="shared" si="94"/>
        <v>4.2496110557312061E-2</v>
      </c>
      <c r="AA1471">
        <f t="shared" si="96"/>
        <v>-0.10699999999999998</v>
      </c>
      <c r="AB1471">
        <f t="shared" si="97"/>
        <v>0.69300000000000006</v>
      </c>
      <c r="AC1471" t="s">
        <v>102</v>
      </c>
    </row>
    <row r="1472" spans="1:29">
      <c r="A1472" t="s">
        <v>69</v>
      </c>
      <c r="B1472">
        <v>3370.75</v>
      </c>
      <c r="C1472">
        <v>22.745000000000001</v>
      </c>
      <c r="D1472">
        <v>30.888000000000002</v>
      </c>
      <c r="E1472">
        <v>156.41300000000001</v>
      </c>
      <c r="F1472">
        <v>0.11799999999999999</v>
      </c>
      <c r="G1472">
        <v>22.911000000000001</v>
      </c>
      <c r="H1472">
        <v>3.3029999999999999</v>
      </c>
      <c r="I1472">
        <v>2.8010000000000002</v>
      </c>
      <c r="J1472">
        <v>0.67200000000000004</v>
      </c>
      <c r="K1472">
        <v>8.9120000000000008</v>
      </c>
      <c r="L1472">
        <v>0.48799999999999999</v>
      </c>
      <c r="M1472">
        <v>2.7389999999999999</v>
      </c>
      <c r="N1472">
        <v>152.22399999999999</v>
      </c>
      <c r="O1472">
        <v>136.41499999999999</v>
      </c>
      <c r="P1472">
        <f t="shared" si="95"/>
        <v>2.1824831297398077</v>
      </c>
      <c r="Q1472">
        <f t="shared" si="95"/>
        <v>2.1348621273516724</v>
      </c>
      <c r="R1472">
        <v>595.28700000000003</v>
      </c>
      <c r="S1472">
        <v>603.50699999999995</v>
      </c>
      <c r="T1472">
        <v>707.04899999999998</v>
      </c>
      <c r="U1472">
        <v>1.466</v>
      </c>
      <c r="V1472">
        <v>100</v>
      </c>
      <c r="W1472">
        <v>0.1</v>
      </c>
      <c r="X1472" t="s">
        <v>50</v>
      </c>
      <c r="Y1472" t="s">
        <v>21</v>
      </c>
      <c r="Z1472" s="1">
        <f t="shared" si="94"/>
        <v>4.7621002388135381E-2</v>
      </c>
      <c r="AA1472">
        <f t="shared" si="96"/>
        <v>-0.18400000000000005</v>
      </c>
      <c r="AB1472">
        <f t="shared" si="97"/>
        <v>0.60599999999999998</v>
      </c>
      <c r="AC1472" t="s">
        <v>102</v>
      </c>
    </row>
    <row r="1473" spans="1:29">
      <c r="A1473" t="s">
        <v>69</v>
      </c>
      <c r="B1473">
        <v>3370.875</v>
      </c>
      <c r="C1473">
        <v>24.558</v>
      </c>
      <c r="D1473">
        <v>32.963999999999999</v>
      </c>
      <c r="E1473">
        <v>152.577</v>
      </c>
      <c r="F1473">
        <v>6.3E-2</v>
      </c>
      <c r="G1473">
        <v>23.015000000000001</v>
      </c>
      <c r="H1473">
        <v>3.3650000000000002</v>
      </c>
      <c r="I1473">
        <v>2.8090000000000002</v>
      </c>
      <c r="J1473">
        <v>0.68899999999999995</v>
      </c>
      <c r="K1473">
        <v>8.4499999999999993</v>
      </c>
      <c r="L1473">
        <v>0.45900000000000002</v>
      </c>
      <c r="M1473">
        <v>2.7229999999999999</v>
      </c>
      <c r="N1473">
        <v>182.929</v>
      </c>
      <c r="O1473">
        <v>162.136</v>
      </c>
      <c r="P1473">
        <f t="shared" si="95"/>
        <v>2.2622825602692385</v>
      </c>
      <c r="Q1473">
        <f t="shared" si="95"/>
        <v>2.2098794544876221</v>
      </c>
      <c r="R1473">
        <v>666.41399999999999</v>
      </c>
      <c r="S1473">
        <v>647.16800000000001</v>
      </c>
      <c r="T1473">
        <v>706.84199999999998</v>
      </c>
      <c r="U1473">
        <v>1.4590000000000001</v>
      </c>
      <c r="V1473">
        <v>100</v>
      </c>
      <c r="W1473">
        <v>0.1</v>
      </c>
      <c r="X1473" t="s">
        <v>50</v>
      </c>
      <c r="Y1473" t="s">
        <v>21</v>
      </c>
      <c r="Z1473" s="1">
        <f t="shared" si="94"/>
        <v>5.2403105781616333E-2</v>
      </c>
      <c r="AA1473">
        <f t="shared" si="96"/>
        <v>-0.22999999999999993</v>
      </c>
      <c r="AB1473">
        <f t="shared" si="97"/>
        <v>0.52200000000000002</v>
      </c>
      <c r="AC1473" t="s">
        <v>102</v>
      </c>
    </row>
    <row r="1474" spans="1:29">
      <c r="A1474" t="s">
        <v>69</v>
      </c>
      <c r="B1474">
        <v>3371</v>
      </c>
      <c r="C1474">
        <v>24.445</v>
      </c>
      <c r="D1474">
        <v>35.692</v>
      </c>
      <c r="E1474">
        <v>149.501</v>
      </c>
      <c r="F1474">
        <v>0.02</v>
      </c>
      <c r="G1474">
        <v>23.215</v>
      </c>
      <c r="H1474">
        <v>3.3</v>
      </c>
      <c r="I1474">
        <v>2.8029999999999999</v>
      </c>
      <c r="J1474">
        <v>0.67600000000000005</v>
      </c>
      <c r="K1474">
        <v>8.0649999999999995</v>
      </c>
      <c r="L1474">
        <v>0.435</v>
      </c>
      <c r="M1474">
        <v>2.742</v>
      </c>
      <c r="N1474">
        <v>221.994</v>
      </c>
      <c r="O1474">
        <v>194.95400000000001</v>
      </c>
      <c r="P1474">
        <f t="shared" si="95"/>
        <v>2.3463412366033181</v>
      </c>
      <c r="Q1474">
        <f t="shared" si="95"/>
        <v>2.2899321503221892</v>
      </c>
      <c r="R1474">
        <v>793.74400000000003</v>
      </c>
      <c r="S1474">
        <v>711.95500000000004</v>
      </c>
      <c r="T1474">
        <v>716.32399999999996</v>
      </c>
      <c r="U1474">
        <v>1.6990000000000001</v>
      </c>
      <c r="V1474">
        <v>100</v>
      </c>
      <c r="W1474">
        <v>0.1</v>
      </c>
      <c r="X1474" t="s">
        <v>50</v>
      </c>
      <c r="Y1474" t="s">
        <v>21</v>
      </c>
      <c r="Z1474" s="1">
        <f t="shared" si="94"/>
        <v>5.640908628112884E-2</v>
      </c>
      <c r="AA1474">
        <f t="shared" si="96"/>
        <v>-0.24100000000000005</v>
      </c>
      <c r="AB1474">
        <f t="shared" si="97"/>
        <v>0.45500000000000002</v>
      </c>
      <c r="AC1474" t="s">
        <v>102</v>
      </c>
    </row>
    <row r="1475" spans="1:29">
      <c r="A1475" t="s">
        <v>70</v>
      </c>
      <c r="B1475">
        <v>3840</v>
      </c>
      <c r="C1475">
        <v>35.743000000000002</v>
      </c>
      <c r="D1475">
        <v>60.718000000000004</v>
      </c>
      <c r="E1475">
        <v>167.096</v>
      </c>
      <c r="F1475">
        <v>0.104</v>
      </c>
      <c r="G1475">
        <v>22.135999999999999</v>
      </c>
      <c r="H1475">
        <v>2.2999999999999998</v>
      </c>
      <c r="I1475">
        <v>2.68</v>
      </c>
      <c r="J1475">
        <v>0.51300000000000001</v>
      </c>
      <c r="K1475">
        <v>5.8689999999999998</v>
      </c>
      <c r="L1475">
        <v>0.49299999999999999</v>
      </c>
      <c r="M1475">
        <v>2.5379999999999998</v>
      </c>
      <c r="N1475">
        <v>323.262</v>
      </c>
      <c r="O1475">
        <v>304.51299999999998</v>
      </c>
      <c r="P1475">
        <f t="shared" si="95"/>
        <v>2.5095546555541377</v>
      </c>
      <c r="Q1475">
        <f t="shared" si="95"/>
        <v>2.4836058378810439</v>
      </c>
      <c r="R1475">
        <v>155.92099999999999</v>
      </c>
      <c r="S1475">
        <v>163.268</v>
      </c>
      <c r="T1475">
        <v>171.5</v>
      </c>
      <c r="U1475">
        <v>2.9390000000000001</v>
      </c>
      <c r="V1475">
        <v>61.018000000000001</v>
      </c>
      <c r="W1475">
        <v>0.1</v>
      </c>
      <c r="X1475" t="s">
        <v>50</v>
      </c>
      <c r="Y1475" t="s">
        <v>21</v>
      </c>
      <c r="Z1475" s="1">
        <f t="shared" si="94"/>
        <v>2.594881767309376E-2</v>
      </c>
      <c r="AA1475">
        <f t="shared" si="96"/>
        <v>-2.0000000000000018E-2</v>
      </c>
      <c r="AB1475">
        <f t="shared" si="97"/>
        <v>0.59699999999999998</v>
      </c>
      <c r="AC1475" t="s">
        <v>102</v>
      </c>
    </row>
    <row r="1476" spans="1:29">
      <c r="A1476" t="s">
        <v>70</v>
      </c>
      <c r="B1476">
        <v>3840.125</v>
      </c>
      <c r="C1476">
        <v>31.126000000000001</v>
      </c>
      <c r="D1476">
        <v>60.552999999999997</v>
      </c>
      <c r="E1476">
        <v>168.97800000000001</v>
      </c>
      <c r="F1476">
        <v>0.13200000000000001</v>
      </c>
      <c r="G1476">
        <v>22.067</v>
      </c>
      <c r="H1476">
        <v>2.2120000000000002</v>
      </c>
      <c r="I1476">
        <v>2.681</v>
      </c>
      <c r="J1476">
        <v>0.51600000000000001</v>
      </c>
      <c r="K1476">
        <v>5.6689999999999996</v>
      </c>
      <c r="L1476">
        <v>0.47399999999999998</v>
      </c>
      <c r="M1476">
        <v>2.508</v>
      </c>
      <c r="N1476">
        <v>294.017</v>
      </c>
      <c r="O1476">
        <v>276.964</v>
      </c>
      <c r="P1476">
        <f t="shared" si="95"/>
        <v>2.4683724419521109</v>
      </c>
      <c r="Q1476">
        <f t="shared" si="95"/>
        <v>2.4424233227922341</v>
      </c>
      <c r="R1476">
        <v>158.45699999999999</v>
      </c>
      <c r="S1476">
        <v>165.92400000000001</v>
      </c>
      <c r="T1476">
        <v>174.29</v>
      </c>
      <c r="U1476">
        <v>3.1269999999999998</v>
      </c>
      <c r="V1476">
        <v>52.881</v>
      </c>
      <c r="W1476">
        <v>0.1</v>
      </c>
      <c r="X1476" t="s">
        <v>50</v>
      </c>
      <c r="Y1476" t="s">
        <v>21</v>
      </c>
      <c r="Z1476" s="1">
        <f t="shared" si="94"/>
        <v>2.5949119159876854E-2</v>
      </c>
      <c r="AA1476">
        <f t="shared" si="96"/>
        <v>-4.2000000000000037E-2</v>
      </c>
      <c r="AB1476">
        <f t="shared" si="97"/>
        <v>0.60599999999999998</v>
      </c>
      <c r="AC1476" t="s">
        <v>102</v>
      </c>
    </row>
    <row r="1477" spans="1:29">
      <c r="A1477" t="s">
        <v>70</v>
      </c>
      <c r="B1477">
        <v>3840.25</v>
      </c>
      <c r="C1477">
        <v>28.748000000000001</v>
      </c>
      <c r="D1477">
        <v>60.395000000000003</v>
      </c>
      <c r="E1477">
        <v>170.76900000000001</v>
      </c>
      <c r="F1477">
        <v>0.16</v>
      </c>
      <c r="G1477">
        <v>22.041</v>
      </c>
      <c r="H1477">
        <v>2.0680000000000001</v>
      </c>
      <c r="I1477">
        <v>2.6890000000000001</v>
      </c>
      <c r="J1477">
        <v>0.53300000000000003</v>
      </c>
      <c r="K1477">
        <v>5.5640000000000001</v>
      </c>
      <c r="L1477">
        <v>0.46500000000000002</v>
      </c>
      <c r="M1477">
        <v>2.4630000000000001</v>
      </c>
      <c r="N1477">
        <v>262.36200000000002</v>
      </c>
      <c r="O1477">
        <v>247.14500000000001</v>
      </c>
      <c r="P1477">
        <f t="shared" si="95"/>
        <v>2.4189009328934108</v>
      </c>
      <c r="Q1477">
        <f t="shared" si="95"/>
        <v>2.3929518286573055</v>
      </c>
      <c r="R1477">
        <v>148.084</v>
      </c>
      <c r="S1477">
        <v>155.06100000000001</v>
      </c>
      <c r="T1477">
        <v>162.88</v>
      </c>
      <c r="U1477">
        <v>3.1379999999999999</v>
      </c>
      <c r="V1477">
        <v>55.037999999999997</v>
      </c>
      <c r="W1477">
        <v>0.1</v>
      </c>
      <c r="X1477" t="s">
        <v>50</v>
      </c>
      <c r="Y1477" t="s">
        <v>21</v>
      </c>
      <c r="Z1477" s="1">
        <f t="shared" si="94"/>
        <v>2.5949104236105303E-2</v>
      </c>
      <c r="AA1477">
        <f t="shared" si="96"/>
        <v>-6.8000000000000005E-2</v>
      </c>
      <c r="AB1477">
        <f t="shared" si="97"/>
        <v>0.625</v>
      </c>
      <c r="AC1477" t="s">
        <v>102</v>
      </c>
    </row>
    <row r="1478" spans="1:29">
      <c r="A1478" t="s">
        <v>70</v>
      </c>
      <c r="B1478">
        <v>3840.375</v>
      </c>
      <c r="C1478">
        <v>27.07</v>
      </c>
      <c r="D1478">
        <v>60.247999999999998</v>
      </c>
      <c r="E1478">
        <v>172.21700000000001</v>
      </c>
      <c r="F1478">
        <v>0.182</v>
      </c>
      <c r="G1478">
        <v>22.045000000000002</v>
      </c>
      <c r="H1478">
        <v>1.87</v>
      </c>
      <c r="I1478">
        <v>2.7</v>
      </c>
      <c r="J1478">
        <v>0.55800000000000005</v>
      </c>
      <c r="K1478">
        <v>5.4939999999999998</v>
      </c>
      <c r="L1478">
        <v>0.45800000000000002</v>
      </c>
      <c r="M1478">
        <v>2.41</v>
      </c>
      <c r="N1478">
        <v>246.779</v>
      </c>
      <c r="O1478">
        <v>232.465</v>
      </c>
      <c r="P1478">
        <f t="shared" si="95"/>
        <v>2.3923082000445253</v>
      </c>
      <c r="Q1478">
        <f t="shared" si="95"/>
        <v>2.3663575746406371</v>
      </c>
      <c r="R1478">
        <v>135.512</v>
      </c>
      <c r="S1478">
        <v>141.898</v>
      </c>
      <c r="T1478">
        <v>149.05199999999999</v>
      </c>
      <c r="U1478">
        <v>3.0649999999999999</v>
      </c>
      <c r="V1478">
        <v>60.911999999999999</v>
      </c>
      <c r="W1478">
        <v>0.1</v>
      </c>
      <c r="X1478" t="s">
        <v>50</v>
      </c>
      <c r="Y1478" t="s">
        <v>21</v>
      </c>
      <c r="Z1478" s="1">
        <f t="shared" si="94"/>
        <v>2.595062540388815E-2</v>
      </c>
      <c r="AA1478">
        <f t="shared" si="96"/>
        <v>-0.10000000000000003</v>
      </c>
      <c r="AB1478">
        <f t="shared" si="97"/>
        <v>0.64</v>
      </c>
      <c r="AC1478" t="s">
        <v>102</v>
      </c>
    </row>
    <row r="1479" spans="1:29">
      <c r="A1479" t="s">
        <v>70</v>
      </c>
      <c r="B1479">
        <v>3840.5</v>
      </c>
      <c r="C1479">
        <v>25.928000000000001</v>
      </c>
      <c r="D1479">
        <v>60.116</v>
      </c>
      <c r="E1479">
        <v>173.262</v>
      </c>
      <c r="F1479">
        <v>0.19800000000000001</v>
      </c>
      <c r="G1479">
        <v>22.06</v>
      </c>
      <c r="H1479">
        <v>1.59</v>
      </c>
      <c r="I1479">
        <v>2.7149999999999999</v>
      </c>
      <c r="J1479">
        <v>0.59199999999999997</v>
      </c>
      <c r="K1479">
        <v>5.4480000000000004</v>
      </c>
      <c r="L1479">
        <v>0.45400000000000001</v>
      </c>
      <c r="M1479">
        <v>2.3610000000000002</v>
      </c>
      <c r="N1479">
        <v>249.68100000000001</v>
      </c>
      <c r="O1479">
        <v>235.2</v>
      </c>
      <c r="P1479">
        <f t="shared" si="95"/>
        <v>2.3973854950581583</v>
      </c>
      <c r="Q1479">
        <f t="shared" si="95"/>
        <v>2.371437317404101</v>
      </c>
      <c r="R1479">
        <v>128.691</v>
      </c>
      <c r="S1479">
        <v>134.755</v>
      </c>
      <c r="T1479">
        <v>141.54900000000001</v>
      </c>
      <c r="U1479">
        <v>2.9260000000000002</v>
      </c>
      <c r="V1479">
        <v>69.210999999999999</v>
      </c>
      <c r="W1479">
        <v>0.1</v>
      </c>
      <c r="X1479" t="s">
        <v>50</v>
      </c>
      <c r="Y1479" t="s">
        <v>21</v>
      </c>
      <c r="Z1479" s="1">
        <f t="shared" si="94"/>
        <v>2.5948177654057325E-2</v>
      </c>
      <c r="AA1479">
        <f t="shared" si="96"/>
        <v>-0.13799999999999996</v>
      </c>
      <c r="AB1479">
        <f t="shared" si="97"/>
        <v>0.65200000000000002</v>
      </c>
      <c r="AC1479" t="s">
        <v>102</v>
      </c>
    </row>
    <row r="1480" spans="1:29">
      <c r="A1480" t="s">
        <v>70</v>
      </c>
      <c r="B1480">
        <v>3840.625</v>
      </c>
      <c r="C1480">
        <v>24.978000000000002</v>
      </c>
      <c r="D1480">
        <v>60.000999999999998</v>
      </c>
      <c r="E1480">
        <v>173.83600000000001</v>
      </c>
      <c r="F1480">
        <v>0.20699999999999999</v>
      </c>
      <c r="G1480">
        <v>22.07</v>
      </c>
      <c r="H1480">
        <v>1.42</v>
      </c>
      <c r="I1480">
        <v>2.7290000000000001</v>
      </c>
      <c r="J1480">
        <v>0.623</v>
      </c>
      <c r="K1480">
        <v>5.4279999999999999</v>
      </c>
      <c r="L1480">
        <v>0.45200000000000001</v>
      </c>
      <c r="M1480">
        <v>2.335</v>
      </c>
      <c r="N1480">
        <v>262.17</v>
      </c>
      <c r="O1480">
        <v>246.964</v>
      </c>
      <c r="P1480">
        <f t="shared" si="95"/>
        <v>2.4185829940669921</v>
      </c>
      <c r="Q1480">
        <f t="shared" si="95"/>
        <v>2.3926336506652413</v>
      </c>
      <c r="R1480">
        <v>130.03299999999999</v>
      </c>
      <c r="S1480">
        <v>136.16</v>
      </c>
      <c r="T1480">
        <v>143.02600000000001</v>
      </c>
      <c r="U1480">
        <v>2.7829999999999999</v>
      </c>
      <c r="V1480">
        <v>77.048000000000002</v>
      </c>
      <c r="W1480">
        <v>0.1</v>
      </c>
      <c r="X1480" t="s">
        <v>50</v>
      </c>
      <c r="Y1480" t="s">
        <v>21</v>
      </c>
      <c r="Z1480" s="1">
        <f t="shared" si="94"/>
        <v>2.5949343401750813E-2</v>
      </c>
      <c r="AA1480">
        <f t="shared" si="96"/>
        <v>-0.17099999999999999</v>
      </c>
      <c r="AB1480">
        <f t="shared" si="97"/>
        <v>0.65900000000000003</v>
      </c>
      <c r="AC1480" t="s">
        <v>102</v>
      </c>
    </row>
    <row r="1481" spans="1:29">
      <c r="A1481" t="s">
        <v>70</v>
      </c>
      <c r="B1481">
        <v>3840.75</v>
      </c>
      <c r="C1481">
        <v>24.356999999999999</v>
      </c>
      <c r="D1481">
        <v>59.901000000000003</v>
      </c>
      <c r="E1481">
        <v>173.773</v>
      </c>
      <c r="F1481">
        <v>0.20599999999999999</v>
      </c>
      <c r="G1481">
        <v>22.068999999999999</v>
      </c>
      <c r="H1481">
        <v>1.381</v>
      </c>
      <c r="I1481">
        <v>2.7360000000000002</v>
      </c>
      <c r="J1481">
        <v>0.63800000000000001</v>
      </c>
      <c r="K1481">
        <v>5.4329999999999998</v>
      </c>
      <c r="L1481">
        <v>0.45200000000000001</v>
      </c>
      <c r="M1481">
        <v>2.3410000000000002</v>
      </c>
      <c r="N1481">
        <v>274.42200000000003</v>
      </c>
      <c r="O1481">
        <v>258.505</v>
      </c>
      <c r="P1481">
        <f t="shared" si="95"/>
        <v>2.4384189251673947</v>
      </c>
      <c r="Q1481">
        <f t="shared" si="95"/>
        <v>2.4124689476288359</v>
      </c>
      <c r="R1481">
        <v>137.13399999999999</v>
      </c>
      <c r="S1481">
        <v>143.596</v>
      </c>
      <c r="T1481">
        <v>150.83600000000001</v>
      </c>
      <c r="U1481">
        <v>2.7210000000000001</v>
      </c>
      <c r="V1481">
        <v>78.911000000000001</v>
      </c>
      <c r="W1481">
        <v>0.1</v>
      </c>
      <c r="X1481" t="s">
        <v>50</v>
      </c>
      <c r="Y1481" t="s">
        <v>21</v>
      </c>
      <c r="Z1481" s="1">
        <f t="shared" si="94"/>
        <v>2.5949977538558766E-2</v>
      </c>
      <c r="AA1481">
        <f t="shared" si="96"/>
        <v>-0.186</v>
      </c>
      <c r="AB1481">
        <f t="shared" si="97"/>
        <v>0.65800000000000003</v>
      </c>
      <c r="AC1481" t="s">
        <v>102</v>
      </c>
    </row>
    <row r="1482" spans="1:29">
      <c r="A1482" t="s">
        <v>70</v>
      </c>
      <c r="B1482">
        <v>3840.875</v>
      </c>
      <c r="C1482">
        <v>24.696000000000002</v>
      </c>
      <c r="D1482">
        <v>59.814</v>
      </c>
      <c r="E1482">
        <v>173.05</v>
      </c>
      <c r="F1482">
        <v>0.19500000000000001</v>
      </c>
      <c r="G1482">
        <v>22.065999999999999</v>
      </c>
      <c r="H1482">
        <v>1.345</v>
      </c>
      <c r="I1482">
        <v>2.73</v>
      </c>
      <c r="J1482">
        <v>0.625</v>
      </c>
      <c r="K1482">
        <v>5.4219999999999997</v>
      </c>
      <c r="L1482">
        <v>0.45100000000000001</v>
      </c>
      <c r="M1482">
        <v>2.379</v>
      </c>
      <c r="N1482">
        <v>281.20299999999997</v>
      </c>
      <c r="O1482">
        <v>264.89299999999997</v>
      </c>
      <c r="P1482">
        <f t="shared" si="95"/>
        <v>2.4490199496212424</v>
      </c>
      <c r="Q1482">
        <f t="shared" si="95"/>
        <v>2.4230704818852229</v>
      </c>
      <c r="R1482">
        <v>146.488</v>
      </c>
      <c r="S1482">
        <v>153.38999999999999</v>
      </c>
      <c r="T1482">
        <v>161.124</v>
      </c>
      <c r="U1482">
        <v>2.7749999999999999</v>
      </c>
      <c r="V1482">
        <v>72.805999999999997</v>
      </c>
      <c r="W1482">
        <v>0.1</v>
      </c>
      <c r="X1482" t="s">
        <v>50</v>
      </c>
      <c r="Y1482" t="s">
        <v>21</v>
      </c>
      <c r="Z1482" s="1">
        <f t="shared" si="94"/>
        <v>2.5949467736019471E-2</v>
      </c>
      <c r="AA1482">
        <f t="shared" si="96"/>
        <v>-0.17399999999999999</v>
      </c>
      <c r="AB1482">
        <f t="shared" si="97"/>
        <v>0.64600000000000002</v>
      </c>
      <c r="AC1482" t="s">
        <v>102</v>
      </c>
    </row>
    <row r="1483" spans="1:29">
      <c r="A1483" t="s">
        <v>70</v>
      </c>
      <c r="B1483">
        <v>3841</v>
      </c>
      <c r="C1483">
        <v>25.74</v>
      </c>
      <c r="D1483">
        <v>59.738999999999997</v>
      </c>
      <c r="E1483">
        <v>171.71600000000001</v>
      </c>
      <c r="F1483">
        <v>0.17399999999999999</v>
      </c>
      <c r="G1483">
        <v>22.074999999999999</v>
      </c>
      <c r="H1483">
        <v>1.375</v>
      </c>
      <c r="I1483">
        <v>2.7170000000000001</v>
      </c>
      <c r="J1483">
        <v>0.59599999999999997</v>
      </c>
      <c r="K1483">
        <v>5.4</v>
      </c>
      <c r="L1483">
        <v>0.44900000000000001</v>
      </c>
      <c r="M1483">
        <v>2.4449999999999998</v>
      </c>
      <c r="N1483">
        <v>282.80900000000003</v>
      </c>
      <c r="O1483">
        <v>266.40600000000001</v>
      </c>
      <c r="P1483">
        <f t="shared" si="95"/>
        <v>2.4514932261578988</v>
      </c>
      <c r="Q1483">
        <f t="shared" si="95"/>
        <v>2.4255440017953642</v>
      </c>
      <c r="R1483">
        <v>155.577</v>
      </c>
      <c r="S1483">
        <v>162.90700000000001</v>
      </c>
      <c r="T1483">
        <v>171.12100000000001</v>
      </c>
      <c r="U1483">
        <v>2.895</v>
      </c>
      <c r="V1483">
        <v>63.655000000000001</v>
      </c>
      <c r="W1483">
        <v>0.1</v>
      </c>
      <c r="X1483" t="s">
        <v>50</v>
      </c>
      <c r="Y1483" t="s">
        <v>21</v>
      </c>
      <c r="Z1483" s="1">
        <f t="shared" si="94"/>
        <v>2.5949224362534551E-2</v>
      </c>
      <c r="AA1483">
        <f t="shared" si="96"/>
        <v>-0.14699999999999996</v>
      </c>
      <c r="AB1483">
        <f t="shared" si="97"/>
        <v>0.623</v>
      </c>
      <c r="AC1483" t="s">
        <v>102</v>
      </c>
    </row>
    <row r="1484" spans="1:29">
      <c r="A1484" t="s">
        <v>70</v>
      </c>
      <c r="B1484">
        <v>3841.125</v>
      </c>
      <c r="C1484">
        <v>26.094999999999999</v>
      </c>
      <c r="D1484">
        <v>59.673999999999999</v>
      </c>
      <c r="E1484">
        <v>170.02199999999999</v>
      </c>
      <c r="F1484">
        <v>0.14799999999999999</v>
      </c>
      <c r="G1484">
        <v>22.106000000000002</v>
      </c>
      <c r="H1484">
        <v>1.5149999999999999</v>
      </c>
      <c r="I1484">
        <v>2.706</v>
      </c>
      <c r="J1484">
        <v>0.57099999999999995</v>
      </c>
      <c r="K1484">
        <v>5.399</v>
      </c>
      <c r="L1484">
        <v>0.44900000000000001</v>
      </c>
      <c r="M1484">
        <v>2.532</v>
      </c>
      <c r="N1484">
        <v>286.34399999999999</v>
      </c>
      <c r="O1484">
        <v>269.73599999999999</v>
      </c>
      <c r="P1484">
        <f t="shared" si="95"/>
        <v>2.4568880874172487</v>
      </c>
      <c r="Q1484">
        <f t="shared" si="95"/>
        <v>2.430938912926659</v>
      </c>
      <c r="R1484">
        <v>161.154</v>
      </c>
      <c r="S1484">
        <v>168.74799999999999</v>
      </c>
      <c r="T1484">
        <v>177.256</v>
      </c>
      <c r="U1484">
        <v>3.0209999999999999</v>
      </c>
      <c r="V1484">
        <v>56.658000000000001</v>
      </c>
      <c r="W1484">
        <v>0.1</v>
      </c>
      <c r="X1484" t="s">
        <v>50</v>
      </c>
      <c r="Y1484" t="s">
        <v>21</v>
      </c>
      <c r="Z1484" s="1">
        <f t="shared" si="94"/>
        <v>2.5949174490589755E-2</v>
      </c>
      <c r="AA1484">
        <f t="shared" si="96"/>
        <v>-0.12199999999999994</v>
      </c>
      <c r="AB1484">
        <f t="shared" si="97"/>
        <v>0.59699999999999998</v>
      </c>
      <c r="AC1484" t="s">
        <v>102</v>
      </c>
    </row>
    <row r="1485" spans="1:29">
      <c r="A1485" t="s">
        <v>70</v>
      </c>
      <c r="B1485">
        <v>3841.25</v>
      </c>
      <c r="C1485">
        <v>25.797999999999998</v>
      </c>
      <c r="D1485">
        <v>59.622999999999998</v>
      </c>
      <c r="E1485">
        <v>168.43100000000001</v>
      </c>
      <c r="F1485">
        <v>0.124</v>
      </c>
      <c r="G1485">
        <v>22.16</v>
      </c>
      <c r="H1485">
        <v>1.8220000000000001</v>
      </c>
      <c r="I1485">
        <v>2.7029999999999998</v>
      </c>
      <c r="J1485">
        <v>0.56499999999999995</v>
      </c>
      <c r="K1485">
        <v>5.4109999999999996</v>
      </c>
      <c r="L1485">
        <v>0.45</v>
      </c>
      <c r="M1485">
        <v>2.6269999999999998</v>
      </c>
      <c r="N1485">
        <v>295.58100000000002</v>
      </c>
      <c r="O1485">
        <v>278.43799999999999</v>
      </c>
      <c r="P1485">
        <f t="shared" si="95"/>
        <v>2.4706765140923501</v>
      </c>
      <c r="Q1485">
        <f t="shared" si="95"/>
        <v>2.4447285055941261</v>
      </c>
      <c r="R1485">
        <v>161.54499999999999</v>
      </c>
      <c r="S1485">
        <v>169.15700000000001</v>
      </c>
      <c r="T1485">
        <v>177.68600000000001</v>
      </c>
      <c r="U1485">
        <v>3.07</v>
      </c>
      <c r="V1485">
        <v>54.807000000000002</v>
      </c>
      <c r="W1485">
        <v>0.1</v>
      </c>
      <c r="X1485" t="s">
        <v>50</v>
      </c>
      <c r="Y1485" t="s">
        <v>21</v>
      </c>
      <c r="Z1485" s="1">
        <f t="shared" si="94"/>
        <v>2.5948008498223984E-2</v>
      </c>
      <c r="AA1485">
        <f t="shared" si="96"/>
        <v>-0.11499999999999994</v>
      </c>
      <c r="AB1485">
        <f t="shared" si="97"/>
        <v>0.57400000000000007</v>
      </c>
      <c r="AC1485" t="s">
        <v>102</v>
      </c>
    </row>
    <row r="1486" spans="1:29">
      <c r="A1486" t="s">
        <v>70</v>
      </c>
      <c r="B1486">
        <v>3841.375</v>
      </c>
      <c r="C1486">
        <v>25.998000000000001</v>
      </c>
      <c r="D1486">
        <v>59.585999999999999</v>
      </c>
      <c r="E1486">
        <v>167.42699999999999</v>
      </c>
      <c r="F1486">
        <v>0.109</v>
      </c>
      <c r="G1486">
        <v>22.22</v>
      </c>
      <c r="H1486">
        <v>2.2109999999999999</v>
      </c>
      <c r="I1486">
        <v>2.71</v>
      </c>
      <c r="J1486">
        <v>0.57999999999999996</v>
      </c>
      <c r="K1486">
        <v>5.3940000000000001</v>
      </c>
      <c r="L1486">
        <v>0.44900000000000001</v>
      </c>
      <c r="M1486">
        <v>2.7210000000000001</v>
      </c>
      <c r="N1486">
        <v>304.95600000000002</v>
      </c>
      <c r="O1486">
        <v>287.26900000000001</v>
      </c>
      <c r="P1486">
        <f t="shared" si="95"/>
        <v>2.4842371825084668</v>
      </c>
      <c r="Q1486">
        <f t="shared" si="95"/>
        <v>2.4582887625901555</v>
      </c>
      <c r="R1486">
        <v>159.411</v>
      </c>
      <c r="S1486">
        <v>166.923</v>
      </c>
      <c r="T1486">
        <v>175.339</v>
      </c>
      <c r="U1486">
        <v>2.9740000000000002</v>
      </c>
      <c r="V1486">
        <v>59.631</v>
      </c>
      <c r="W1486">
        <v>0.1</v>
      </c>
      <c r="X1486" t="s">
        <v>50</v>
      </c>
      <c r="Y1486" t="s">
        <v>21</v>
      </c>
      <c r="Z1486" s="1">
        <f t="shared" si="94"/>
        <v>2.5948419918311316E-2</v>
      </c>
      <c r="AA1486">
        <f t="shared" si="96"/>
        <v>-0.13099999999999995</v>
      </c>
      <c r="AB1486">
        <f t="shared" si="97"/>
        <v>0.55800000000000005</v>
      </c>
      <c r="AC1486" t="s">
        <v>102</v>
      </c>
    </row>
    <row r="1487" spans="1:29">
      <c r="A1487" t="s">
        <v>70</v>
      </c>
      <c r="B1487">
        <v>3841.5</v>
      </c>
      <c r="C1487">
        <v>26.672999999999998</v>
      </c>
      <c r="D1487">
        <v>59.567999999999998</v>
      </c>
      <c r="E1487">
        <v>167.29</v>
      </c>
      <c r="F1487">
        <v>0.107</v>
      </c>
      <c r="G1487">
        <v>22.263000000000002</v>
      </c>
      <c r="H1487">
        <v>2.625</v>
      </c>
      <c r="I1487">
        <v>2.7189999999999999</v>
      </c>
      <c r="J1487">
        <v>0.6</v>
      </c>
      <c r="K1487">
        <v>5.3170000000000002</v>
      </c>
      <c r="L1487">
        <v>0.442</v>
      </c>
      <c r="M1487">
        <v>2.8050000000000002</v>
      </c>
      <c r="N1487">
        <v>313.24</v>
      </c>
      <c r="O1487">
        <v>295.072</v>
      </c>
      <c r="P1487">
        <f t="shared" si="95"/>
        <v>2.4958772152954256</v>
      </c>
      <c r="Q1487">
        <f t="shared" si="95"/>
        <v>2.4699280003422821</v>
      </c>
      <c r="R1487">
        <v>159.25399999999999</v>
      </c>
      <c r="S1487">
        <v>166.75899999999999</v>
      </c>
      <c r="T1487">
        <v>175.167</v>
      </c>
      <c r="U1487">
        <v>2.7970000000000002</v>
      </c>
      <c r="V1487">
        <v>69.069000000000003</v>
      </c>
      <c r="W1487">
        <v>0.1</v>
      </c>
      <c r="X1487" t="s">
        <v>50</v>
      </c>
      <c r="Y1487" t="s">
        <v>21</v>
      </c>
      <c r="Z1487" s="1">
        <f t="shared" si="94"/>
        <v>2.5949214953143507E-2</v>
      </c>
      <c r="AA1487">
        <f t="shared" si="96"/>
        <v>-0.15799999999999997</v>
      </c>
      <c r="AB1487">
        <f t="shared" si="97"/>
        <v>0.54900000000000004</v>
      </c>
      <c r="AC1487" t="s">
        <v>102</v>
      </c>
    </row>
    <row r="1488" spans="1:29">
      <c r="A1488" t="s">
        <v>70</v>
      </c>
      <c r="B1488">
        <v>3841.625</v>
      </c>
      <c r="C1488">
        <v>27.347000000000001</v>
      </c>
      <c r="D1488">
        <v>59.572000000000003</v>
      </c>
      <c r="E1488">
        <v>168.07</v>
      </c>
      <c r="F1488">
        <v>0.11899999999999999</v>
      </c>
      <c r="G1488">
        <v>22.274999999999999</v>
      </c>
      <c r="H1488">
        <v>3.18</v>
      </c>
      <c r="I1488">
        <v>2.7240000000000002</v>
      </c>
      <c r="J1488">
        <v>0.61199999999999999</v>
      </c>
      <c r="K1488">
        <v>5.1929999999999996</v>
      </c>
      <c r="L1488">
        <v>0.43</v>
      </c>
      <c r="M1488">
        <v>2.8730000000000002</v>
      </c>
      <c r="N1488">
        <v>321.00900000000001</v>
      </c>
      <c r="O1488">
        <v>302.39</v>
      </c>
      <c r="P1488">
        <f t="shared" si="95"/>
        <v>2.5065172087149779</v>
      </c>
      <c r="Q1488">
        <f t="shared" si="95"/>
        <v>2.4805674250016936</v>
      </c>
      <c r="R1488">
        <v>164.857</v>
      </c>
      <c r="S1488">
        <v>172.625</v>
      </c>
      <c r="T1488">
        <v>181.32900000000001</v>
      </c>
      <c r="U1488">
        <v>2.6579999999999999</v>
      </c>
      <c r="V1488">
        <v>76.620999999999995</v>
      </c>
      <c r="W1488">
        <v>0.1</v>
      </c>
      <c r="X1488" t="s">
        <v>50</v>
      </c>
      <c r="Y1488" t="s">
        <v>21</v>
      </c>
      <c r="Z1488" s="1">
        <f t="shared" si="94"/>
        <v>2.5949783713284269E-2</v>
      </c>
      <c r="AA1488">
        <f t="shared" si="96"/>
        <v>-0.182</v>
      </c>
      <c r="AB1488">
        <f t="shared" si="97"/>
        <v>0.54899999999999993</v>
      </c>
      <c r="AC1488" t="s">
        <v>102</v>
      </c>
    </row>
    <row r="1489" spans="1:29">
      <c r="A1489" t="s">
        <v>70</v>
      </c>
      <c r="B1489">
        <v>3841.75</v>
      </c>
      <c r="C1489">
        <v>28.213000000000001</v>
      </c>
      <c r="D1489">
        <v>59.606000000000002</v>
      </c>
      <c r="E1489">
        <v>169.56700000000001</v>
      </c>
      <c r="F1489">
        <v>0.14099999999999999</v>
      </c>
      <c r="G1489">
        <v>22.247</v>
      </c>
      <c r="H1489">
        <v>3.7050000000000001</v>
      </c>
      <c r="I1489">
        <v>2.7210000000000001</v>
      </c>
      <c r="J1489">
        <v>0.60499999999999998</v>
      </c>
      <c r="K1489">
        <v>5.0839999999999996</v>
      </c>
      <c r="L1489">
        <v>0.42</v>
      </c>
      <c r="M1489">
        <v>2.9249999999999998</v>
      </c>
      <c r="N1489">
        <v>328.33800000000002</v>
      </c>
      <c r="O1489">
        <v>309.29500000000002</v>
      </c>
      <c r="P1489">
        <f t="shared" si="95"/>
        <v>2.5163211484475312</v>
      </c>
      <c r="Q1489">
        <f t="shared" si="95"/>
        <v>2.4903728993437504</v>
      </c>
      <c r="R1489">
        <v>175.58199999999999</v>
      </c>
      <c r="S1489">
        <v>183.85599999999999</v>
      </c>
      <c r="T1489">
        <v>193.126</v>
      </c>
      <c r="U1489">
        <v>2.6190000000000002</v>
      </c>
      <c r="V1489">
        <v>76.756</v>
      </c>
      <c r="W1489">
        <v>0.1</v>
      </c>
      <c r="X1489" t="s">
        <v>50</v>
      </c>
      <c r="Y1489" t="s">
        <v>21</v>
      </c>
      <c r="Z1489" s="1">
        <f t="shared" si="94"/>
        <v>2.5948249103780796E-2</v>
      </c>
      <c r="AA1489">
        <f t="shared" si="96"/>
        <v>-0.185</v>
      </c>
      <c r="AB1489">
        <f t="shared" si="97"/>
        <v>0.56099999999999994</v>
      </c>
      <c r="AC1489" t="s">
        <v>102</v>
      </c>
    </row>
    <row r="1490" spans="1:29">
      <c r="A1490" t="s">
        <v>70</v>
      </c>
      <c r="B1490">
        <v>3841.875</v>
      </c>
      <c r="C1490">
        <v>29.468</v>
      </c>
      <c r="D1490">
        <v>59.667000000000002</v>
      </c>
      <c r="E1490">
        <v>171.19499999999999</v>
      </c>
      <c r="F1490">
        <v>0.16600000000000001</v>
      </c>
      <c r="G1490">
        <v>22.199000000000002</v>
      </c>
      <c r="H1490">
        <v>4.1369999999999996</v>
      </c>
      <c r="I1490">
        <v>2.7130000000000001</v>
      </c>
      <c r="J1490">
        <v>0.58699999999999997</v>
      </c>
      <c r="K1490">
        <v>5.0590000000000002</v>
      </c>
      <c r="L1490">
        <v>0.41799999999999998</v>
      </c>
      <c r="M1490">
        <v>2.9609999999999999</v>
      </c>
      <c r="N1490">
        <v>336.50599999999997</v>
      </c>
      <c r="O1490">
        <v>316.98899999999998</v>
      </c>
      <c r="P1490">
        <f t="shared" si="95"/>
        <v>2.5269928122261485</v>
      </c>
      <c r="Q1490">
        <f t="shared" si="95"/>
        <v>2.5010441918007524</v>
      </c>
      <c r="R1490">
        <v>186.834</v>
      </c>
      <c r="S1490">
        <v>195.63800000000001</v>
      </c>
      <c r="T1490">
        <v>205.50200000000001</v>
      </c>
      <c r="U1490">
        <v>2.641</v>
      </c>
      <c r="V1490">
        <v>72.781999999999996</v>
      </c>
      <c r="W1490">
        <v>0.1</v>
      </c>
      <c r="X1490" t="s">
        <v>50</v>
      </c>
      <c r="Y1490" t="s">
        <v>21</v>
      </c>
      <c r="Z1490" s="1">
        <f t="shared" si="94"/>
        <v>2.594862042539603E-2</v>
      </c>
      <c r="AA1490">
        <f t="shared" si="96"/>
        <v>-0.16899999999999998</v>
      </c>
      <c r="AB1490">
        <f t="shared" si="97"/>
        <v>0.58399999999999996</v>
      </c>
      <c r="AC1490" t="s">
        <v>102</v>
      </c>
    </row>
    <row r="1491" spans="1:29">
      <c r="A1491" t="s">
        <v>70</v>
      </c>
      <c r="B1491">
        <v>3842</v>
      </c>
      <c r="C1491">
        <v>30.303000000000001</v>
      </c>
      <c r="D1491">
        <v>59.753</v>
      </c>
      <c r="E1491">
        <v>172.43299999999999</v>
      </c>
      <c r="F1491">
        <v>0.185</v>
      </c>
      <c r="G1491">
        <v>22.152999999999999</v>
      </c>
      <c r="H1491">
        <v>4.3</v>
      </c>
      <c r="I1491">
        <v>2.7050000000000001</v>
      </c>
      <c r="J1491">
        <v>0.56899999999999995</v>
      </c>
      <c r="K1491">
        <v>5.1260000000000003</v>
      </c>
      <c r="L1491">
        <v>0.42399999999999999</v>
      </c>
      <c r="M1491">
        <v>2.9849999999999999</v>
      </c>
      <c r="N1491">
        <v>343.85</v>
      </c>
      <c r="O1491">
        <v>323.90699999999998</v>
      </c>
      <c r="P1491">
        <f t="shared" si="95"/>
        <v>2.5363690286780414</v>
      </c>
      <c r="Q1491">
        <f t="shared" si="95"/>
        <v>2.5104203337110831</v>
      </c>
      <c r="R1491">
        <v>193.63300000000001</v>
      </c>
      <c r="S1491">
        <v>202.75700000000001</v>
      </c>
      <c r="T1491">
        <v>212.98</v>
      </c>
      <c r="U1491">
        <v>2.7120000000000002</v>
      </c>
      <c r="V1491">
        <v>67.094999999999999</v>
      </c>
      <c r="W1491">
        <v>0.1</v>
      </c>
      <c r="X1491" t="s">
        <v>50</v>
      </c>
      <c r="Y1491" t="s">
        <v>21</v>
      </c>
      <c r="Z1491" s="1">
        <f t="shared" si="94"/>
        <v>2.5948694966958286E-2</v>
      </c>
      <c r="AA1491">
        <f t="shared" si="96"/>
        <v>-0.14499999999999996</v>
      </c>
      <c r="AB1491">
        <f t="shared" si="97"/>
        <v>0.60899999999999999</v>
      </c>
      <c r="AC1491" t="s">
        <v>102</v>
      </c>
    </row>
    <row r="1492" spans="1:29">
      <c r="A1492" t="s">
        <v>70</v>
      </c>
      <c r="B1492">
        <v>3842.125</v>
      </c>
      <c r="C1492">
        <v>30.507999999999999</v>
      </c>
      <c r="D1492">
        <v>59.859000000000002</v>
      </c>
      <c r="E1492">
        <v>172.78700000000001</v>
      </c>
      <c r="F1492">
        <v>0.191</v>
      </c>
      <c r="G1492">
        <v>22.128</v>
      </c>
      <c r="H1492">
        <v>4.2060000000000004</v>
      </c>
      <c r="I1492">
        <v>2.7</v>
      </c>
      <c r="J1492">
        <v>0.55800000000000005</v>
      </c>
      <c r="K1492">
        <v>5.2220000000000004</v>
      </c>
      <c r="L1492">
        <v>0.433</v>
      </c>
      <c r="M1492">
        <v>2.996</v>
      </c>
      <c r="N1492">
        <v>350.11599999999999</v>
      </c>
      <c r="O1492">
        <v>329.80900000000003</v>
      </c>
      <c r="P1492">
        <f t="shared" si="95"/>
        <v>2.5442119581027445</v>
      </c>
      <c r="Q1492">
        <f t="shared" si="95"/>
        <v>2.5182625027245278</v>
      </c>
      <c r="R1492">
        <v>194.91499999999999</v>
      </c>
      <c r="S1492">
        <v>204.09899999999999</v>
      </c>
      <c r="T1492">
        <v>214.39</v>
      </c>
      <c r="U1492">
        <v>2.798</v>
      </c>
      <c r="V1492">
        <v>62.1</v>
      </c>
      <c r="W1492">
        <v>0.1</v>
      </c>
      <c r="X1492" t="s">
        <v>50</v>
      </c>
      <c r="Y1492" t="s">
        <v>21</v>
      </c>
      <c r="Z1492" s="1">
        <f t="shared" si="94"/>
        <v>2.594945537821669E-2</v>
      </c>
      <c r="AA1492">
        <f t="shared" si="96"/>
        <v>-0.12500000000000006</v>
      </c>
      <c r="AB1492">
        <f t="shared" si="97"/>
        <v>0.624</v>
      </c>
      <c r="AC1492" t="s">
        <v>102</v>
      </c>
    </row>
    <row r="1493" spans="1:29">
      <c r="A1493" t="s">
        <v>70</v>
      </c>
      <c r="B1493">
        <v>3842.25</v>
      </c>
      <c r="C1493">
        <v>30.785</v>
      </c>
      <c r="D1493">
        <v>59.976999999999997</v>
      </c>
      <c r="E1493">
        <v>171.869</v>
      </c>
      <c r="F1493">
        <v>0.17699999999999999</v>
      </c>
      <c r="G1493">
        <v>22.138999999999999</v>
      </c>
      <c r="H1493">
        <v>3.9940000000000002</v>
      </c>
      <c r="I1493">
        <v>2.698</v>
      </c>
      <c r="J1493">
        <v>0.55400000000000005</v>
      </c>
      <c r="K1493">
        <v>5.3029999999999999</v>
      </c>
      <c r="L1493">
        <v>0.44</v>
      </c>
      <c r="M1493">
        <v>2.992</v>
      </c>
      <c r="N1493">
        <v>358.74099999999999</v>
      </c>
      <c r="O1493">
        <v>337.93400000000003</v>
      </c>
      <c r="P1493">
        <f t="shared" si="95"/>
        <v>2.5547810144128045</v>
      </c>
      <c r="Q1493">
        <f t="shared" si="95"/>
        <v>2.5288318889324741</v>
      </c>
      <c r="R1493">
        <v>195.352</v>
      </c>
      <c r="S1493">
        <v>204.55699999999999</v>
      </c>
      <c r="T1493">
        <v>214.87100000000001</v>
      </c>
      <c r="U1493">
        <v>2.831</v>
      </c>
      <c r="V1493">
        <v>60.347999999999999</v>
      </c>
      <c r="W1493">
        <v>0.1</v>
      </c>
      <c r="X1493" t="s">
        <v>50</v>
      </c>
      <c r="Y1493" t="s">
        <v>21</v>
      </c>
      <c r="Z1493" s="1">
        <f t="shared" si="94"/>
        <v>2.5949125480330348E-2</v>
      </c>
      <c r="AA1493">
        <f t="shared" si="96"/>
        <v>-0.11400000000000005</v>
      </c>
      <c r="AB1493">
        <f t="shared" si="97"/>
        <v>0.61699999999999999</v>
      </c>
      <c r="AC1493" t="s">
        <v>102</v>
      </c>
    </row>
    <row r="1494" spans="1:29">
      <c r="A1494" t="s">
        <v>70</v>
      </c>
      <c r="B1494">
        <v>3842.375</v>
      </c>
      <c r="C1494">
        <v>30.530999999999999</v>
      </c>
      <c r="D1494">
        <v>60.091000000000001</v>
      </c>
      <c r="E1494">
        <v>169.876</v>
      </c>
      <c r="F1494">
        <v>0.14599999999999999</v>
      </c>
      <c r="G1494">
        <v>22.178000000000001</v>
      </c>
      <c r="H1494">
        <v>3.907</v>
      </c>
      <c r="I1494">
        <v>2.7</v>
      </c>
      <c r="J1494">
        <v>0.55800000000000005</v>
      </c>
      <c r="K1494">
        <v>5.3780000000000001</v>
      </c>
      <c r="L1494">
        <v>0.44700000000000001</v>
      </c>
      <c r="M1494">
        <v>2.972</v>
      </c>
      <c r="N1494">
        <v>363.75599999999997</v>
      </c>
      <c r="O1494">
        <v>342.65800000000002</v>
      </c>
      <c r="P1494">
        <f t="shared" si="95"/>
        <v>2.5608101655552029</v>
      </c>
      <c r="Q1494">
        <f t="shared" si="95"/>
        <v>2.5348608756990059</v>
      </c>
      <c r="R1494">
        <v>198.97800000000001</v>
      </c>
      <c r="S1494">
        <v>208.35400000000001</v>
      </c>
      <c r="T1494">
        <v>218.85900000000001</v>
      </c>
      <c r="U1494">
        <v>2.8370000000000002</v>
      </c>
      <c r="V1494">
        <v>59.384999999999998</v>
      </c>
      <c r="W1494">
        <v>0.1</v>
      </c>
      <c r="X1494" t="s">
        <v>50</v>
      </c>
      <c r="Y1494" t="s">
        <v>21</v>
      </c>
      <c r="Z1494" s="1">
        <f t="shared" si="94"/>
        <v>2.5949289856197044E-2</v>
      </c>
      <c r="AA1494">
        <f t="shared" si="96"/>
        <v>-0.11100000000000004</v>
      </c>
      <c r="AB1494">
        <f t="shared" si="97"/>
        <v>0.59299999999999997</v>
      </c>
      <c r="AC1494" t="s">
        <v>102</v>
      </c>
    </row>
    <row r="1495" spans="1:29">
      <c r="A1495" t="s">
        <v>70</v>
      </c>
      <c r="B1495">
        <v>3842.5</v>
      </c>
      <c r="C1495">
        <v>29.794</v>
      </c>
      <c r="D1495">
        <v>60.186999999999998</v>
      </c>
      <c r="E1495">
        <v>167.148</v>
      </c>
      <c r="F1495">
        <v>0.105</v>
      </c>
      <c r="G1495">
        <v>22.233000000000001</v>
      </c>
      <c r="H1495">
        <v>3.867</v>
      </c>
      <c r="I1495">
        <v>2.7069999999999999</v>
      </c>
      <c r="J1495">
        <v>0.57399999999999995</v>
      </c>
      <c r="K1495">
        <v>5.4539999999999997</v>
      </c>
      <c r="L1495">
        <v>0.45400000000000001</v>
      </c>
      <c r="M1495">
        <v>2.9319999999999999</v>
      </c>
      <c r="N1495">
        <v>363.98</v>
      </c>
      <c r="O1495">
        <v>342.86900000000003</v>
      </c>
      <c r="P1495">
        <f t="shared" si="95"/>
        <v>2.5610775206593028</v>
      </c>
      <c r="Q1495">
        <f t="shared" si="95"/>
        <v>2.535128220788478</v>
      </c>
      <c r="R1495">
        <v>206.84299999999999</v>
      </c>
      <c r="S1495">
        <v>216.59</v>
      </c>
      <c r="T1495">
        <v>227.51</v>
      </c>
      <c r="U1495">
        <v>2.8090000000000002</v>
      </c>
      <c r="V1495">
        <v>59.524999999999999</v>
      </c>
      <c r="W1495">
        <v>0.1</v>
      </c>
      <c r="X1495" t="s">
        <v>50</v>
      </c>
      <c r="Y1495" t="s">
        <v>21</v>
      </c>
      <c r="Z1495" s="1">
        <f t="shared" si="94"/>
        <v>2.5949299870824838E-2</v>
      </c>
      <c r="AA1495">
        <f t="shared" si="96"/>
        <v>-0.11999999999999994</v>
      </c>
      <c r="AB1495">
        <f t="shared" si="97"/>
        <v>0.55900000000000005</v>
      </c>
      <c r="AC1495" t="s">
        <v>102</v>
      </c>
    </row>
    <row r="1496" spans="1:29">
      <c r="A1496" t="s">
        <v>70</v>
      </c>
      <c r="B1496">
        <v>3842.625</v>
      </c>
      <c r="C1496">
        <v>28.864000000000001</v>
      </c>
      <c r="D1496">
        <v>60.249000000000002</v>
      </c>
      <c r="E1496">
        <v>164.24799999999999</v>
      </c>
      <c r="F1496">
        <v>0.06</v>
      </c>
      <c r="G1496">
        <v>22.29</v>
      </c>
      <c r="H1496">
        <v>3.5030000000000001</v>
      </c>
      <c r="I1496">
        <v>2.7189999999999999</v>
      </c>
      <c r="J1496">
        <v>0.6</v>
      </c>
      <c r="K1496">
        <v>5.5279999999999996</v>
      </c>
      <c r="L1496">
        <v>0.46100000000000002</v>
      </c>
      <c r="M1496">
        <v>2.875</v>
      </c>
      <c r="N1496">
        <v>366.05</v>
      </c>
      <c r="O1496">
        <v>344.81900000000002</v>
      </c>
      <c r="P1496">
        <f t="shared" si="95"/>
        <v>2.5635404111894489</v>
      </c>
      <c r="Q1496">
        <f t="shared" si="95"/>
        <v>2.5375911880338089</v>
      </c>
      <c r="R1496">
        <v>219.184</v>
      </c>
      <c r="S1496">
        <v>229.512</v>
      </c>
      <c r="T1496">
        <v>241.08500000000001</v>
      </c>
      <c r="U1496">
        <v>2.7309999999999999</v>
      </c>
      <c r="V1496">
        <v>61.963999999999999</v>
      </c>
      <c r="W1496">
        <v>0.1</v>
      </c>
      <c r="X1496" t="s">
        <v>50</v>
      </c>
      <c r="Y1496" t="s">
        <v>21</v>
      </c>
      <c r="Z1496" s="1">
        <f t="shared" si="94"/>
        <v>2.5949223155639967E-2</v>
      </c>
      <c r="AA1496">
        <f t="shared" si="96"/>
        <v>-0.13899999999999996</v>
      </c>
      <c r="AB1496">
        <f t="shared" si="97"/>
        <v>0.52100000000000002</v>
      </c>
      <c r="AC1496" t="s">
        <v>102</v>
      </c>
    </row>
    <row r="1497" spans="1:29">
      <c r="A1497" t="s">
        <v>70</v>
      </c>
      <c r="B1497">
        <v>3842.75</v>
      </c>
      <c r="C1497">
        <v>28.373000000000001</v>
      </c>
      <c r="D1497">
        <v>60.256999999999998</v>
      </c>
      <c r="E1497">
        <v>161.88</v>
      </c>
      <c r="F1497">
        <v>2.4E-2</v>
      </c>
      <c r="G1497">
        <v>22.335000000000001</v>
      </c>
      <c r="H1497">
        <v>3.0179999999999998</v>
      </c>
      <c r="I1497">
        <v>2.7349999999999999</v>
      </c>
      <c r="J1497">
        <v>0.63600000000000001</v>
      </c>
      <c r="K1497">
        <v>5.5759999999999996</v>
      </c>
      <c r="L1497">
        <v>0.46600000000000003</v>
      </c>
      <c r="M1497">
        <v>2.8130000000000002</v>
      </c>
      <c r="N1497">
        <v>372.33300000000003</v>
      </c>
      <c r="O1497">
        <v>350.738</v>
      </c>
      <c r="P1497">
        <f t="shared" si="95"/>
        <v>2.5709315295914021</v>
      </c>
      <c r="Q1497">
        <f t="shared" si="95"/>
        <v>2.5449828211888241</v>
      </c>
      <c r="R1497">
        <v>234.73599999999999</v>
      </c>
      <c r="S1497">
        <v>245.79599999999999</v>
      </c>
      <c r="T1497">
        <v>258.18900000000002</v>
      </c>
      <c r="U1497">
        <v>2.5779999999999998</v>
      </c>
      <c r="V1497">
        <v>69.486999999999995</v>
      </c>
      <c r="W1497">
        <v>0.1</v>
      </c>
      <c r="X1497" t="s">
        <v>50</v>
      </c>
      <c r="Y1497" t="s">
        <v>21</v>
      </c>
      <c r="Z1497" s="1">
        <f t="shared" si="94"/>
        <v>2.5948708402578013E-2</v>
      </c>
      <c r="AA1497">
        <f t="shared" si="96"/>
        <v>-0.16999999999999998</v>
      </c>
      <c r="AB1497">
        <f t="shared" si="97"/>
        <v>0.49000000000000005</v>
      </c>
      <c r="AC1497" t="s">
        <v>102</v>
      </c>
    </row>
    <row r="1498" spans="1:29">
      <c r="A1498" t="s">
        <v>70</v>
      </c>
      <c r="B1498">
        <v>3842.875</v>
      </c>
      <c r="C1498">
        <v>28.952000000000002</v>
      </c>
      <c r="D1498">
        <v>60.204000000000001</v>
      </c>
      <c r="E1498">
        <v>160.505</v>
      </c>
      <c r="F1498">
        <v>3.0000000000000001E-3</v>
      </c>
      <c r="G1498">
        <v>22.364999999999998</v>
      </c>
      <c r="H1498">
        <v>2.77</v>
      </c>
      <c r="I1498">
        <v>2.75</v>
      </c>
      <c r="J1498">
        <v>0.67</v>
      </c>
      <c r="K1498">
        <v>5.59</v>
      </c>
      <c r="L1498">
        <v>0.46700000000000003</v>
      </c>
      <c r="M1498">
        <v>2.7509999999999999</v>
      </c>
      <c r="N1498">
        <v>378.46499999999997</v>
      </c>
      <c r="O1498">
        <v>356.51400000000001</v>
      </c>
      <c r="P1498">
        <f t="shared" si="95"/>
        <v>2.5780257226479852</v>
      </c>
      <c r="Q1498">
        <f t="shared" si="95"/>
        <v>2.5520765888957793</v>
      </c>
      <c r="R1498">
        <v>250.024</v>
      </c>
      <c r="S1498">
        <v>261.80500000000001</v>
      </c>
      <c r="T1498">
        <v>275.005</v>
      </c>
      <c r="U1498">
        <v>2.3730000000000002</v>
      </c>
      <c r="V1498">
        <v>84.268000000000001</v>
      </c>
      <c r="W1498">
        <v>0.1</v>
      </c>
      <c r="X1498" t="s">
        <v>50</v>
      </c>
      <c r="Y1498" t="s">
        <v>21</v>
      </c>
      <c r="Z1498" s="1">
        <f t="shared" si="94"/>
        <v>2.5949133752205977E-2</v>
      </c>
      <c r="AA1498">
        <f t="shared" si="96"/>
        <v>-0.20300000000000001</v>
      </c>
      <c r="AB1498">
        <f t="shared" si="97"/>
        <v>0.47000000000000003</v>
      </c>
      <c r="AC1498" t="s">
        <v>102</v>
      </c>
    </row>
    <row r="1499" spans="1:29">
      <c r="A1499" t="s">
        <v>70</v>
      </c>
      <c r="B1499">
        <v>3843</v>
      </c>
      <c r="C1499">
        <v>30.827000000000002</v>
      </c>
      <c r="D1499">
        <v>60.082999999999998</v>
      </c>
      <c r="E1499">
        <v>160.29400000000001</v>
      </c>
      <c r="F1499">
        <v>0</v>
      </c>
      <c r="G1499">
        <v>22.376000000000001</v>
      </c>
      <c r="H1499">
        <v>2.819</v>
      </c>
      <c r="I1499">
        <v>2.7589999999999999</v>
      </c>
      <c r="J1499">
        <v>0.69</v>
      </c>
      <c r="K1499">
        <v>5.5830000000000002</v>
      </c>
      <c r="L1499">
        <v>0.46600000000000003</v>
      </c>
      <c r="M1499">
        <v>2.6989999999999998</v>
      </c>
      <c r="N1499">
        <v>384.80500000000001</v>
      </c>
      <c r="O1499">
        <v>362.48599999999999</v>
      </c>
      <c r="P1499">
        <f t="shared" si="95"/>
        <v>2.5852407064486802</v>
      </c>
      <c r="Q1499">
        <f t="shared" si="95"/>
        <v>2.559291237830712</v>
      </c>
      <c r="R1499">
        <v>262.44</v>
      </c>
      <c r="S1499">
        <v>274.80599999999998</v>
      </c>
      <c r="T1499">
        <v>288.66199999999998</v>
      </c>
      <c r="U1499">
        <v>2.1869999999999998</v>
      </c>
      <c r="V1499">
        <v>100</v>
      </c>
      <c r="W1499">
        <v>0.1</v>
      </c>
      <c r="X1499" t="s">
        <v>50</v>
      </c>
      <c r="Y1499" t="s">
        <v>21</v>
      </c>
      <c r="Z1499" s="1">
        <f t="shared" si="94"/>
        <v>2.5949468617968208E-2</v>
      </c>
      <c r="AA1499">
        <f t="shared" si="96"/>
        <v>-0.22399999999999992</v>
      </c>
      <c r="AB1499">
        <f t="shared" si="97"/>
        <v>0.46600000000000003</v>
      </c>
      <c r="AC1499" t="s">
        <v>102</v>
      </c>
    </row>
    <row r="1500" spans="1:29">
      <c r="A1500" t="s">
        <v>71</v>
      </c>
      <c r="B1500">
        <v>3864</v>
      </c>
      <c r="C1500">
        <v>31.628</v>
      </c>
      <c r="D1500">
        <v>78.144000000000005</v>
      </c>
      <c r="E1500">
        <v>158.57400000000001</v>
      </c>
      <c r="F1500">
        <v>4.5999999999999999E-2</v>
      </c>
      <c r="G1500">
        <v>22.306000000000001</v>
      </c>
      <c r="H1500">
        <v>3.2090000000000001</v>
      </c>
      <c r="I1500">
        <v>2.72</v>
      </c>
      <c r="J1500">
        <v>0.14000000000000001</v>
      </c>
      <c r="K1500">
        <v>3.1259999999999999</v>
      </c>
      <c r="L1500">
        <v>0.122</v>
      </c>
      <c r="M1500">
        <v>3.1030000000000002</v>
      </c>
      <c r="N1500">
        <v>362.07100000000003</v>
      </c>
      <c r="O1500">
        <v>325.86399999999998</v>
      </c>
      <c r="P1500">
        <f t="shared" si="95"/>
        <v>2.5587937414855002</v>
      </c>
      <c r="Q1500">
        <f t="shared" si="95"/>
        <v>2.5130363841996113</v>
      </c>
      <c r="R1500">
        <v>219.55199999999999</v>
      </c>
      <c r="S1500">
        <v>235.65299999999999</v>
      </c>
      <c r="T1500">
        <v>242.66300000000001</v>
      </c>
      <c r="U1500">
        <v>0</v>
      </c>
      <c r="V1500">
        <v>100</v>
      </c>
      <c r="W1500">
        <v>0</v>
      </c>
      <c r="X1500" t="s">
        <v>50</v>
      </c>
      <c r="Y1500" t="s">
        <v>21</v>
      </c>
      <c r="Z1500" s="1">
        <f t="shared" si="94"/>
        <v>4.5757357285888922E-2</v>
      </c>
      <c r="AA1500">
        <f t="shared" si="96"/>
        <v>-1.8000000000000016E-2</v>
      </c>
      <c r="AB1500">
        <f t="shared" si="97"/>
        <v>0.16799999999999998</v>
      </c>
      <c r="AC1500" t="s">
        <v>102</v>
      </c>
    </row>
    <row r="1501" spans="1:29">
      <c r="A1501" t="s">
        <v>71</v>
      </c>
      <c r="B1501">
        <v>3864.125</v>
      </c>
      <c r="C1501">
        <v>31.396999999999998</v>
      </c>
      <c r="D1501">
        <v>77.706999999999994</v>
      </c>
      <c r="E1501">
        <v>158.803</v>
      </c>
      <c r="F1501">
        <v>4.9000000000000002E-2</v>
      </c>
      <c r="G1501">
        <v>22.295999999999999</v>
      </c>
      <c r="H1501">
        <v>3.028</v>
      </c>
      <c r="I1501">
        <v>2.7189999999999999</v>
      </c>
      <c r="J1501">
        <v>0.13700000000000001</v>
      </c>
      <c r="K1501">
        <v>3.1869999999999998</v>
      </c>
      <c r="L1501">
        <v>0.126</v>
      </c>
      <c r="M1501">
        <v>3.226</v>
      </c>
      <c r="N1501">
        <v>353.108</v>
      </c>
      <c r="O1501">
        <v>317.798</v>
      </c>
      <c r="P1501">
        <f t="shared" si="95"/>
        <v>2.5479075570320791</v>
      </c>
      <c r="Q1501">
        <f t="shared" si="95"/>
        <v>2.5021511597319743</v>
      </c>
      <c r="R1501">
        <v>211.536</v>
      </c>
      <c r="S1501">
        <v>229.09899999999999</v>
      </c>
      <c r="T1501">
        <v>233.803</v>
      </c>
      <c r="U1501">
        <v>0</v>
      </c>
      <c r="V1501">
        <v>100</v>
      </c>
      <c r="W1501">
        <v>0</v>
      </c>
      <c r="X1501" t="s">
        <v>50</v>
      </c>
      <c r="Y1501" t="s">
        <v>21</v>
      </c>
      <c r="Z1501" s="1">
        <f t="shared" si="94"/>
        <v>4.5756397300104723E-2</v>
      </c>
      <c r="AA1501">
        <f t="shared" si="96"/>
        <v>-1.100000000000001E-2</v>
      </c>
      <c r="AB1501">
        <f t="shared" si="97"/>
        <v>0.17499999999999999</v>
      </c>
      <c r="AC1501" t="s">
        <v>102</v>
      </c>
    </row>
    <row r="1502" spans="1:29">
      <c r="A1502" t="s">
        <v>71</v>
      </c>
      <c r="B1502">
        <v>3864.25</v>
      </c>
      <c r="C1502">
        <v>31.672000000000001</v>
      </c>
      <c r="D1502">
        <v>77.180000000000007</v>
      </c>
      <c r="E1502">
        <v>158.53800000000001</v>
      </c>
      <c r="F1502">
        <v>4.5999999999999999E-2</v>
      </c>
      <c r="G1502">
        <v>22.28</v>
      </c>
      <c r="H1502">
        <v>2.8809999999999998</v>
      </c>
      <c r="I1502">
        <v>2.7170000000000001</v>
      </c>
      <c r="J1502">
        <v>0.13</v>
      </c>
      <c r="K1502">
        <v>3.165</v>
      </c>
      <c r="L1502">
        <v>0.124</v>
      </c>
      <c r="M1502">
        <v>3.4449999999999998</v>
      </c>
      <c r="N1502">
        <v>355.08800000000002</v>
      </c>
      <c r="O1502">
        <v>319.57900000000001</v>
      </c>
      <c r="P1502">
        <f t="shared" si="95"/>
        <v>2.5503359958109306</v>
      </c>
      <c r="Q1502">
        <f t="shared" si="95"/>
        <v>2.5045782334587132</v>
      </c>
      <c r="R1502">
        <v>208.88399999999999</v>
      </c>
      <c r="S1502">
        <v>221.553</v>
      </c>
      <c r="T1502">
        <v>230.87100000000001</v>
      </c>
      <c r="U1502">
        <v>0</v>
      </c>
      <c r="V1502">
        <v>100</v>
      </c>
      <c r="W1502">
        <v>0</v>
      </c>
      <c r="X1502" t="s">
        <v>50</v>
      </c>
      <c r="Y1502" t="s">
        <v>21</v>
      </c>
      <c r="Z1502" s="1">
        <f t="shared" si="94"/>
        <v>4.5757762352217402E-2</v>
      </c>
      <c r="AA1502">
        <f t="shared" si="96"/>
        <v>-6.0000000000000053E-3</v>
      </c>
      <c r="AB1502">
        <f t="shared" si="97"/>
        <v>0.16999999999999998</v>
      </c>
      <c r="AC1502" t="s">
        <v>102</v>
      </c>
    </row>
    <row r="1503" spans="1:29">
      <c r="A1503" t="s">
        <v>71</v>
      </c>
      <c r="B1503">
        <v>3864.375</v>
      </c>
      <c r="C1503">
        <v>32.383000000000003</v>
      </c>
      <c r="D1503">
        <v>76.575000000000003</v>
      </c>
      <c r="E1503">
        <v>157.97200000000001</v>
      </c>
      <c r="F1503">
        <v>3.9E-2</v>
      </c>
      <c r="G1503">
        <v>22.265000000000001</v>
      </c>
      <c r="H1503">
        <v>2.8010000000000002</v>
      </c>
      <c r="I1503">
        <v>2.718</v>
      </c>
      <c r="J1503">
        <v>0.13300000000000001</v>
      </c>
      <c r="K1503">
        <v>3.081</v>
      </c>
      <c r="L1503">
        <v>0.11799999999999999</v>
      </c>
      <c r="M1503">
        <v>3.6030000000000002</v>
      </c>
      <c r="N1503">
        <v>366.65100000000001</v>
      </c>
      <c r="O1503">
        <v>329.98599999999999</v>
      </c>
      <c r="P1503">
        <f t="shared" si="95"/>
        <v>2.5642528738233508</v>
      </c>
      <c r="Q1503">
        <f t="shared" si="95"/>
        <v>2.5184955148726673</v>
      </c>
      <c r="R1503">
        <v>210.77099999999999</v>
      </c>
      <c r="S1503">
        <v>219.755</v>
      </c>
      <c r="T1503">
        <v>232.958</v>
      </c>
      <c r="U1503">
        <v>0</v>
      </c>
      <c r="V1503">
        <v>100</v>
      </c>
      <c r="W1503">
        <v>0</v>
      </c>
      <c r="X1503" t="s">
        <v>50</v>
      </c>
      <c r="Y1503" t="s">
        <v>21</v>
      </c>
      <c r="Z1503" s="1">
        <f t="shared" si="94"/>
        <v>4.5757358950683447E-2</v>
      </c>
      <c r="AA1503">
        <f t="shared" si="96"/>
        <v>-1.5000000000000013E-2</v>
      </c>
      <c r="AB1503">
        <f t="shared" si="97"/>
        <v>0.157</v>
      </c>
      <c r="AC1503" t="s">
        <v>102</v>
      </c>
    </row>
    <row r="1504" spans="1:29">
      <c r="A1504" t="s">
        <v>71</v>
      </c>
      <c r="B1504">
        <v>3864.5</v>
      </c>
      <c r="C1504">
        <v>32.908999999999999</v>
      </c>
      <c r="D1504">
        <v>75.97</v>
      </c>
      <c r="E1504">
        <v>157.38499999999999</v>
      </c>
      <c r="F1504">
        <v>3.3000000000000002E-2</v>
      </c>
      <c r="G1504">
        <v>22.251000000000001</v>
      </c>
      <c r="H1504">
        <v>2.7789999999999999</v>
      </c>
      <c r="I1504">
        <v>2.7240000000000002</v>
      </c>
      <c r="J1504">
        <v>0.153</v>
      </c>
      <c r="K1504">
        <v>3.012</v>
      </c>
      <c r="L1504">
        <v>0.113</v>
      </c>
      <c r="M1504">
        <v>3.6280000000000001</v>
      </c>
      <c r="N1504">
        <v>384.94799999999998</v>
      </c>
      <c r="O1504">
        <v>346.45400000000001</v>
      </c>
      <c r="P1504">
        <f t="shared" si="95"/>
        <v>2.58540206759083</v>
      </c>
      <c r="Q1504">
        <f t="shared" si="95"/>
        <v>2.5396455798645476</v>
      </c>
      <c r="R1504">
        <v>216.29</v>
      </c>
      <c r="S1504">
        <v>223.66</v>
      </c>
      <c r="T1504">
        <v>239.05799999999999</v>
      </c>
      <c r="U1504">
        <v>0</v>
      </c>
      <c r="V1504">
        <v>100</v>
      </c>
      <c r="W1504">
        <v>0</v>
      </c>
      <c r="X1504" t="s">
        <v>50</v>
      </c>
      <c r="Y1504" t="s">
        <v>21</v>
      </c>
      <c r="Z1504" s="1">
        <f t="shared" si="94"/>
        <v>4.575648772628238E-2</v>
      </c>
      <c r="AA1504">
        <f t="shared" si="96"/>
        <v>-3.9999999999999994E-2</v>
      </c>
      <c r="AB1504">
        <f t="shared" si="97"/>
        <v>0.14600000000000002</v>
      </c>
      <c r="AC1504" t="s">
        <v>102</v>
      </c>
    </row>
    <row r="1505" spans="1:29">
      <c r="A1505" t="s">
        <v>71</v>
      </c>
      <c r="B1505">
        <v>3864.625</v>
      </c>
      <c r="C1505">
        <v>32.877000000000002</v>
      </c>
      <c r="D1505">
        <v>75.457999999999998</v>
      </c>
      <c r="E1505">
        <v>156.90100000000001</v>
      </c>
      <c r="F1505">
        <v>2.7E-2</v>
      </c>
      <c r="G1505">
        <v>22.241</v>
      </c>
      <c r="H1505">
        <v>2.819</v>
      </c>
      <c r="I1505">
        <v>2.734</v>
      </c>
      <c r="J1505">
        <v>0.187</v>
      </c>
      <c r="K1505">
        <v>3.0430000000000001</v>
      </c>
      <c r="L1505">
        <v>0.11600000000000001</v>
      </c>
      <c r="M1505">
        <v>3.5760000000000001</v>
      </c>
      <c r="N1505">
        <v>400.31200000000001</v>
      </c>
      <c r="O1505">
        <v>360.28100000000001</v>
      </c>
      <c r="P1505">
        <f t="shared" si="95"/>
        <v>2.6023986089801237</v>
      </c>
      <c r="Q1505">
        <f t="shared" si="95"/>
        <v>2.5566413595060462</v>
      </c>
      <c r="R1505">
        <v>225.452</v>
      </c>
      <c r="S1505">
        <v>232.55600000000001</v>
      </c>
      <c r="T1505">
        <v>249.184</v>
      </c>
      <c r="U1505">
        <v>0</v>
      </c>
      <c r="V1505">
        <v>100</v>
      </c>
      <c r="W1505">
        <v>0</v>
      </c>
      <c r="X1505" t="s">
        <v>50</v>
      </c>
      <c r="Y1505" t="s">
        <v>21</v>
      </c>
      <c r="Z1505" s="1">
        <f t="shared" si="94"/>
        <v>4.5757249474077444E-2</v>
      </c>
      <c r="AA1505">
        <f t="shared" si="96"/>
        <v>-7.0999999999999994E-2</v>
      </c>
      <c r="AB1505">
        <f t="shared" si="97"/>
        <v>0.14300000000000002</v>
      </c>
      <c r="AC1505" t="s">
        <v>102</v>
      </c>
    </row>
    <row r="1506" spans="1:29">
      <c r="A1506" t="s">
        <v>71</v>
      </c>
      <c r="B1506">
        <v>3864.75</v>
      </c>
      <c r="C1506">
        <v>33.081000000000003</v>
      </c>
      <c r="D1506">
        <v>75.111999999999995</v>
      </c>
      <c r="E1506">
        <v>156.50800000000001</v>
      </c>
      <c r="F1506">
        <v>2.3E-2</v>
      </c>
      <c r="G1506">
        <v>22.236000000000001</v>
      </c>
      <c r="H1506">
        <v>2.9319999999999999</v>
      </c>
      <c r="I1506">
        <v>2.7450000000000001</v>
      </c>
      <c r="J1506">
        <v>0.223</v>
      </c>
      <c r="K1506">
        <v>3.1480000000000001</v>
      </c>
      <c r="L1506">
        <v>0.123</v>
      </c>
      <c r="M1506">
        <v>3.569</v>
      </c>
      <c r="N1506">
        <v>408.62599999999998</v>
      </c>
      <c r="O1506">
        <v>367.76299999999998</v>
      </c>
      <c r="P1506">
        <f t="shared" si="95"/>
        <v>2.6113259964062916</v>
      </c>
      <c r="Q1506">
        <f t="shared" si="95"/>
        <v>2.5655680334824416</v>
      </c>
      <c r="R1506">
        <v>230.64599999999999</v>
      </c>
      <c r="S1506">
        <v>238.477</v>
      </c>
      <c r="T1506">
        <v>254.92400000000001</v>
      </c>
      <c r="U1506">
        <v>0</v>
      </c>
      <c r="V1506">
        <v>100</v>
      </c>
      <c r="W1506">
        <v>0</v>
      </c>
      <c r="X1506" t="s">
        <v>50</v>
      </c>
      <c r="Y1506" t="s">
        <v>21</v>
      </c>
      <c r="Z1506" s="1">
        <f t="shared" si="94"/>
        <v>4.5757962923850037E-2</v>
      </c>
      <c r="AA1506">
        <f t="shared" si="96"/>
        <v>-0.1</v>
      </c>
      <c r="AB1506">
        <f t="shared" si="97"/>
        <v>0.14599999999999999</v>
      </c>
      <c r="AC1506" t="s">
        <v>102</v>
      </c>
    </row>
    <row r="1507" spans="1:29">
      <c r="A1507" t="s">
        <v>71</v>
      </c>
      <c r="B1507">
        <v>3864.875</v>
      </c>
      <c r="C1507">
        <v>33.588000000000001</v>
      </c>
      <c r="D1507">
        <v>74.929000000000002</v>
      </c>
      <c r="E1507">
        <v>156.25700000000001</v>
      </c>
      <c r="F1507">
        <v>0.02</v>
      </c>
      <c r="G1507">
        <v>22.24</v>
      </c>
      <c r="H1507">
        <v>3.1789999999999998</v>
      </c>
      <c r="I1507">
        <v>2.7549999999999999</v>
      </c>
      <c r="J1507">
        <v>0.25700000000000001</v>
      </c>
      <c r="K1507">
        <v>3.2789999999999999</v>
      </c>
      <c r="L1507">
        <v>0.13300000000000001</v>
      </c>
      <c r="M1507">
        <v>3.6339999999999999</v>
      </c>
      <c r="N1507">
        <v>408.61599999999999</v>
      </c>
      <c r="O1507">
        <v>367.755</v>
      </c>
      <c r="P1507">
        <f t="shared" si="95"/>
        <v>2.6113153681105863</v>
      </c>
      <c r="Q1507">
        <f t="shared" si="95"/>
        <v>2.5655585861110506</v>
      </c>
      <c r="R1507">
        <v>234.91</v>
      </c>
      <c r="S1507">
        <v>243.83</v>
      </c>
      <c r="T1507">
        <v>259.63799999999998</v>
      </c>
      <c r="U1507">
        <v>0</v>
      </c>
      <c r="V1507">
        <v>100</v>
      </c>
      <c r="W1507">
        <v>0</v>
      </c>
      <c r="X1507" t="s">
        <v>50</v>
      </c>
      <c r="Y1507" t="s">
        <v>21</v>
      </c>
      <c r="Z1507" s="1">
        <f t="shared" si="94"/>
        <v>4.5756781999535701E-2</v>
      </c>
      <c r="AA1507">
        <f t="shared" si="96"/>
        <v>-0.124</v>
      </c>
      <c r="AB1507">
        <f t="shared" si="97"/>
        <v>0.153</v>
      </c>
      <c r="AC1507" t="s">
        <v>102</v>
      </c>
    </row>
    <row r="1508" spans="1:29">
      <c r="A1508" t="s">
        <v>71</v>
      </c>
      <c r="B1508">
        <v>3865</v>
      </c>
      <c r="C1508">
        <v>33.786999999999999</v>
      </c>
      <c r="D1508">
        <v>74.864999999999995</v>
      </c>
      <c r="E1508">
        <v>156.29499999999999</v>
      </c>
      <c r="F1508">
        <v>0.02</v>
      </c>
      <c r="G1508">
        <v>22.254999999999999</v>
      </c>
      <c r="H1508">
        <v>3.5640000000000001</v>
      </c>
      <c r="I1508">
        <v>2.762</v>
      </c>
      <c r="J1508">
        <v>0.28000000000000003</v>
      </c>
      <c r="K1508">
        <v>3.39</v>
      </c>
      <c r="L1508">
        <v>0.14099999999999999</v>
      </c>
      <c r="M1508">
        <v>3.7440000000000002</v>
      </c>
      <c r="N1508">
        <v>402.07299999999998</v>
      </c>
      <c r="O1508">
        <v>361.86500000000001</v>
      </c>
      <c r="P1508">
        <f t="shared" si="95"/>
        <v>2.6043049103456042</v>
      </c>
      <c r="Q1508">
        <f t="shared" si="95"/>
        <v>2.5585465796764821</v>
      </c>
      <c r="R1508">
        <v>237.86799999999999</v>
      </c>
      <c r="S1508">
        <v>247.95599999999999</v>
      </c>
      <c r="T1508">
        <v>262.90699999999998</v>
      </c>
      <c r="U1508">
        <v>0</v>
      </c>
      <c r="V1508">
        <v>100</v>
      </c>
      <c r="W1508">
        <v>0</v>
      </c>
      <c r="X1508" t="s">
        <v>50</v>
      </c>
      <c r="Y1508" t="s">
        <v>21</v>
      </c>
      <c r="Z1508" s="1">
        <f t="shared" si="94"/>
        <v>4.5758330669122049E-2</v>
      </c>
      <c r="AA1508">
        <f t="shared" si="96"/>
        <v>-0.13900000000000004</v>
      </c>
      <c r="AB1508">
        <f t="shared" si="97"/>
        <v>0.16099999999999998</v>
      </c>
      <c r="AC1508" t="s">
        <v>102</v>
      </c>
    </row>
    <row r="1509" spans="1:29">
      <c r="A1509" t="s">
        <v>71</v>
      </c>
      <c r="B1509">
        <v>3865.125</v>
      </c>
      <c r="C1509">
        <v>33.548999999999999</v>
      </c>
      <c r="D1509">
        <v>74.861000000000004</v>
      </c>
      <c r="E1509">
        <v>156.82599999999999</v>
      </c>
      <c r="F1509">
        <v>2.5999999999999999E-2</v>
      </c>
      <c r="G1509">
        <v>22.285</v>
      </c>
      <c r="H1509">
        <v>3.907</v>
      </c>
      <c r="I1509">
        <v>2.7629999999999999</v>
      </c>
      <c r="J1509">
        <v>0.28299999999999997</v>
      </c>
      <c r="K1509">
        <v>3.46</v>
      </c>
      <c r="L1509">
        <v>0.14599999999999999</v>
      </c>
      <c r="M1509">
        <v>3.8140000000000001</v>
      </c>
      <c r="N1509">
        <v>391.67599999999999</v>
      </c>
      <c r="O1509">
        <v>352.50799999999998</v>
      </c>
      <c r="P1509">
        <f t="shared" si="95"/>
        <v>2.5929269609098862</v>
      </c>
      <c r="Q1509">
        <f t="shared" si="95"/>
        <v>2.5471689775442417</v>
      </c>
      <c r="R1509">
        <v>239.744</v>
      </c>
      <c r="S1509">
        <v>250.845</v>
      </c>
      <c r="T1509">
        <v>264.98099999999999</v>
      </c>
      <c r="U1509">
        <v>0</v>
      </c>
      <c r="V1509">
        <v>100</v>
      </c>
      <c r="W1509">
        <v>0</v>
      </c>
      <c r="X1509" t="s">
        <v>50</v>
      </c>
      <c r="Y1509" t="s">
        <v>21</v>
      </c>
      <c r="Z1509" s="1">
        <f t="shared" ref="Z1509:Z1572" si="98">P1509-Q1509</f>
        <v>4.5757983365644517E-2</v>
      </c>
      <c r="AA1509">
        <f t="shared" si="96"/>
        <v>-0.13699999999999998</v>
      </c>
      <c r="AB1509">
        <f t="shared" si="97"/>
        <v>0.17199999999999999</v>
      </c>
      <c r="AC1509" t="s">
        <v>102</v>
      </c>
    </row>
    <row r="1510" spans="1:29">
      <c r="A1510" t="s">
        <v>71</v>
      </c>
      <c r="B1510">
        <v>3865.25</v>
      </c>
      <c r="C1510">
        <v>32.764000000000003</v>
      </c>
      <c r="D1510">
        <v>74.879000000000005</v>
      </c>
      <c r="E1510">
        <v>157.816</v>
      </c>
      <c r="F1510">
        <v>3.6999999999999998E-2</v>
      </c>
      <c r="G1510">
        <v>22.318999999999999</v>
      </c>
      <c r="H1510">
        <v>4.1340000000000003</v>
      </c>
      <c r="I1510">
        <v>2.7589999999999999</v>
      </c>
      <c r="J1510">
        <v>0.27</v>
      </c>
      <c r="K1510">
        <v>3.5230000000000001</v>
      </c>
      <c r="L1510">
        <v>0.151</v>
      </c>
      <c r="M1510">
        <v>3.7879999999999998</v>
      </c>
      <c r="N1510">
        <v>381.06099999999998</v>
      </c>
      <c r="O1510">
        <v>342.95499999999998</v>
      </c>
      <c r="P1510">
        <f t="shared" si="95"/>
        <v>2.5809945028222718</v>
      </c>
      <c r="Q1510">
        <f t="shared" si="95"/>
        <v>2.5352371388946962</v>
      </c>
      <c r="R1510">
        <v>240.77199999999999</v>
      </c>
      <c r="S1510">
        <v>252.65</v>
      </c>
      <c r="T1510">
        <v>266.11599999999999</v>
      </c>
      <c r="U1510">
        <v>0</v>
      </c>
      <c r="V1510">
        <v>100</v>
      </c>
      <c r="W1510">
        <v>0</v>
      </c>
      <c r="X1510" t="s">
        <v>50</v>
      </c>
      <c r="Y1510" t="s">
        <v>21</v>
      </c>
      <c r="Z1510" s="1">
        <f t="shared" si="98"/>
        <v>4.5757363927575678E-2</v>
      </c>
      <c r="AA1510">
        <f t="shared" si="96"/>
        <v>-0.11900000000000002</v>
      </c>
      <c r="AB1510">
        <f t="shared" si="97"/>
        <v>0.188</v>
      </c>
      <c r="AC1510" t="s">
        <v>102</v>
      </c>
    </row>
    <row r="1511" spans="1:29">
      <c r="A1511" t="s">
        <v>71</v>
      </c>
      <c r="B1511">
        <v>3865.375</v>
      </c>
      <c r="C1511">
        <v>31.632000000000001</v>
      </c>
      <c r="D1511">
        <v>74.902000000000001</v>
      </c>
      <c r="E1511">
        <v>159.06299999999999</v>
      </c>
      <c r="F1511">
        <v>5.1999999999999998E-2</v>
      </c>
      <c r="G1511">
        <v>22.344999999999999</v>
      </c>
      <c r="H1511">
        <v>4.2720000000000002</v>
      </c>
      <c r="I1511">
        <v>2.7509999999999999</v>
      </c>
      <c r="J1511">
        <v>0.24299999999999999</v>
      </c>
      <c r="K1511">
        <v>3.6040000000000001</v>
      </c>
      <c r="L1511">
        <v>0.157</v>
      </c>
      <c r="M1511">
        <v>3.7080000000000002</v>
      </c>
      <c r="N1511">
        <v>370.24599999999998</v>
      </c>
      <c r="O1511">
        <v>333.221</v>
      </c>
      <c r="P1511">
        <f t="shared" si="95"/>
        <v>2.5684903752626278</v>
      </c>
      <c r="Q1511">
        <f t="shared" si="95"/>
        <v>2.5227323633731991</v>
      </c>
      <c r="R1511">
        <v>241.203</v>
      </c>
      <c r="S1511">
        <v>253.60400000000001</v>
      </c>
      <c r="T1511">
        <v>266.59300000000002</v>
      </c>
      <c r="U1511">
        <v>0</v>
      </c>
      <c r="V1511">
        <v>100</v>
      </c>
      <c r="W1511">
        <v>0</v>
      </c>
      <c r="X1511" t="s">
        <v>50</v>
      </c>
      <c r="Y1511" t="s">
        <v>21</v>
      </c>
      <c r="Z1511" s="1">
        <f t="shared" si="98"/>
        <v>4.575801188942874E-2</v>
      </c>
      <c r="AA1511">
        <f t="shared" si="96"/>
        <v>-8.5999999999999993E-2</v>
      </c>
      <c r="AB1511">
        <f t="shared" si="97"/>
        <v>0.20899999999999999</v>
      </c>
      <c r="AC1511" t="s">
        <v>102</v>
      </c>
    </row>
    <row r="1512" spans="1:29">
      <c r="A1512" t="s">
        <v>71</v>
      </c>
      <c r="B1512">
        <v>3865.5</v>
      </c>
      <c r="C1512">
        <v>31.408999999999999</v>
      </c>
      <c r="D1512">
        <v>74.918999999999997</v>
      </c>
      <c r="E1512">
        <v>160.17500000000001</v>
      </c>
      <c r="F1512">
        <v>6.4000000000000001E-2</v>
      </c>
      <c r="G1512">
        <v>22.35</v>
      </c>
      <c r="H1512">
        <v>4.24</v>
      </c>
      <c r="I1512">
        <v>2.7389999999999999</v>
      </c>
      <c r="J1512">
        <v>0.20300000000000001</v>
      </c>
      <c r="K1512">
        <v>3.6749999999999998</v>
      </c>
      <c r="L1512">
        <v>0.16200000000000001</v>
      </c>
      <c r="M1512">
        <v>3.6469999999999998</v>
      </c>
      <c r="N1512">
        <v>356.9</v>
      </c>
      <c r="O1512">
        <v>321.20999999999998</v>
      </c>
      <c r="P1512">
        <f t="shared" si="95"/>
        <v>2.5525465479556604</v>
      </c>
      <c r="Q1512">
        <f t="shared" si="95"/>
        <v>2.5067890573949851</v>
      </c>
      <c r="R1512">
        <v>241.399</v>
      </c>
      <c r="S1512">
        <v>253.93899999999999</v>
      </c>
      <c r="T1512">
        <v>266.80900000000003</v>
      </c>
      <c r="U1512">
        <v>0</v>
      </c>
      <c r="V1512">
        <v>100</v>
      </c>
      <c r="W1512">
        <v>0</v>
      </c>
      <c r="X1512" t="s">
        <v>50</v>
      </c>
      <c r="Y1512" t="s">
        <v>21</v>
      </c>
      <c r="Z1512" s="1">
        <f t="shared" si="98"/>
        <v>4.575749056067524E-2</v>
      </c>
      <c r="AA1512">
        <f t="shared" si="96"/>
        <v>-4.1000000000000009E-2</v>
      </c>
      <c r="AB1512">
        <f t="shared" si="97"/>
        <v>0.22600000000000001</v>
      </c>
      <c r="AC1512" t="s">
        <v>102</v>
      </c>
    </row>
    <row r="1513" spans="1:29">
      <c r="A1513" t="s">
        <v>71</v>
      </c>
      <c r="B1513">
        <v>3865.625</v>
      </c>
      <c r="C1513">
        <v>31.984000000000002</v>
      </c>
      <c r="D1513">
        <v>74.930000000000007</v>
      </c>
      <c r="E1513">
        <v>160.453</v>
      </c>
      <c r="F1513">
        <v>6.7000000000000004E-2</v>
      </c>
      <c r="G1513">
        <v>22.321999999999999</v>
      </c>
      <c r="H1513">
        <v>3.968</v>
      </c>
      <c r="I1513">
        <v>2.7280000000000002</v>
      </c>
      <c r="J1513">
        <v>0.16700000000000001</v>
      </c>
      <c r="K1513">
        <v>3.68</v>
      </c>
      <c r="L1513">
        <v>0.16200000000000001</v>
      </c>
      <c r="M1513">
        <v>3.6709999999999998</v>
      </c>
      <c r="N1513">
        <v>338.38</v>
      </c>
      <c r="O1513">
        <v>304.54199999999997</v>
      </c>
      <c r="P1513">
        <f t="shared" si="95"/>
        <v>2.5294046860858885</v>
      </c>
      <c r="Q1513">
        <f t="shared" si="95"/>
        <v>2.4836471955252133</v>
      </c>
      <c r="R1513">
        <v>241.89099999999999</v>
      </c>
      <c r="S1513">
        <v>254.17099999999999</v>
      </c>
      <c r="T1513">
        <v>267.35300000000001</v>
      </c>
      <c r="U1513">
        <v>0</v>
      </c>
      <c r="V1513">
        <v>100</v>
      </c>
      <c r="W1513">
        <v>0</v>
      </c>
      <c r="X1513" t="s">
        <v>50</v>
      </c>
      <c r="Y1513" t="s">
        <v>21</v>
      </c>
      <c r="Z1513" s="1">
        <f t="shared" si="98"/>
        <v>4.575749056067524E-2</v>
      </c>
      <c r="AA1513">
        <f t="shared" si="96"/>
        <v>-5.0000000000000044E-3</v>
      </c>
      <c r="AB1513">
        <f t="shared" si="97"/>
        <v>0.22900000000000001</v>
      </c>
      <c r="AC1513" t="s">
        <v>102</v>
      </c>
    </row>
    <row r="1514" spans="1:29">
      <c r="A1514" t="s">
        <v>71</v>
      </c>
      <c r="B1514">
        <v>3865.75</v>
      </c>
      <c r="C1514">
        <v>32.009</v>
      </c>
      <c r="D1514">
        <v>74.927999999999997</v>
      </c>
      <c r="E1514">
        <v>159.65100000000001</v>
      </c>
      <c r="F1514">
        <v>5.8000000000000003E-2</v>
      </c>
      <c r="G1514">
        <v>22.279</v>
      </c>
      <c r="H1514">
        <v>3.6349999999999998</v>
      </c>
      <c r="I1514">
        <v>2.718</v>
      </c>
      <c r="J1514">
        <v>0.13300000000000001</v>
      </c>
      <c r="K1514">
        <v>3.6520000000000001</v>
      </c>
      <c r="L1514">
        <v>0.16</v>
      </c>
      <c r="M1514">
        <v>3.7519999999999998</v>
      </c>
      <c r="N1514">
        <v>320.69099999999997</v>
      </c>
      <c r="O1514">
        <v>288.62200000000001</v>
      </c>
      <c r="P1514">
        <f t="shared" si="95"/>
        <v>2.5060867718860842</v>
      </c>
      <c r="Q1514">
        <f t="shared" si="95"/>
        <v>2.4603294317971534</v>
      </c>
      <c r="R1514">
        <v>243.101</v>
      </c>
      <c r="S1514">
        <v>254.78899999999999</v>
      </c>
      <c r="T1514">
        <v>268.69099999999997</v>
      </c>
      <c r="U1514">
        <v>0</v>
      </c>
      <c r="V1514">
        <v>100</v>
      </c>
      <c r="W1514">
        <v>0</v>
      </c>
      <c r="X1514" t="s">
        <v>50</v>
      </c>
      <c r="Y1514" t="s">
        <v>21</v>
      </c>
      <c r="Z1514" s="1">
        <f t="shared" si="98"/>
        <v>4.5757340088930842E-2</v>
      </c>
      <c r="AA1514">
        <f t="shared" si="96"/>
        <v>2.6999999999999996E-2</v>
      </c>
      <c r="AB1514">
        <f t="shared" si="97"/>
        <v>0.218</v>
      </c>
      <c r="AC1514" t="s">
        <v>102</v>
      </c>
    </row>
    <row r="1515" spans="1:29">
      <c r="A1515" t="s">
        <v>71</v>
      </c>
      <c r="B1515">
        <v>3865.875</v>
      </c>
      <c r="C1515">
        <v>31.276</v>
      </c>
      <c r="D1515">
        <v>74.924000000000007</v>
      </c>
      <c r="E1515">
        <v>158.054</v>
      </c>
      <c r="F1515">
        <v>0.04</v>
      </c>
      <c r="G1515">
        <v>22.251999999999999</v>
      </c>
      <c r="H1515">
        <v>3.3010000000000002</v>
      </c>
      <c r="I1515">
        <v>2.7120000000000002</v>
      </c>
      <c r="J1515">
        <v>0.113</v>
      </c>
      <c r="K1515">
        <v>3.6389999999999998</v>
      </c>
      <c r="L1515">
        <v>0.159</v>
      </c>
      <c r="M1515">
        <v>3.8290000000000002</v>
      </c>
      <c r="N1515">
        <v>308.29399999999998</v>
      </c>
      <c r="O1515">
        <v>277.464</v>
      </c>
      <c r="P1515">
        <f t="shared" si="95"/>
        <v>2.488965072594663</v>
      </c>
      <c r="Q1515">
        <f t="shared" si="95"/>
        <v>2.4432066428980734</v>
      </c>
      <c r="R1515">
        <v>245.33799999999999</v>
      </c>
      <c r="S1515">
        <v>256.22199999999998</v>
      </c>
      <c r="T1515">
        <v>271.16300000000001</v>
      </c>
      <c r="U1515">
        <v>0</v>
      </c>
      <c r="V1515">
        <v>100</v>
      </c>
      <c r="W1515">
        <v>0</v>
      </c>
      <c r="X1515" t="s">
        <v>50</v>
      </c>
      <c r="Y1515" t="s">
        <v>21</v>
      </c>
      <c r="Z1515" s="1">
        <f t="shared" si="98"/>
        <v>4.5758429696589609E-2</v>
      </c>
      <c r="AA1515">
        <f t="shared" si="96"/>
        <v>4.5999999999999999E-2</v>
      </c>
      <c r="AB1515">
        <f t="shared" si="97"/>
        <v>0.19900000000000001</v>
      </c>
      <c r="AC1515" t="s">
        <v>102</v>
      </c>
    </row>
    <row r="1516" spans="1:29">
      <c r="A1516" t="s">
        <v>71</v>
      </c>
      <c r="B1516">
        <v>3866</v>
      </c>
      <c r="C1516">
        <v>30.193000000000001</v>
      </c>
      <c r="D1516">
        <v>74.930999999999997</v>
      </c>
      <c r="E1516">
        <v>156.69800000000001</v>
      </c>
      <c r="F1516">
        <v>2.5000000000000001E-2</v>
      </c>
      <c r="G1516">
        <v>22.262</v>
      </c>
      <c r="H1516">
        <v>2.9689999999999999</v>
      </c>
      <c r="I1516">
        <v>2.71</v>
      </c>
      <c r="J1516">
        <v>0.107</v>
      </c>
      <c r="K1516">
        <v>3.673</v>
      </c>
      <c r="L1516">
        <v>0.16200000000000001</v>
      </c>
      <c r="M1516">
        <v>3.851</v>
      </c>
      <c r="N1516">
        <v>304.62599999999998</v>
      </c>
      <c r="O1516">
        <v>274.16300000000001</v>
      </c>
      <c r="P1516">
        <f t="shared" si="95"/>
        <v>2.4837669678596468</v>
      </c>
      <c r="Q1516">
        <f t="shared" si="95"/>
        <v>2.4380088436698313</v>
      </c>
      <c r="R1516">
        <v>248.958</v>
      </c>
      <c r="S1516">
        <v>258.93599999999998</v>
      </c>
      <c r="T1516">
        <v>275.16399999999999</v>
      </c>
      <c r="U1516">
        <v>0</v>
      </c>
      <c r="V1516">
        <v>100</v>
      </c>
      <c r="W1516">
        <v>0</v>
      </c>
      <c r="X1516" t="s">
        <v>50</v>
      </c>
      <c r="Y1516" t="s">
        <v>21</v>
      </c>
      <c r="Z1516" s="1">
        <f t="shared" si="98"/>
        <v>4.5758124189815508E-2</v>
      </c>
      <c r="AA1516">
        <f t="shared" si="96"/>
        <v>5.5000000000000007E-2</v>
      </c>
      <c r="AB1516">
        <f t="shared" si="97"/>
        <v>0.187</v>
      </c>
      <c r="AC1516" t="s">
        <v>102</v>
      </c>
    </row>
    <row r="1517" spans="1:29">
      <c r="A1517" t="s">
        <v>82</v>
      </c>
      <c r="B1517">
        <v>3829.375</v>
      </c>
      <c r="C1517">
        <v>40.341000000000001</v>
      </c>
      <c r="D1517">
        <v>43.338000000000001</v>
      </c>
      <c r="E1517">
        <v>162.94</v>
      </c>
      <c r="F1517">
        <v>0.20499999999999999</v>
      </c>
      <c r="G1517">
        <v>22.071000000000002</v>
      </c>
      <c r="H1517">
        <v>1.71</v>
      </c>
      <c r="I1517">
        <v>2.774</v>
      </c>
      <c r="J1517" s="1">
        <v>0.77300000000000002</v>
      </c>
      <c r="K1517">
        <v>9.9269999999999996</v>
      </c>
      <c r="L1517">
        <v>0.49099999999999999</v>
      </c>
      <c r="M1517">
        <v>2.6680000000000001</v>
      </c>
      <c r="N1517">
        <v>721.62699999999995</v>
      </c>
      <c r="O1517">
        <v>627.25699999999995</v>
      </c>
      <c r="P1517">
        <f t="shared" si="95"/>
        <v>2.8583127741619934</v>
      </c>
      <c r="Q1517">
        <f t="shared" si="95"/>
        <v>2.7974455166098608</v>
      </c>
      <c r="R1517">
        <v>15.952999999999999</v>
      </c>
      <c r="S1517">
        <v>253.34700000000001</v>
      </c>
      <c r="T1517">
        <v>236.40899999999999</v>
      </c>
      <c r="U1517">
        <v>0.1</v>
      </c>
      <c r="V1517">
        <v>100</v>
      </c>
      <c r="W1517">
        <v>0.1</v>
      </c>
      <c r="X1517" t="s">
        <v>50</v>
      </c>
      <c r="Y1517" t="s">
        <v>21</v>
      </c>
      <c r="Z1517" s="1">
        <f t="shared" si="98"/>
        <v>6.0867257552132514E-2</v>
      </c>
      <c r="AA1517">
        <f t="shared" si="96"/>
        <v>-0.28200000000000003</v>
      </c>
      <c r="AB1517">
        <f t="shared" si="97"/>
        <v>0.69599999999999995</v>
      </c>
      <c r="AC1517" t="s">
        <v>102</v>
      </c>
    </row>
    <row r="1518" spans="1:29">
      <c r="A1518" t="s">
        <v>82</v>
      </c>
      <c r="B1518">
        <v>3829.5</v>
      </c>
      <c r="C1518">
        <v>27.268000000000001</v>
      </c>
      <c r="D1518">
        <v>41.798000000000002</v>
      </c>
      <c r="E1518">
        <v>161.577</v>
      </c>
      <c r="F1518">
        <v>0.187</v>
      </c>
      <c r="G1518">
        <v>21.927</v>
      </c>
      <c r="H1518">
        <v>1.504</v>
      </c>
      <c r="I1518">
        <v>2.758</v>
      </c>
      <c r="J1518" s="1">
        <v>0.74399999999999999</v>
      </c>
      <c r="K1518">
        <v>9.9250000000000007</v>
      </c>
      <c r="L1518">
        <v>0.49099999999999999</v>
      </c>
      <c r="M1518">
        <v>2.6280000000000001</v>
      </c>
      <c r="N1518">
        <v>515.16</v>
      </c>
      <c r="O1518">
        <v>540.00599999999997</v>
      </c>
      <c r="P1518">
        <f t="shared" si="95"/>
        <v>2.7119421345270638</v>
      </c>
      <c r="Q1518">
        <f t="shared" si="95"/>
        <v>2.7323985852904036</v>
      </c>
      <c r="R1518">
        <v>16.018000000000001</v>
      </c>
      <c r="S1518">
        <v>247.56</v>
      </c>
      <c r="T1518">
        <v>234.26400000000001</v>
      </c>
      <c r="U1518">
        <v>0.1</v>
      </c>
      <c r="V1518">
        <v>100</v>
      </c>
      <c r="W1518">
        <v>0.1</v>
      </c>
      <c r="X1518" t="s">
        <v>50</v>
      </c>
      <c r="Y1518" t="s">
        <v>21</v>
      </c>
      <c r="Z1518" s="1">
        <f t="shared" si="98"/>
        <v>-2.0456450763339795E-2</v>
      </c>
      <c r="AA1518">
        <f t="shared" si="96"/>
        <v>-0.253</v>
      </c>
      <c r="AB1518">
        <f t="shared" si="97"/>
        <v>0.67799999999999994</v>
      </c>
      <c r="AC1518" t="s">
        <v>102</v>
      </c>
    </row>
    <row r="1519" spans="1:29">
      <c r="A1519" t="s">
        <v>82</v>
      </c>
      <c r="B1519">
        <v>3829.625</v>
      </c>
      <c r="C1519">
        <v>21.716000000000001</v>
      </c>
      <c r="D1519">
        <v>40.334000000000003</v>
      </c>
      <c r="E1519">
        <v>161.79</v>
      </c>
      <c r="F1519">
        <v>0.19</v>
      </c>
      <c r="G1519">
        <v>21.777999999999999</v>
      </c>
      <c r="H1519">
        <v>1.409</v>
      </c>
      <c r="I1519">
        <v>2.746</v>
      </c>
      <c r="J1519" s="1">
        <v>0.72299999999999998</v>
      </c>
      <c r="K1519">
        <v>9.4819999999999993</v>
      </c>
      <c r="L1519">
        <v>0.46</v>
      </c>
      <c r="M1519">
        <v>2.6339999999999999</v>
      </c>
      <c r="N1519">
        <v>410.85500000000002</v>
      </c>
      <c r="O1519">
        <v>428.60700000000003</v>
      </c>
      <c r="P1519">
        <f t="shared" si="95"/>
        <v>2.6136885765942877</v>
      </c>
      <c r="Q1519">
        <f t="shared" si="95"/>
        <v>2.6320592596515588</v>
      </c>
      <c r="R1519">
        <v>15.996</v>
      </c>
      <c r="S1519">
        <v>232.983</v>
      </c>
      <c r="T1519">
        <v>223.74700000000001</v>
      </c>
      <c r="U1519">
        <v>0.1</v>
      </c>
      <c r="V1519">
        <v>100</v>
      </c>
      <c r="W1519">
        <v>0.1</v>
      </c>
      <c r="X1519" t="s">
        <v>50</v>
      </c>
      <c r="Y1519" t="s">
        <v>21</v>
      </c>
      <c r="Z1519" s="1">
        <f t="shared" si="98"/>
        <v>-1.8370683057271187E-2</v>
      </c>
      <c r="AA1519">
        <f t="shared" si="96"/>
        <v>-0.26299999999999996</v>
      </c>
      <c r="AB1519">
        <f t="shared" si="97"/>
        <v>0.65</v>
      </c>
      <c r="AC1519" t="s">
        <v>102</v>
      </c>
    </row>
    <row r="1520" spans="1:29">
      <c r="A1520" t="s">
        <v>82</v>
      </c>
      <c r="B1520">
        <v>3829.75</v>
      </c>
      <c r="C1520">
        <v>20.596</v>
      </c>
      <c r="D1520">
        <v>39.020000000000003</v>
      </c>
      <c r="E1520">
        <v>163.25299999999999</v>
      </c>
      <c r="F1520">
        <v>0.20899999999999999</v>
      </c>
      <c r="G1520">
        <v>21.696999999999999</v>
      </c>
      <c r="H1520">
        <v>1.403</v>
      </c>
      <c r="I1520">
        <v>2.7410000000000001</v>
      </c>
      <c r="J1520" s="1">
        <v>0.71399999999999997</v>
      </c>
      <c r="K1520">
        <v>8.7899999999999991</v>
      </c>
      <c r="L1520">
        <v>0.41199999999999998</v>
      </c>
      <c r="M1520">
        <v>2.7829999999999999</v>
      </c>
      <c r="N1520">
        <v>368.49400000000003</v>
      </c>
      <c r="O1520">
        <v>392.08499999999998</v>
      </c>
      <c r="P1520">
        <f t="shared" si="95"/>
        <v>2.566430420856928</v>
      </c>
      <c r="Q1520">
        <f t="shared" si="95"/>
        <v>2.5933802278094187</v>
      </c>
      <c r="R1520">
        <v>16.157</v>
      </c>
      <c r="S1520">
        <v>210.71</v>
      </c>
      <c r="T1520">
        <v>205.31899999999999</v>
      </c>
      <c r="U1520">
        <v>0.1</v>
      </c>
      <c r="V1520">
        <v>100</v>
      </c>
      <c r="W1520">
        <v>0.1</v>
      </c>
      <c r="X1520" t="s">
        <v>50</v>
      </c>
      <c r="Y1520" t="s">
        <v>21</v>
      </c>
      <c r="Z1520" s="1">
        <f t="shared" si="98"/>
        <v>-2.6949806952490718E-2</v>
      </c>
      <c r="AA1520">
        <f t="shared" si="96"/>
        <v>-0.30199999999999999</v>
      </c>
      <c r="AB1520">
        <f t="shared" si="97"/>
        <v>0.621</v>
      </c>
      <c r="AC1520" t="s">
        <v>102</v>
      </c>
    </row>
    <row r="1521" spans="1:29">
      <c r="A1521" t="s">
        <v>82</v>
      </c>
      <c r="B1521">
        <v>3829.875</v>
      </c>
      <c r="C1521">
        <v>21.071000000000002</v>
      </c>
      <c r="D1521">
        <v>37.865000000000002</v>
      </c>
      <c r="E1521">
        <v>165.88900000000001</v>
      </c>
      <c r="F1521">
        <v>0.24299999999999999</v>
      </c>
      <c r="G1521">
        <v>21.67</v>
      </c>
      <c r="H1521">
        <v>1.4279999999999999</v>
      </c>
      <c r="I1521">
        <v>2.7370000000000001</v>
      </c>
      <c r="J1521" s="1">
        <v>0.70699999999999996</v>
      </c>
      <c r="K1521">
        <v>8.327</v>
      </c>
      <c r="L1521">
        <v>0.379</v>
      </c>
      <c r="M1521">
        <v>2.99</v>
      </c>
      <c r="N1521">
        <v>292.78699999999998</v>
      </c>
      <c r="O1521">
        <v>323.37900000000002</v>
      </c>
      <c r="P1521">
        <f t="shared" si="95"/>
        <v>2.4665517897579297</v>
      </c>
      <c r="Q1521">
        <f t="shared" si="95"/>
        <v>2.5097118137143446</v>
      </c>
      <c r="R1521">
        <v>16.46</v>
      </c>
      <c r="S1521">
        <v>186.26400000000001</v>
      </c>
      <c r="T1521">
        <v>184.08199999999999</v>
      </c>
      <c r="U1521">
        <v>0.1</v>
      </c>
      <c r="V1521">
        <v>100</v>
      </c>
      <c r="W1521">
        <v>0.1</v>
      </c>
      <c r="X1521" t="s">
        <v>50</v>
      </c>
      <c r="Y1521" t="s">
        <v>21</v>
      </c>
      <c r="Z1521" s="1">
        <f t="shared" si="98"/>
        <v>-4.3160023956414939E-2</v>
      </c>
      <c r="AA1521">
        <f t="shared" si="96"/>
        <v>-0.32799999999999996</v>
      </c>
      <c r="AB1521">
        <f t="shared" si="97"/>
        <v>0.622</v>
      </c>
      <c r="AC1521" t="s">
        <v>102</v>
      </c>
    </row>
    <row r="1522" spans="1:29">
      <c r="A1522" t="s">
        <v>82</v>
      </c>
      <c r="B1522">
        <v>3830</v>
      </c>
      <c r="C1522">
        <v>21.509</v>
      </c>
      <c r="D1522">
        <v>36.884</v>
      </c>
      <c r="E1522">
        <v>169.22200000000001</v>
      </c>
      <c r="F1522">
        <v>0.28699999999999998</v>
      </c>
      <c r="G1522">
        <v>21.655000000000001</v>
      </c>
      <c r="H1522">
        <v>1.468</v>
      </c>
      <c r="I1522">
        <v>2.7309999999999999</v>
      </c>
      <c r="J1522" s="1">
        <v>0.69599999999999995</v>
      </c>
      <c r="K1522">
        <v>8.3219999999999992</v>
      </c>
      <c r="L1522">
        <v>0.379</v>
      </c>
      <c r="M1522">
        <v>3.1019999999999999</v>
      </c>
      <c r="N1522">
        <v>206.55500000000001</v>
      </c>
      <c r="O1522">
        <v>231.74700000000001</v>
      </c>
      <c r="P1522">
        <f t="shared" si="95"/>
        <v>2.3150357122447147</v>
      </c>
      <c r="Q1522">
        <f t="shared" si="95"/>
        <v>2.3650141208451059</v>
      </c>
      <c r="R1522">
        <v>16.79</v>
      </c>
      <c r="S1522">
        <v>168.262</v>
      </c>
      <c r="T1522">
        <v>168.47399999999999</v>
      </c>
      <c r="U1522">
        <v>0.1</v>
      </c>
      <c r="V1522">
        <v>100</v>
      </c>
      <c r="W1522">
        <v>0.1</v>
      </c>
      <c r="X1522" t="s">
        <v>50</v>
      </c>
      <c r="Y1522" t="s">
        <v>21</v>
      </c>
      <c r="Z1522" s="1">
        <f t="shared" si="98"/>
        <v>-4.9978408600391155E-2</v>
      </c>
      <c r="AA1522">
        <f t="shared" si="96"/>
        <v>-0.31699999999999995</v>
      </c>
      <c r="AB1522">
        <f t="shared" si="97"/>
        <v>0.66599999999999993</v>
      </c>
      <c r="AC1522" t="s">
        <v>102</v>
      </c>
    </row>
    <row r="1523" spans="1:29">
      <c r="A1523" t="s">
        <v>82</v>
      </c>
      <c r="B1523">
        <v>3830.125</v>
      </c>
      <c r="C1523">
        <v>21.632000000000001</v>
      </c>
      <c r="D1523">
        <v>36.140999999999998</v>
      </c>
      <c r="E1523">
        <v>171.37700000000001</v>
      </c>
      <c r="F1523">
        <v>0.315</v>
      </c>
      <c r="G1523">
        <v>21.655999999999999</v>
      </c>
      <c r="H1523">
        <v>1.619</v>
      </c>
      <c r="I1523">
        <v>2.7189999999999999</v>
      </c>
      <c r="J1523" s="1">
        <v>0.67500000000000004</v>
      </c>
      <c r="K1523">
        <v>8.7219999999999995</v>
      </c>
      <c r="L1523">
        <v>0.40699999999999997</v>
      </c>
      <c r="M1523">
        <v>3.1030000000000002</v>
      </c>
      <c r="N1523">
        <v>170.636</v>
      </c>
      <c r="O1523">
        <v>189.66900000000001</v>
      </c>
      <c r="P1523">
        <f t="shared" si="95"/>
        <v>2.2320706619544484</v>
      </c>
      <c r="Q1523">
        <f t="shared" si="95"/>
        <v>2.2779963544569091</v>
      </c>
      <c r="R1523">
        <v>17.265999999999998</v>
      </c>
      <c r="S1523">
        <v>163.42400000000001</v>
      </c>
      <c r="T1523">
        <v>165.18600000000001</v>
      </c>
      <c r="U1523">
        <v>0.1</v>
      </c>
      <c r="V1523">
        <v>100</v>
      </c>
      <c r="W1523">
        <v>0.1</v>
      </c>
      <c r="X1523" t="s">
        <v>50</v>
      </c>
      <c r="Y1523" t="s">
        <v>21</v>
      </c>
      <c r="Z1523" s="1">
        <f t="shared" si="98"/>
        <v>-4.5925692502460702E-2</v>
      </c>
      <c r="AA1523">
        <f t="shared" si="96"/>
        <v>-0.26800000000000007</v>
      </c>
      <c r="AB1523">
        <f t="shared" si="97"/>
        <v>0.72199999999999998</v>
      </c>
      <c r="AC1523" t="s">
        <v>102</v>
      </c>
    </row>
    <row r="1524" spans="1:29">
      <c r="A1524" t="s">
        <v>82</v>
      </c>
      <c r="B1524">
        <v>3830.25</v>
      </c>
      <c r="C1524">
        <v>22.027000000000001</v>
      </c>
      <c r="D1524">
        <v>35.633000000000003</v>
      </c>
      <c r="E1524">
        <v>171.15299999999999</v>
      </c>
      <c r="F1524">
        <v>0.312</v>
      </c>
      <c r="G1524">
        <v>21.710999999999999</v>
      </c>
      <c r="H1524">
        <v>1.9370000000000001</v>
      </c>
      <c r="I1524">
        <v>2.7029999999999998</v>
      </c>
      <c r="J1524" s="1">
        <v>0.64700000000000002</v>
      </c>
      <c r="K1524">
        <v>9.2590000000000003</v>
      </c>
      <c r="L1524">
        <v>0.44500000000000001</v>
      </c>
      <c r="M1524">
        <v>3.0950000000000002</v>
      </c>
      <c r="N1524">
        <v>173.14</v>
      </c>
      <c r="O1524">
        <v>191.31200000000001</v>
      </c>
      <c r="P1524">
        <f t="shared" si="95"/>
        <v>2.2383974131812709</v>
      </c>
      <c r="Q1524">
        <f t="shared" si="95"/>
        <v>2.2817422119004442</v>
      </c>
      <c r="R1524">
        <v>18.082999999999998</v>
      </c>
      <c r="S1524">
        <v>167.28</v>
      </c>
      <c r="T1524">
        <v>170.21700000000001</v>
      </c>
      <c r="U1524">
        <v>0.1</v>
      </c>
      <c r="V1524">
        <v>100</v>
      </c>
      <c r="W1524">
        <v>0.1</v>
      </c>
      <c r="X1524" t="s">
        <v>50</v>
      </c>
      <c r="Y1524" t="s">
        <v>21</v>
      </c>
      <c r="Z1524" s="1">
        <f t="shared" si="98"/>
        <v>-4.3344798719173294E-2</v>
      </c>
      <c r="AA1524">
        <f t="shared" si="96"/>
        <v>-0.20200000000000001</v>
      </c>
      <c r="AB1524">
        <f t="shared" si="97"/>
        <v>0.75700000000000001</v>
      </c>
      <c r="AC1524" t="s">
        <v>102</v>
      </c>
    </row>
    <row r="1525" spans="1:29">
      <c r="A1525" t="s">
        <v>82</v>
      </c>
      <c r="B1525">
        <v>3830.375</v>
      </c>
      <c r="C1525">
        <v>22.677</v>
      </c>
      <c r="D1525">
        <v>35.343000000000004</v>
      </c>
      <c r="E1525">
        <v>168.99700000000001</v>
      </c>
      <c r="F1525">
        <v>0.28399999999999997</v>
      </c>
      <c r="G1525">
        <v>21.818999999999999</v>
      </c>
      <c r="H1525">
        <v>2.2400000000000002</v>
      </c>
      <c r="I1525">
        <v>2.6850000000000001</v>
      </c>
      <c r="J1525" s="1">
        <v>0.61499999999999999</v>
      </c>
      <c r="K1525">
        <v>9.7119999999999997</v>
      </c>
      <c r="L1525">
        <v>0.47599999999999998</v>
      </c>
      <c r="M1525">
        <v>3.105</v>
      </c>
      <c r="N1525">
        <v>189.70599999999999</v>
      </c>
      <c r="O1525">
        <v>210.36600000000001</v>
      </c>
      <c r="P1525">
        <f t="shared" si="95"/>
        <v>2.2780810669228404</v>
      </c>
      <c r="Q1525">
        <f t="shared" si="95"/>
        <v>2.3229755491433717</v>
      </c>
      <c r="R1525">
        <v>19.163</v>
      </c>
      <c r="S1525">
        <v>174.15700000000001</v>
      </c>
      <c r="T1525">
        <v>178.65700000000001</v>
      </c>
      <c r="U1525">
        <v>0.1</v>
      </c>
      <c r="V1525">
        <v>100</v>
      </c>
      <c r="W1525">
        <v>0.1</v>
      </c>
      <c r="X1525" t="s">
        <v>50</v>
      </c>
      <c r="Y1525" t="s">
        <v>21</v>
      </c>
      <c r="Z1525" s="1">
        <f t="shared" si="98"/>
        <v>-4.4894482220531273E-2</v>
      </c>
      <c r="AA1525">
        <f t="shared" si="96"/>
        <v>-0.13900000000000001</v>
      </c>
      <c r="AB1525">
        <f t="shared" si="97"/>
        <v>0.76</v>
      </c>
      <c r="AC1525" t="s">
        <v>102</v>
      </c>
    </row>
    <row r="1526" spans="1:29">
      <c r="A1526" t="s">
        <v>82</v>
      </c>
      <c r="B1526">
        <v>3830.5</v>
      </c>
      <c r="C1526">
        <v>22.911000000000001</v>
      </c>
      <c r="D1526">
        <v>35.222999999999999</v>
      </c>
      <c r="E1526">
        <v>166.28200000000001</v>
      </c>
      <c r="F1526">
        <v>0.249</v>
      </c>
      <c r="G1526">
        <v>21.933</v>
      </c>
      <c r="H1526">
        <v>2.371</v>
      </c>
      <c r="I1526">
        <v>2.6739999999999999</v>
      </c>
      <c r="J1526" s="1">
        <v>0.59499999999999997</v>
      </c>
      <c r="K1526">
        <v>9.7829999999999995</v>
      </c>
      <c r="L1526">
        <v>0.48099999999999998</v>
      </c>
      <c r="M1526">
        <v>3.1970000000000001</v>
      </c>
      <c r="N1526">
        <v>205.95599999999999</v>
      </c>
      <c r="O1526">
        <v>229.53399999999999</v>
      </c>
      <c r="P1526">
        <f t="shared" si="95"/>
        <v>2.3137744485329552</v>
      </c>
      <c r="Q1526">
        <f t="shared" si="95"/>
        <v>2.3608470250310756</v>
      </c>
      <c r="R1526">
        <v>20.074999999999999</v>
      </c>
      <c r="S1526">
        <v>180.43299999999999</v>
      </c>
      <c r="T1526">
        <v>187.22900000000001</v>
      </c>
      <c r="U1526">
        <v>0.1</v>
      </c>
      <c r="V1526">
        <v>100</v>
      </c>
      <c r="W1526">
        <v>0.1</v>
      </c>
      <c r="X1526" t="s">
        <v>50</v>
      </c>
      <c r="Y1526" t="s">
        <v>21</v>
      </c>
      <c r="Z1526" s="1">
        <f t="shared" si="98"/>
        <v>-4.7072576498120355E-2</v>
      </c>
      <c r="AA1526">
        <f t="shared" si="96"/>
        <v>-0.11399999999999999</v>
      </c>
      <c r="AB1526">
        <f t="shared" si="97"/>
        <v>0.73</v>
      </c>
      <c r="AC1526" t="s">
        <v>102</v>
      </c>
    </row>
    <row r="1527" spans="1:29">
      <c r="A1527" t="s">
        <v>82</v>
      </c>
      <c r="B1527">
        <v>3830.625</v>
      </c>
      <c r="C1527">
        <v>22.154</v>
      </c>
      <c r="D1527">
        <v>35.213999999999999</v>
      </c>
      <c r="E1527">
        <v>164.255</v>
      </c>
      <c r="F1527">
        <v>0.222</v>
      </c>
      <c r="G1527">
        <v>21.994</v>
      </c>
      <c r="H1527">
        <v>2.3439999999999999</v>
      </c>
      <c r="I1527">
        <v>2.68</v>
      </c>
      <c r="J1527" s="1">
        <v>0.60599999999999998</v>
      </c>
      <c r="K1527">
        <v>9.3149999999999995</v>
      </c>
      <c r="L1527">
        <v>0.44800000000000001</v>
      </c>
      <c r="M1527">
        <v>3.4060000000000001</v>
      </c>
      <c r="N1527">
        <v>213.577</v>
      </c>
      <c r="O1527">
        <v>238.14699999999999</v>
      </c>
      <c r="P1527">
        <f t="shared" si="95"/>
        <v>2.3295544819196863</v>
      </c>
      <c r="Q1527">
        <f t="shared" si="95"/>
        <v>2.3768451149609744</v>
      </c>
      <c r="R1527">
        <v>20.024999999999999</v>
      </c>
      <c r="S1527">
        <v>184.624</v>
      </c>
      <c r="T1527">
        <v>194.328</v>
      </c>
      <c r="U1527">
        <v>0.1</v>
      </c>
      <c r="V1527">
        <v>100</v>
      </c>
      <c r="W1527">
        <v>0.1</v>
      </c>
      <c r="X1527" t="s">
        <v>50</v>
      </c>
      <c r="Y1527" t="s">
        <v>21</v>
      </c>
      <c r="Z1527" s="1">
        <f t="shared" si="98"/>
        <v>-4.729063304128811E-2</v>
      </c>
      <c r="AA1527">
        <f t="shared" si="96"/>
        <v>-0.15799999999999997</v>
      </c>
      <c r="AB1527">
        <f t="shared" si="97"/>
        <v>0.67</v>
      </c>
      <c r="AC1527" t="s">
        <v>102</v>
      </c>
    </row>
    <row r="1528" spans="1:29">
      <c r="A1528" t="s">
        <v>82</v>
      </c>
      <c r="B1528">
        <v>3830.75</v>
      </c>
      <c r="C1528">
        <v>21.123999999999999</v>
      </c>
      <c r="D1528">
        <v>35.238</v>
      </c>
      <c r="E1528">
        <v>162.94200000000001</v>
      </c>
      <c r="F1528">
        <v>0.20499999999999999</v>
      </c>
      <c r="G1528">
        <v>22.004000000000001</v>
      </c>
      <c r="H1528">
        <v>2.2909999999999999</v>
      </c>
      <c r="I1528">
        <v>2.7</v>
      </c>
      <c r="J1528" s="1">
        <v>0.64100000000000001</v>
      </c>
      <c r="K1528">
        <v>8.7449999999999992</v>
      </c>
      <c r="L1528">
        <v>0.40899999999999997</v>
      </c>
      <c r="M1528">
        <v>3.5950000000000002</v>
      </c>
      <c r="N1528">
        <v>218.08699999999999</v>
      </c>
      <c r="O1528">
        <v>241.29</v>
      </c>
      <c r="P1528">
        <f t="shared" ref="P1528:Q1585" si="99">LOG(N1528)</f>
        <v>2.3386297783868928</v>
      </c>
      <c r="Q1528">
        <f t="shared" si="99"/>
        <v>2.3825393234222045</v>
      </c>
      <c r="R1528">
        <v>18.885999999999999</v>
      </c>
      <c r="S1528">
        <v>187.74700000000001</v>
      </c>
      <c r="T1528">
        <v>200.68700000000001</v>
      </c>
      <c r="U1528">
        <v>0.1</v>
      </c>
      <c r="V1528">
        <v>100</v>
      </c>
      <c r="W1528">
        <v>0.1</v>
      </c>
      <c r="X1528" t="s">
        <v>50</v>
      </c>
      <c r="Y1528" t="s">
        <v>21</v>
      </c>
      <c r="Z1528" s="1">
        <f t="shared" si="98"/>
        <v>-4.3909545035311748E-2</v>
      </c>
      <c r="AA1528">
        <f t="shared" si="96"/>
        <v>-0.23200000000000004</v>
      </c>
      <c r="AB1528">
        <f t="shared" si="97"/>
        <v>0.61399999999999999</v>
      </c>
      <c r="AC1528" t="s">
        <v>102</v>
      </c>
    </row>
    <row r="1529" spans="1:29">
      <c r="A1529" t="s">
        <v>82</v>
      </c>
      <c r="B1529">
        <v>3830.875</v>
      </c>
      <c r="C1529">
        <v>20.39</v>
      </c>
      <c r="D1529">
        <v>35.267000000000003</v>
      </c>
      <c r="E1529">
        <v>161.94999999999999</v>
      </c>
      <c r="F1529">
        <v>0.192</v>
      </c>
      <c r="G1529">
        <v>21.99</v>
      </c>
      <c r="H1529">
        <v>2.3079999999999998</v>
      </c>
      <c r="I1529">
        <v>2.722</v>
      </c>
      <c r="J1529" s="1">
        <v>0.68</v>
      </c>
      <c r="K1529">
        <v>8.3829999999999991</v>
      </c>
      <c r="L1529">
        <v>0.38300000000000001</v>
      </c>
      <c r="M1529">
        <v>3.653</v>
      </c>
      <c r="N1529">
        <v>220.30799999999999</v>
      </c>
      <c r="O1529">
        <v>240.619</v>
      </c>
      <c r="P1529">
        <f t="shared" si="99"/>
        <v>2.3430302678850965</v>
      </c>
      <c r="Q1529">
        <f t="shared" si="99"/>
        <v>2.3813299175564535</v>
      </c>
      <c r="R1529">
        <v>16.934999999999999</v>
      </c>
      <c r="S1529">
        <v>194.12899999999999</v>
      </c>
      <c r="T1529">
        <v>210.85599999999999</v>
      </c>
      <c r="U1529">
        <v>0.1</v>
      </c>
      <c r="V1529">
        <v>100</v>
      </c>
      <c r="W1529">
        <v>0.1</v>
      </c>
      <c r="X1529" t="s">
        <v>50</v>
      </c>
      <c r="Y1529" t="s">
        <v>21</v>
      </c>
      <c r="Z1529" s="1">
        <f t="shared" si="98"/>
        <v>-3.8299649671357017E-2</v>
      </c>
      <c r="AA1529">
        <f t="shared" si="96"/>
        <v>-0.29700000000000004</v>
      </c>
      <c r="AB1529">
        <f t="shared" si="97"/>
        <v>0.57499999999999996</v>
      </c>
      <c r="AC1529" t="s">
        <v>102</v>
      </c>
    </row>
    <row r="1530" spans="1:29">
      <c r="A1530" t="s">
        <v>82</v>
      </c>
      <c r="B1530">
        <v>3831</v>
      </c>
      <c r="C1530">
        <v>20.167999999999999</v>
      </c>
      <c r="D1530">
        <v>35.295000000000002</v>
      </c>
      <c r="E1530">
        <v>160.881</v>
      </c>
      <c r="F1530">
        <v>0.17799999999999999</v>
      </c>
      <c r="G1530">
        <v>21.984999999999999</v>
      </c>
      <c r="H1530">
        <v>2.3879999999999999</v>
      </c>
      <c r="I1530">
        <v>2.738</v>
      </c>
      <c r="J1530" s="1">
        <v>0.70899999999999996</v>
      </c>
      <c r="K1530">
        <v>8.2059999999999995</v>
      </c>
      <c r="L1530">
        <v>0.371</v>
      </c>
      <c r="M1530">
        <v>3.609</v>
      </c>
      <c r="N1530">
        <v>219.953</v>
      </c>
      <c r="O1530">
        <v>235.28399999999999</v>
      </c>
      <c r="P1530">
        <f t="shared" si="99"/>
        <v>2.3423298898162255</v>
      </c>
      <c r="Q1530">
        <f t="shared" si="99"/>
        <v>2.3715923948854498</v>
      </c>
      <c r="R1530">
        <v>14.666</v>
      </c>
      <c r="S1530">
        <v>212.54400000000001</v>
      </c>
      <c r="T1530">
        <v>233.07</v>
      </c>
      <c r="U1530">
        <v>0.1</v>
      </c>
      <c r="V1530">
        <v>100</v>
      </c>
      <c r="W1530">
        <v>0.1</v>
      </c>
      <c r="X1530" t="s">
        <v>50</v>
      </c>
      <c r="Y1530" t="s">
        <v>21</v>
      </c>
      <c r="Z1530" s="1">
        <f t="shared" si="98"/>
        <v>-2.9262505069224343E-2</v>
      </c>
      <c r="AA1530">
        <f t="shared" ref="AA1530:AA1585" si="100">L1530-J1530</f>
        <v>-0.33799999999999997</v>
      </c>
      <c r="AB1530">
        <f t="shared" ref="AB1530:AB1585" si="101">L1530+F1530</f>
        <v>0.54899999999999993</v>
      </c>
      <c r="AC1530" t="s">
        <v>102</v>
      </c>
    </row>
    <row r="1531" spans="1:29">
      <c r="A1531" t="s">
        <v>82</v>
      </c>
      <c r="B1531">
        <v>3831.125</v>
      </c>
      <c r="C1531">
        <v>20.594000000000001</v>
      </c>
      <c r="D1531">
        <v>35.335999999999999</v>
      </c>
      <c r="E1531">
        <v>159.38300000000001</v>
      </c>
      <c r="F1531">
        <v>0.158</v>
      </c>
      <c r="G1531">
        <v>22.013000000000002</v>
      </c>
      <c r="H1531">
        <v>2.4689999999999999</v>
      </c>
      <c r="I1531">
        <v>2.7450000000000001</v>
      </c>
      <c r="J1531" s="1">
        <v>0.72099999999999997</v>
      </c>
      <c r="K1531">
        <v>7.9980000000000002</v>
      </c>
      <c r="L1531">
        <v>0.35599999999999998</v>
      </c>
      <c r="M1531">
        <v>3.581</v>
      </c>
      <c r="N1531">
        <v>228.78800000000001</v>
      </c>
      <c r="O1531">
        <v>236.44399999999999</v>
      </c>
      <c r="P1531">
        <f t="shared" si="99"/>
        <v>2.3594332418410318</v>
      </c>
      <c r="Q1531">
        <f t="shared" si="99"/>
        <v>2.3737282978399072</v>
      </c>
      <c r="R1531">
        <v>12.592000000000001</v>
      </c>
      <c r="S1531">
        <v>252.02799999999999</v>
      </c>
      <c r="T1531">
        <v>270.21300000000002</v>
      </c>
      <c r="U1531">
        <v>0.1</v>
      </c>
      <c r="V1531">
        <v>100</v>
      </c>
      <c r="W1531">
        <v>0.1</v>
      </c>
      <c r="X1531" t="s">
        <v>50</v>
      </c>
      <c r="Y1531" t="s">
        <v>21</v>
      </c>
      <c r="Z1531" s="1">
        <f t="shared" si="98"/>
        <v>-1.4295055998875483E-2</v>
      </c>
      <c r="AA1531">
        <f t="shared" si="100"/>
        <v>-0.36499999999999999</v>
      </c>
      <c r="AB1531">
        <f t="shared" si="101"/>
        <v>0.51400000000000001</v>
      </c>
      <c r="AC1531" t="s">
        <v>102</v>
      </c>
    </row>
    <row r="1532" spans="1:29">
      <c r="A1532" t="s">
        <v>82</v>
      </c>
      <c r="B1532">
        <v>3831.25</v>
      </c>
      <c r="C1532">
        <v>21.427</v>
      </c>
      <c r="D1532">
        <v>35.392000000000003</v>
      </c>
      <c r="E1532">
        <v>157.386</v>
      </c>
      <c r="F1532">
        <v>0.13200000000000001</v>
      </c>
      <c r="G1532">
        <v>22.062999999999999</v>
      </c>
      <c r="H1532">
        <v>2.6360000000000001</v>
      </c>
      <c r="I1532">
        <v>2.7469999999999999</v>
      </c>
      <c r="J1532" s="1">
        <v>0.72499999999999998</v>
      </c>
      <c r="K1532">
        <v>7.6970000000000001</v>
      </c>
      <c r="L1532">
        <v>0.33500000000000002</v>
      </c>
      <c r="M1532">
        <v>3.6549999999999998</v>
      </c>
      <c r="N1532">
        <v>252.173</v>
      </c>
      <c r="O1532">
        <v>251.96100000000001</v>
      </c>
      <c r="P1532">
        <f t="shared" si="99"/>
        <v>2.4016985850969599</v>
      </c>
      <c r="Q1532">
        <f t="shared" si="99"/>
        <v>2.4013333233388132</v>
      </c>
      <c r="R1532">
        <v>10.657999999999999</v>
      </c>
      <c r="S1532">
        <v>296.68700000000001</v>
      </c>
      <c r="T1532">
        <v>308.50599999999997</v>
      </c>
      <c r="U1532">
        <v>0.1</v>
      </c>
      <c r="V1532">
        <v>100</v>
      </c>
      <c r="W1532">
        <v>0.1</v>
      </c>
      <c r="X1532" t="s">
        <v>50</v>
      </c>
      <c r="Y1532" t="s">
        <v>21</v>
      </c>
      <c r="Z1532" s="1">
        <f t="shared" si="98"/>
        <v>3.6526175814666217E-4</v>
      </c>
      <c r="AA1532">
        <f t="shared" si="100"/>
        <v>-0.38999999999999996</v>
      </c>
      <c r="AB1532">
        <f t="shared" si="101"/>
        <v>0.46700000000000003</v>
      </c>
      <c r="AC1532" t="s">
        <v>102</v>
      </c>
    </row>
    <row r="1533" spans="1:29">
      <c r="A1533" t="s">
        <v>82</v>
      </c>
      <c r="B1533">
        <v>3831.375</v>
      </c>
      <c r="C1533">
        <v>22.529</v>
      </c>
      <c r="D1533">
        <v>35.454999999999998</v>
      </c>
      <c r="E1533">
        <v>155.1</v>
      </c>
      <c r="F1533">
        <v>0.10199999999999999</v>
      </c>
      <c r="G1533">
        <v>22.103000000000002</v>
      </c>
      <c r="H1533">
        <v>2.827</v>
      </c>
      <c r="I1533">
        <v>2.7429999999999999</v>
      </c>
      <c r="J1533" s="1">
        <v>0.71799999999999997</v>
      </c>
      <c r="K1533">
        <v>7.3490000000000002</v>
      </c>
      <c r="L1533">
        <v>0.311</v>
      </c>
      <c r="M1533">
        <v>3.8410000000000002</v>
      </c>
      <c r="N1533">
        <v>280.64600000000002</v>
      </c>
      <c r="O1533">
        <v>274.20299999999997</v>
      </c>
      <c r="P1533">
        <f t="shared" si="99"/>
        <v>2.4481588566739618</v>
      </c>
      <c r="Q1533">
        <f t="shared" si="99"/>
        <v>2.4380722020082657</v>
      </c>
      <c r="R1533">
        <v>8.65</v>
      </c>
      <c r="S1533">
        <v>318.637</v>
      </c>
      <c r="T1533">
        <v>338.31599999999997</v>
      </c>
      <c r="U1533">
        <v>0.1</v>
      </c>
      <c r="V1533">
        <v>100</v>
      </c>
      <c r="W1533">
        <v>0.1</v>
      </c>
      <c r="X1533" t="s">
        <v>50</v>
      </c>
      <c r="Y1533" t="s">
        <v>21</v>
      </c>
      <c r="Z1533" s="1">
        <f t="shared" si="98"/>
        <v>1.0086654665696138E-2</v>
      </c>
      <c r="AA1533">
        <f t="shared" si="100"/>
        <v>-0.40699999999999997</v>
      </c>
      <c r="AB1533">
        <f t="shared" si="101"/>
        <v>0.41299999999999998</v>
      </c>
      <c r="AC1533" t="s">
        <v>102</v>
      </c>
    </row>
    <row r="1534" spans="1:29">
      <c r="A1534" t="s">
        <v>82</v>
      </c>
      <c r="B1534">
        <v>3831.5</v>
      </c>
      <c r="C1534">
        <v>23.45</v>
      </c>
      <c r="D1534">
        <v>35.511000000000003</v>
      </c>
      <c r="E1534">
        <v>153.083</v>
      </c>
      <c r="F1534">
        <v>7.5999999999999998E-2</v>
      </c>
      <c r="G1534">
        <v>22.123000000000001</v>
      </c>
      <c r="H1534">
        <v>2.944</v>
      </c>
      <c r="I1534">
        <v>2.7370000000000001</v>
      </c>
      <c r="J1534" s="1">
        <v>0.70699999999999996</v>
      </c>
      <c r="K1534">
        <v>7.0049999999999999</v>
      </c>
      <c r="L1534">
        <v>0.28699999999999998</v>
      </c>
      <c r="M1534">
        <v>3.9830000000000001</v>
      </c>
      <c r="N1534">
        <v>301.03699999999998</v>
      </c>
      <c r="O1534">
        <v>291.07400000000001</v>
      </c>
      <c r="P1534">
        <f t="shared" si="99"/>
        <v>2.4786198773489536</v>
      </c>
      <c r="Q1534">
        <f t="shared" si="99"/>
        <v>2.4640034140927973</v>
      </c>
      <c r="R1534">
        <v>6.6440000000000001</v>
      </c>
      <c r="S1534">
        <v>304.33300000000003</v>
      </c>
      <c r="T1534">
        <v>354.36599999999999</v>
      </c>
      <c r="U1534">
        <v>0.1</v>
      </c>
      <c r="V1534">
        <v>100</v>
      </c>
      <c r="W1534">
        <v>0.1</v>
      </c>
      <c r="X1534" t="s">
        <v>50</v>
      </c>
      <c r="Y1534" t="s">
        <v>21</v>
      </c>
      <c r="Z1534" s="1">
        <f t="shared" si="98"/>
        <v>1.4616463256156287E-2</v>
      </c>
      <c r="AA1534">
        <f t="shared" si="100"/>
        <v>-0.42</v>
      </c>
      <c r="AB1534">
        <f t="shared" si="101"/>
        <v>0.36299999999999999</v>
      </c>
      <c r="AC1534" t="s">
        <v>102</v>
      </c>
    </row>
    <row r="1535" spans="1:29">
      <c r="A1535" t="s">
        <v>82</v>
      </c>
      <c r="B1535">
        <v>3831.625</v>
      </c>
      <c r="C1535">
        <v>23.648</v>
      </c>
      <c r="D1535">
        <v>35.552</v>
      </c>
      <c r="E1535">
        <v>151.959</v>
      </c>
      <c r="F1535">
        <v>6.0999999999999999E-2</v>
      </c>
      <c r="G1535">
        <v>22.14</v>
      </c>
      <c r="H1535">
        <v>2.992</v>
      </c>
      <c r="I1535">
        <v>2.7330000000000001</v>
      </c>
      <c r="J1535" s="1">
        <v>0.7</v>
      </c>
      <c r="K1535">
        <v>6.78</v>
      </c>
      <c r="L1535">
        <v>0.27100000000000002</v>
      </c>
      <c r="M1535">
        <v>3.903</v>
      </c>
      <c r="N1535">
        <v>306.04599999999999</v>
      </c>
      <c r="O1535">
        <v>296.19799999999998</v>
      </c>
      <c r="P1535">
        <f t="shared" si="99"/>
        <v>2.4857867076735336</v>
      </c>
      <c r="Q1535">
        <f t="shared" si="99"/>
        <v>2.4715821217344933</v>
      </c>
      <c r="R1535">
        <v>5.2679999999999998</v>
      </c>
      <c r="S1535">
        <v>274.62599999999998</v>
      </c>
      <c r="T1535">
        <v>354.34100000000001</v>
      </c>
      <c r="U1535">
        <v>0.1</v>
      </c>
      <c r="V1535">
        <v>100</v>
      </c>
      <c r="W1535">
        <v>0.1</v>
      </c>
      <c r="X1535" t="s">
        <v>50</v>
      </c>
      <c r="Y1535" t="s">
        <v>21</v>
      </c>
      <c r="Z1535" s="1">
        <f t="shared" si="98"/>
        <v>1.4204585939040282E-2</v>
      </c>
      <c r="AA1535">
        <f t="shared" si="100"/>
        <v>-0.42899999999999994</v>
      </c>
      <c r="AB1535">
        <f t="shared" si="101"/>
        <v>0.33200000000000002</v>
      </c>
      <c r="AC1535" t="s">
        <v>102</v>
      </c>
    </row>
    <row r="1536" spans="1:29">
      <c r="A1536" t="s">
        <v>82</v>
      </c>
      <c r="B1536">
        <v>3831.75</v>
      </c>
      <c r="C1536">
        <v>23.358000000000001</v>
      </c>
      <c r="D1536">
        <v>35.588999999999999</v>
      </c>
      <c r="E1536">
        <v>151.547</v>
      </c>
      <c r="F1536">
        <v>5.5E-2</v>
      </c>
      <c r="G1536">
        <v>22.181000000000001</v>
      </c>
      <c r="H1536">
        <v>3.036</v>
      </c>
      <c r="I1536">
        <v>2.7349999999999999</v>
      </c>
      <c r="J1536" s="1">
        <v>0.70299999999999996</v>
      </c>
      <c r="K1536">
        <v>6.7869999999999999</v>
      </c>
      <c r="L1536">
        <v>0.27200000000000002</v>
      </c>
      <c r="M1536">
        <v>3.65</v>
      </c>
      <c r="N1536">
        <v>303.11799999999999</v>
      </c>
      <c r="O1536">
        <v>295.59500000000003</v>
      </c>
      <c r="P1536">
        <f t="shared" si="99"/>
        <v>2.4816117267620896</v>
      </c>
      <c r="Q1536">
        <f t="shared" si="99"/>
        <v>2.4706970836782189</v>
      </c>
      <c r="R1536">
        <v>4.7859999999999996</v>
      </c>
      <c r="S1536">
        <v>254.887</v>
      </c>
      <c r="T1536">
        <v>339.09300000000002</v>
      </c>
      <c r="U1536">
        <v>0.1</v>
      </c>
      <c r="V1536">
        <v>100</v>
      </c>
      <c r="W1536">
        <v>0.1</v>
      </c>
      <c r="X1536" t="s">
        <v>50</v>
      </c>
      <c r="Y1536" t="s">
        <v>21</v>
      </c>
      <c r="Z1536" s="1">
        <f t="shared" si="98"/>
        <v>1.091464308387069E-2</v>
      </c>
      <c r="AA1536">
        <f t="shared" si="100"/>
        <v>-0.43099999999999994</v>
      </c>
      <c r="AB1536">
        <f t="shared" si="101"/>
        <v>0.32700000000000001</v>
      </c>
      <c r="AC1536" t="s">
        <v>102</v>
      </c>
    </row>
    <row r="1537" spans="1:29">
      <c r="A1537" t="s">
        <v>82</v>
      </c>
      <c r="B1537">
        <v>3831.875</v>
      </c>
      <c r="C1537">
        <v>22.771000000000001</v>
      </c>
      <c r="D1537">
        <v>35.634</v>
      </c>
      <c r="E1537">
        <v>151.90199999999999</v>
      </c>
      <c r="F1537">
        <v>0.06</v>
      </c>
      <c r="G1537">
        <v>22.251999999999999</v>
      </c>
      <c r="H1537">
        <v>3.0289999999999999</v>
      </c>
      <c r="I1537">
        <v>2.7429999999999999</v>
      </c>
      <c r="J1537" s="1">
        <v>0.71799999999999997</v>
      </c>
      <c r="K1537">
        <v>7.016</v>
      </c>
      <c r="L1537">
        <v>0.28799999999999998</v>
      </c>
      <c r="M1537">
        <v>3.34</v>
      </c>
      <c r="N1537">
        <v>295.64600000000002</v>
      </c>
      <c r="O1537">
        <v>291.35700000000003</v>
      </c>
      <c r="P1537">
        <f t="shared" si="99"/>
        <v>2.4707720075032986</v>
      </c>
      <c r="Q1537">
        <f t="shared" si="99"/>
        <v>2.4644254566971608</v>
      </c>
      <c r="R1537">
        <v>5.3689999999999998</v>
      </c>
      <c r="S1537">
        <v>243.755</v>
      </c>
      <c r="T1537">
        <v>311.48</v>
      </c>
      <c r="U1537">
        <v>0.1</v>
      </c>
      <c r="V1537">
        <v>100</v>
      </c>
      <c r="W1537">
        <v>0.1</v>
      </c>
      <c r="X1537" t="s">
        <v>50</v>
      </c>
      <c r="Y1537" t="s">
        <v>21</v>
      </c>
      <c r="Z1537" s="1">
        <f t="shared" si="98"/>
        <v>6.346550806137774E-3</v>
      </c>
      <c r="AA1537">
        <f t="shared" si="100"/>
        <v>-0.43</v>
      </c>
      <c r="AB1537">
        <f t="shared" si="101"/>
        <v>0.34799999999999998</v>
      </c>
      <c r="AC1537" t="s">
        <v>102</v>
      </c>
    </row>
    <row r="1538" spans="1:29">
      <c r="A1538" t="s">
        <v>82</v>
      </c>
      <c r="B1538">
        <v>3832</v>
      </c>
      <c r="C1538">
        <v>22.186</v>
      </c>
      <c r="D1538">
        <v>35.686999999999998</v>
      </c>
      <c r="E1538">
        <v>153.44</v>
      </c>
      <c r="F1538">
        <v>0.08</v>
      </c>
      <c r="G1538">
        <v>22.353999999999999</v>
      </c>
      <c r="H1538">
        <v>2.97</v>
      </c>
      <c r="I1538">
        <v>2.7530000000000001</v>
      </c>
      <c r="J1538" s="1">
        <v>0.73499999999999999</v>
      </c>
      <c r="K1538">
        <v>7.3380000000000001</v>
      </c>
      <c r="L1538">
        <v>0.31</v>
      </c>
      <c r="M1538">
        <v>3.109</v>
      </c>
      <c r="N1538">
        <v>287.45600000000002</v>
      </c>
      <c r="O1538">
        <v>285.911</v>
      </c>
      <c r="P1538">
        <f t="shared" si="99"/>
        <v>2.4585713780009413</v>
      </c>
      <c r="Q1538">
        <f t="shared" si="99"/>
        <v>2.4562308645129423</v>
      </c>
      <c r="R1538">
        <v>7.4770000000000003</v>
      </c>
      <c r="S1538">
        <v>233.54400000000001</v>
      </c>
      <c r="T1538">
        <v>284.18099999999998</v>
      </c>
      <c r="U1538">
        <v>0</v>
      </c>
      <c r="V1538">
        <v>100</v>
      </c>
      <c r="W1538">
        <v>0</v>
      </c>
      <c r="X1538" t="s">
        <v>50</v>
      </c>
      <c r="Y1538" t="s">
        <v>21</v>
      </c>
      <c r="Z1538" s="1">
        <f t="shared" si="98"/>
        <v>2.3405134879990186E-3</v>
      </c>
      <c r="AA1538">
        <f t="shared" si="100"/>
        <v>-0.42499999999999999</v>
      </c>
      <c r="AB1538">
        <f t="shared" si="101"/>
        <v>0.39</v>
      </c>
      <c r="AC1538" t="s">
        <v>102</v>
      </c>
    </row>
    <row r="1539" spans="1:29">
      <c r="A1539" t="s">
        <v>82</v>
      </c>
      <c r="B1539">
        <v>3832.125</v>
      </c>
      <c r="C1539">
        <v>21.928999999999998</v>
      </c>
      <c r="D1539">
        <v>35.74</v>
      </c>
      <c r="E1539">
        <v>156.43</v>
      </c>
      <c r="F1539">
        <v>0.11899999999999999</v>
      </c>
      <c r="G1539">
        <v>22.484000000000002</v>
      </c>
      <c r="H1539">
        <v>2.7570000000000001</v>
      </c>
      <c r="I1539">
        <v>2.7570000000000001</v>
      </c>
      <c r="J1539" s="1">
        <v>0.74199999999999999</v>
      </c>
      <c r="K1539">
        <v>7.58</v>
      </c>
      <c r="L1539">
        <v>0.32700000000000001</v>
      </c>
      <c r="M1539">
        <v>3.105</v>
      </c>
      <c r="N1539">
        <v>280.42</v>
      </c>
      <c r="O1539">
        <v>280.50700000000001</v>
      </c>
      <c r="P1539">
        <f t="shared" si="99"/>
        <v>2.4478089849718141</v>
      </c>
      <c r="Q1539">
        <f t="shared" si="99"/>
        <v>2.4479437034654099</v>
      </c>
      <c r="R1539">
        <v>12.319000000000001</v>
      </c>
      <c r="S1539">
        <v>223.61099999999999</v>
      </c>
      <c r="T1539">
        <v>270.06400000000002</v>
      </c>
      <c r="U1539">
        <v>0</v>
      </c>
      <c r="V1539">
        <v>100</v>
      </c>
      <c r="W1539">
        <v>0</v>
      </c>
      <c r="X1539" t="s">
        <v>50</v>
      </c>
      <c r="Y1539" t="s">
        <v>21</v>
      </c>
      <c r="Z1539" s="1">
        <f t="shared" si="98"/>
        <v>-1.3471849359580901E-4</v>
      </c>
      <c r="AA1539">
        <f t="shared" si="100"/>
        <v>-0.41499999999999998</v>
      </c>
      <c r="AB1539">
        <f t="shared" si="101"/>
        <v>0.44600000000000001</v>
      </c>
      <c r="AC1539" t="s">
        <v>102</v>
      </c>
    </row>
    <row r="1540" spans="1:29">
      <c r="A1540" t="s">
        <v>82</v>
      </c>
      <c r="B1540">
        <v>3832.25</v>
      </c>
      <c r="C1540">
        <v>21.826000000000001</v>
      </c>
      <c r="D1540">
        <v>35.787999999999997</v>
      </c>
      <c r="E1540">
        <v>159.74299999999999</v>
      </c>
      <c r="F1540">
        <v>0.16300000000000001</v>
      </c>
      <c r="G1540">
        <v>22.606000000000002</v>
      </c>
      <c r="H1540">
        <v>2.419</v>
      </c>
      <c r="I1540">
        <v>2.7519999999999998</v>
      </c>
      <c r="J1540" s="1">
        <v>0.73399999999999999</v>
      </c>
      <c r="K1540">
        <v>7.7329999999999997</v>
      </c>
      <c r="L1540">
        <v>0.33800000000000002</v>
      </c>
      <c r="M1540">
        <v>3.2120000000000002</v>
      </c>
      <c r="N1540">
        <v>270.94200000000001</v>
      </c>
      <c r="O1540">
        <v>272.27499999999998</v>
      </c>
      <c r="P1540">
        <f t="shared" si="99"/>
        <v>2.4328763322919502</v>
      </c>
      <c r="Q1540">
        <f t="shared" si="99"/>
        <v>2.4350077667145955</v>
      </c>
      <c r="R1540">
        <v>20.001999999999999</v>
      </c>
      <c r="S1540">
        <v>217.90899999999999</v>
      </c>
      <c r="T1540">
        <v>261.69900000000001</v>
      </c>
      <c r="U1540">
        <v>0</v>
      </c>
      <c r="V1540">
        <v>100</v>
      </c>
      <c r="W1540">
        <v>0</v>
      </c>
      <c r="X1540" t="s">
        <v>50</v>
      </c>
      <c r="Y1540" t="s">
        <v>21</v>
      </c>
      <c r="Z1540" s="1">
        <f t="shared" si="98"/>
        <v>-2.1314344226452953E-3</v>
      </c>
      <c r="AA1540">
        <f t="shared" si="100"/>
        <v>-0.39599999999999996</v>
      </c>
      <c r="AB1540">
        <f t="shared" si="101"/>
        <v>0.501</v>
      </c>
      <c r="AC1540" t="s">
        <v>102</v>
      </c>
    </row>
    <row r="1541" spans="1:29">
      <c r="A1541" t="s">
        <v>82</v>
      </c>
      <c r="B1541">
        <v>3832.375</v>
      </c>
      <c r="C1541">
        <v>21.739000000000001</v>
      </c>
      <c r="D1541">
        <v>35.832000000000001</v>
      </c>
      <c r="E1541">
        <v>162.274</v>
      </c>
      <c r="F1541">
        <v>0.19600000000000001</v>
      </c>
      <c r="G1541">
        <v>22.661000000000001</v>
      </c>
      <c r="H1541">
        <v>2.2919999999999998</v>
      </c>
      <c r="I1541">
        <v>2.74</v>
      </c>
      <c r="J1541" s="1">
        <v>0.71199999999999997</v>
      </c>
      <c r="K1541">
        <v>7.8410000000000002</v>
      </c>
      <c r="L1541">
        <v>0.34499999999999997</v>
      </c>
      <c r="M1541">
        <v>3.2930000000000001</v>
      </c>
      <c r="N1541">
        <v>257.33699999999999</v>
      </c>
      <c r="O1541">
        <v>259.262</v>
      </c>
      <c r="P1541">
        <f t="shared" si="99"/>
        <v>2.4105022337057971</v>
      </c>
      <c r="Q1541">
        <f t="shared" si="99"/>
        <v>2.4137388669440969</v>
      </c>
      <c r="R1541">
        <v>29.762</v>
      </c>
      <c r="S1541">
        <v>215.238</v>
      </c>
      <c r="T1541">
        <v>255.114</v>
      </c>
      <c r="U1541">
        <v>0</v>
      </c>
      <c r="V1541">
        <v>100</v>
      </c>
      <c r="W1541">
        <v>0</v>
      </c>
      <c r="X1541" t="s">
        <v>50</v>
      </c>
      <c r="Y1541" t="s">
        <v>21</v>
      </c>
      <c r="Z1541" s="1">
        <f t="shared" si="98"/>
        <v>-3.2366332382998131E-3</v>
      </c>
      <c r="AA1541">
        <f t="shared" si="100"/>
        <v>-0.36699999999999999</v>
      </c>
      <c r="AB1541">
        <f t="shared" si="101"/>
        <v>0.54099999999999993</v>
      </c>
      <c r="AC1541" t="s">
        <v>102</v>
      </c>
    </row>
    <row r="1542" spans="1:29">
      <c r="A1542" t="s">
        <v>82</v>
      </c>
      <c r="B1542">
        <v>3832.5</v>
      </c>
      <c r="C1542">
        <v>21.808</v>
      </c>
      <c r="D1542">
        <v>35.875999999999998</v>
      </c>
      <c r="E1542">
        <v>163.38900000000001</v>
      </c>
      <c r="F1542">
        <v>0.21099999999999999</v>
      </c>
      <c r="G1542">
        <v>22.611000000000001</v>
      </c>
      <c r="H1542">
        <v>2.738</v>
      </c>
      <c r="I1542">
        <v>2.7290000000000001</v>
      </c>
      <c r="J1542" s="1">
        <v>0.69299999999999995</v>
      </c>
      <c r="K1542">
        <v>7.8760000000000003</v>
      </c>
      <c r="L1542">
        <v>0.34799999999999998</v>
      </c>
      <c r="M1542">
        <v>3.2429999999999999</v>
      </c>
      <c r="N1542">
        <v>240.279</v>
      </c>
      <c r="O1542">
        <v>242.37200000000001</v>
      </c>
      <c r="P1542">
        <f t="shared" si="99"/>
        <v>2.3807158158199089</v>
      </c>
      <c r="Q1542">
        <f t="shared" si="99"/>
        <v>2.3844824465673846</v>
      </c>
      <c r="R1542">
        <v>40.085000000000001</v>
      </c>
      <c r="S1542">
        <v>215.97200000000001</v>
      </c>
      <c r="T1542">
        <v>251.56100000000001</v>
      </c>
      <c r="U1542">
        <v>0</v>
      </c>
      <c r="V1542">
        <v>100</v>
      </c>
      <c r="W1542">
        <v>0</v>
      </c>
      <c r="X1542" t="s">
        <v>50</v>
      </c>
      <c r="Y1542" t="s">
        <v>21</v>
      </c>
      <c r="Z1542" s="1">
        <f t="shared" si="98"/>
        <v>-3.766630747475741E-3</v>
      </c>
      <c r="AA1542">
        <f t="shared" si="100"/>
        <v>-0.34499999999999997</v>
      </c>
      <c r="AB1542">
        <f t="shared" si="101"/>
        <v>0.55899999999999994</v>
      </c>
      <c r="AC1542" t="s">
        <v>102</v>
      </c>
    </row>
    <row r="1543" spans="1:29">
      <c r="A1543" t="s">
        <v>82</v>
      </c>
      <c r="B1543">
        <v>3832.625</v>
      </c>
      <c r="C1543">
        <v>22.588000000000001</v>
      </c>
      <c r="D1543">
        <v>35.917000000000002</v>
      </c>
      <c r="E1543">
        <v>163.01900000000001</v>
      </c>
      <c r="F1543">
        <v>0.20599999999999999</v>
      </c>
      <c r="G1543">
        <v>22.501999999999999</v>
      </c>
      <c r="H1543">
        <v>3.6230000000000002</v>
      </c>
      <c r="I1543">
        <v>2.726</v>
      </c>
      <c r="J1543" s="1">
        <v>0.68700000000000006</v>
      </c>
      <c r="K1543">
        <v>7.7270000000000003</v>
      </c>
      <c r="L1543">
        <v>0.33700000000000002</v>
      </c>
      <c r="M1543">
        <v>2.9870000000000001</v>
      </c>
      <c r="N1543">
        <v>223.46</v>
      </c>
      <c r="O1543">
        <v>225.07400000000001</v>
      </c>
      <c r="P1543">
        <f t="shared" si="99"/>
        <v>2.3491997944299987</v>
      </c>
      <c r="Q1543">
        <f t="shared" si="99"/>
        <v>2.3523253292577535</v>
      </c>
      <c r="R1543">
        <v>49.112000000000002</v>
      </c>
      <c r="S1543">
        <v>222.13499999999999</v>
      </c>
      <c r="T1543">
        <v>250.857</v>
      </c>
      <c r="U1543">
        <v>0</v>
      </c>
      <c r="V1543">
        <v>100</v>
      </c>
      <c r="W1543">
        <v>0</v>
      </c>
      <c r="X1543" t="s">
        <v>50</v>
      </c>
      <c r="Y1543" t="s">
        <v>21</v>
      </c>
      <c r="Z1543" s="1">
        <f t="shared" si="98"/>
        <v>-3.1255348277547945E-3</v>
      </c>
      <c r="AA1543">
        <f t="shared" si="100"/>
        <v>-0.35000000000000003</v>
      </c>
      <c r="AB1543">
        <f t="shared" si="101"/>
        <v>0.54300000000000004</v>
      </c>
      <c r="AC1543" t="s">
        <v>102</v>
      </c>
    </row>
    <row r="1544" spans="1:29">
      <c r="A1544" t="s">
        <v>82</v>
      </c>
      <c r="B1544">
        <v>3832.75</v>
      </c>
      <c r="C1544">
        <v>24.122</v>
      </c>
      <c r="D1544">
        <v>35.945999999999998</v>
      </c>
      <c r="E1544">
        <v>162.15600000000001</v>
      </c>
      <c r="F1544">
        <v>0.19400000000000001</v>
      </c>
      <c r="G1544">
        <v>22.431999999999999</v>
      </c>
      <c r="H1544">
        <v>4.3049999999999997</v>
      </c>
      <c r="I1544">
        <v>2.73</v>
      </c>
      <c r="J1544" s="1">
        <v>0.69399999999999995</v>
      </c>
      <c r="K1544">
        <v>7.5179999999999998</v>
      </c>
      <c r="L1544">
        <v>0.32300000000000001</v>
      </c>
      <c r="M1544">
        <v>2.6429999999999998</v>
      </c>
      <c r="N1544">
        <v>215.184</v>
      </c>
      <c r="O1544">
        <v>214.727</v>
      </c>
      <c r="P1544">
        <f t="shared" si="99"/>
        <v>2.332809976241379</v>
      </c>
      <c r="Q1544">
        <f t="shared" si="99"/>
        <v>2.3318866565171232</v>
      </c>
      <c r="R1544">
        <v>56.354999999999997</v>
      </c>
      <c r="S1544">
        <v>232.898</v>
      </c>
      <c r="T1544">
        <v>252.86199999999999</v>
      </c>
      <c r="U1544">
        <v>0</v>
      </c>
      <c r="V1544">
        <v>100</v>
      </c>
      <c r="W1544">
        <v>0</v>
      </c>
      <c r="X1544" t="s">
        <v>50</v>
      </c>
      <c r="Y1544" t="s">
        <v>21</v>
      </c>
      <c r="Z1544" s="1">
        <f t="shared" si="98"/>
        <v>9.2331972425574449E-4</v>
      </c>
      <c r="AA1544">
        <f t="shared" si="100"/>
        <v>-0.37099999999999994</v>
      </c>
      <c r="AB1544">
        <f t="shared" si="101"/>
        <v>0.51700000000000002</v>
      </c>
      <c r="AC1544" t="s">
        <v>102</v>
      </c>
    </row>
    <row r="1545" spans="1:29">
      <c r="A1545" t="s">
        <v>82</v>
      </c>
      <c r="B1545">
        <v>3832.875</v>
      </c>
      <c r="C1545">
        <v>25.911999999999999</v>
      </c>
      <c r="D1545">
        <v>35.954999999999998</v>
      </c>
      <c r="E1545">
        <v>161.517</v>
      </c>
      <c r="F1545">
        <v>0.186</v>
      </c>
      <c r="G1545">
        <v>22.396999999999998</v>
      </c>
      <c r="H1545">
        <v>4.5739999999999998</v>
      </c>
      <c r="I1545">
        <v>2.7370000000000001</v>
      </c>
      <c r="J1545" s="1">
        <v>0.70699999999999996</v>
      </c>
      <c r="K1545">
        <v>7.4390000000000001</v>
      </c>
      <c r="L1545">
        <v>0.317</v>
      </c>
      <c r="M1545">
        <v>2.3410000000000002</v>
      </c>
      <c r="N1545">
        <v>223.376</v>
      </c>
      <c r="O1545">
        <v>218.553</v>
      </c>
      <c r="P1545">
        <f t="shared" si="99"/>
        <v>2.3490365097487751</v>
      </c>
      <c r="Q1545">
        <f t="shared" si="99"/>
        <v>2.3395567722738688</v>
      </c>
      <c r="R1545">
        <v>61.749000000000002</v>
      </c>
      <c r="S1545">
        <v>245.93899999999999</v>
      </c>
      <c r="T1545">
        <v>260.38799999999998</v>
      </c>
      <c r="U1545">
        <v>0</v>
      </c>
      <c r="V1545">
        <v>100</v>
      </c>
      <c r="W1545">
        <v>0</v>
      </c>
      <c r="X1545" t="s">
        <v>50</v>
      </c>
      <c r="Y1545" t="s">
        <v>21</v>
      </c>
      <c r="Z1545" s="1">
        <f t="shared" si="98"/>
        <v>9.4797374749062691E-3</v>
      </c>
      <c r="AA1545">
        <f t="shared" si="100"/>
        <v>-0.38999999999999996</v>
      </c>
      <c r="AB1545">
        <f t="shared" si="101"/>
        <v>0.503</v>
      </c>
      <c r="AC1545" t="s">
        <v>102</v>
      </c>
    </row>
    <row r="1546" spans="1:29">
      <c r="A1546" t="s">
        <v>82</v>
      </c>
      <c r="B1546">
        <v>3833</v>
      </c>
      <c r="C1546">
        <v>26.981999999999999</v>
      </c>
      <c r="D1546">
        <v>35.951000000000001</v>
      </c>
      <c r="E1546">
        <v>161.47</v>
      </c>
      <c r="F1546">
        <v>0.185</v>
      </c>
      <c r="G1546">
        <v>22.35</v>
      </c>
      <c r="H1546">
        <v>4.49</v>
      </c>
      <c r="I1546">
        <v>2.742</v>
      </c>
      <c r="J1546" s="1">
        <v>0.71599999999999997</v>
      </c>
      <c r="K1546">
        <v>7.57</v>
      </c>
      <c r="L1546">
        <v>0.32600000000000001</v>
      </c>
      <c r="M1546">
        <v>2.2269999999999999</v>
      </c>
      <c r="N1546">
        <v>254.59800000000001</v>
      </c>
      <c r="O1546">
        <v>242.09100000000001</v>
      </c>
      <c r="P1546">
        <f t="shared" si="99"/>
        <v>2.4058549877215039</v>
      </c>
      <c r="Q1546">
        <f t="shared" si="99"/>
        <v>2.3839786443653579</v>
      </c>
      <c r="R1546">
        <v>65.683999999999997</v>
      </c>
      <c r="S1546">
        <v>259.791</v>
      </c>
      <c r="T1546">
        <v>276.87599999999998</v>
      </c>
      <c r="U1546">
        <v>0</v>
      </c>
      <c r="V1546">
        <v>100</v>
      </c>
      <c r="W1546">
        <v>0</v>
      </c>
      <c r="X1546" t="s">
        <v>50</v>
      </c>
      <c r="Y1546" t="s">
        <v>21</v>
      </c>
      <c r="Z1546" s="1">
        <f t="shared" si="98"/>
        <v>2.1876343356145966E-2</v>
      </c>
      <c r="AA1546">
        <f t="shared" si="100"/>
        <v>-0.38999999999999996</v>
      </c>
      <c r="AB1546">
        <f t="shared" si="101"/>
        <v>0.51100000000000001</v>
      </c>
      <c r="AC1546" t="s">
        <v>102</v>
      </c>
    </row>
    <row r="1547" spans="1:29">
      <c r="A1547" t="s">
        <v>82</v>
      </c>
      <c r="B1547">
        <v>3833.125</v>
      </c>
      <c r="C1547">
        <v>26.457000000000001</v>
      </c>
      <c r="D1547">
        <v>35.954999999999998</v>
      </c>
      <c r="E1547">
        <v>162.09</v>
      </c>
      <c r="F1547">
        <v>0.19400000000000001</v>
      </c>
      <c r="G1547">
        <v>22.298999999999999</v>
      </c>
      <c r="H1547">
        <v>4.0839999999999996</v>
      </c>
      <c r="I1547">
        <v>2.7440000000000002</v>
      </c>
      <c r="J1547" s="1">
        <v>0.71899999999999997</v>
      </c>
      <c r="K1547">
        <v>7.7759999999999998</v>
      </c>
      <c r="L1547">
        <v>0.34100000000000003</v>
      </c>
      <c r="M1547">
        <v>2.343</v>
      </c>
      <c r="N1547">
        <v>316.20800000000003</v>
      </c>
      <c r="O1547">
        <v>290.774</v>
      </c>
      <c r="P1547">
        <f t="shared" si="99"/>
        <v>2.4999728532998735</v>
      </c>
      <c r="Q1547">
        <f t="shared" si="99"/>
        <v>2.4635555708206152</v>
      </c>
      <c r="R1547">
        <v>68.656000000000006</v>
      </c>
      <c r="S1547">
        <v>272.24400000000003</v>
      </c>
      <c r="T1547">
        <v>297.24</v>
      </c>
      <c r="U1547">
        <v>0</v>
      </c>
      <c r="V1547">
        <v>100</v>
      </c>
      <c r="W1547">
        <v>0</v>
      </c>
      <c r="X1547" t="s">
        <v>50</v>
      </c>
      <c r="Y1547" t="s">
        <v>21</v>
      </c>
      <c r="Z1547" s="1">
        <f t="shared" si="98"/>
        <v>3.641728247925835E-2</v>
      </c>
      <c r="AA1547">
        <f t="shared" si="100"/>
        <v>-0.37799999999999995</v>
      </c>
      <c r="AB1547">
        <f t="shared" si="101"/>
        <v>0.53500000000000003</v>
      </c>
      <c r="AC1547" t="s">
        <v>102</v>
      </c>
    </row>
    <row r="1548" spans="1:29">
      <c r="A1548" t="s">
        <v>82</v>
      </c>
      <c r="B1548">
        <v>3833.25</v>
      </c>
      <c r="C1548">
        <v>24.667999999999999</v>
      </c>
      <c r="D1548">
        <v>35.988</v>
      </c>
      <c r="E1548">
        <v>162.85</v>
      </c>
      <c r="F1548">
        <v>0.20399999999999999</v>
      </c>
      <c r="G1548">
        <v>22.291</v>
      </c>
      <c r="H1548">
        <v>3.6930000000000001</v>
      </c>
      <c r="I1548">
        <v>2.742</v>
      </c>
      <c r="J1548" s="1">
        <v>0.71599999999999997</v>
      </c>
      <c r="K1548">
        <v>7.8369999999999997</v>
      </c>
      <c r="L1548">
        <v>0.34499999999999997</v>
      </c>
      <c r="M1548">
        <v>2.5219999999999998</v>
      </c>
      <c r="N1548">
        <v>399.28500000000003</v>
      </c>
      <c r="O1548">
        <v>355.19400000000002</v>
      </c>
      <c r="P1548">
        <f t="shared" si="99"/>
        <v>2.6012829952942846</v>
      </c>
      <c r="Q1548">
        <f t="shared" si="99"/>
        <v>2.5504656209891654</v>
      </c>
      <c r="R1548">
        <v>72.239999999999995</v>
      </c>
      <c r="S1548">
        <v>285.65499999999997</v>
      </c>
      <c r="T1548">
        <v>314.88</v>
      </c>
      <c r="U1548">
        <v>0</v>
      </c>
      <c r="V1548">
        <v>100</v>
      </c>
      <c r="W1548">
        <v>0</v>
      </c>
      <c r="X1548" t="s">
        <v>50</v>
      </c>
      <c r="Y1548" t="s">
        <v>21</v>
      </c>
      <c r="Z1548" s="1">
        <f t="shared" si="98"/>
        <v>5.0817374305119234E-2</v>
      </c>
      <c r="AA1548">
        <f t="shared" si="100"/>
        <v>-0.371</v>
      </c>
      <c r="AB1548">
        <f t="shared" si="101"/>
        <v>0.54899999999999993</v>
      </c>
      <c r="AC1548" t="s">
        <v>102</v>
      </c>
    </row>
    <row r="1549" spans="1:29">
      <c r="A1549" t="s">
        <v>82</v>
      </c>
      <c r="B1549">
        <v>3833.375</v>
      </c>
      <c r="C1549">
        <v>22.922999999999998</v>
      </c>
      <c r="D1549">
        <v>36.063000000000002</v>
      </c>
      <c r="E1549">
        <v>163.107</v>
      </c>
      <c r="F1549">
        <v>0.20699999999999999</v>
      </c>
      <c r="G1549">
        <v>22.35</v>
      </c>
      <c r="H1549">
        <v>3.504</v>
      </c>
      <c r="I1549">
        <v>2.738</v>
      </c>
      <c r="J1549" s="1">
        <v>0.70899999999999996</v>
      </c>
      <c r="K1549">
        <v>7.6890000000000001</v>
      </c>
      <c r="L1549">
        <v>0.33500000000000002</v>
      </c>
      <c r="M1549">
        <v>2.6230000000000002</v>
      </c>
      <c r="N1549">
        <v>502.447</v>
      </c>
      <c r="O1549">
        <v>431.45600000000002</v>
      </c>
      <c r="P1549">
        <f t="shared" si="99"/>
        <v>2.7010902574925462</v>
      </c>
      <c r="Q1549">
        <f t="shared" si="99"/>
        <v>2.634936512840246</v>
      </c>
      <c r="R1549">
        <v>77.965000000000003</v>
      </c>
      <c r="S1549">
        <v>295.63400000000001</v>
      </c>
      <c r="T1549">
        <v>324.11599999999999</v>
      </c>
      <c r="U1549">
        <v>0</v>
      </c>
      <c r="V1549">
        <v>100</v>
      </c>
      <c r="W1549">
        <v>0</v>
      </c>
      <c r="X1549" t="s">
        <v>50</v>
      </c>
      <c r="Y1549" t="s">
        <v>21</v>
      </c>
      <c r="Z1549" s="1">
        <f t="shared" si="98"/>
        <v>6.6153744652300173E-2</v>
      </c>
      <c r="AA1549">
        <f t="shared" si="100"/>
        <v>-0.37399999999999994</v>
      </c>
      <c r="AB1549">
        <f t="shared" si="101"/>
        <v>0.54200000000000004</v>
      </c>
      <c r="AC1549" t="s">
        <v>102</v>
      </c>
    </row>
    <row r="1550" spans="1:29">
      <c r="A1550" t="s">
        <v>82</v>
      </c>
      <c r="B1550">
        <v>3833.5</v>
      </c>
      <c r="C1550">
        <v>23.03</v>
      </c>
      <c r="D1550">
        <v>36.19</v>
      </c>
      <c r="E1550">
        <v>162.39699999999999</v>
      </c>
      <c r="F1550">
        <v>0.19800000000000001</v>
      </c>
      <c r="G1550">
        <v>22.491</v>
      </c>
      <c r="H1550">
        <v>3.4540000000000002</v>
      </c>
      <c r="I1550">
        <v>2.7330000000000001</v>
      </c>
      <c r="J1550" s="1">
        <v>0.7</v>
      </c>
      <c r="K1550">
        <v>7.4240000000000004</v>
      </c>
      <c r="L1550">
        <v>0.316</v>
      </c>
      <c r="M1550">
        <v>2.6379999999999999</v>
      </c>
      <c r="N1550">
        <v>615.45299999999997</v>
      </c>
      <c r="O1550">
        <v>511.63900000000001</v>
      </c>
      <c r="P1550">
        <f t="shared" si="99"/>
        <v>2.7891948929781067</v>
      </c>
      <c r="Q1550">
        <f t="shared" si="99"/>
        <v>2.7089636414345342</v>
      </c>
      <c r="R1550">
        <v>86.975999999999999</v>
      </c>
      <c r="S1550">
        <v>299.79500000000002</v>
      </c>
      <c r="T1550">
        <v>326.73899999999998</v>
      </c>
      <c r="U1550">
        <v>0</v>
      </c>
      <c r="V1550">
        <v>100</v>
      </c>
      <c r="W1550">
        <v>0</v>
      </c>
      <c r="X1550" t="s">
        <v>50</v>
      </c>
      <c r="Y1550" t="s">
        <v>21</v>
      </c>
      <c r="Z1550" s="1">
        <f t="shared" si="98"/>
        <v>8.0231251543572579E-2</v>
      </c>
      <c r="AA1550">
        <f t="shared" si="100"/>
        <v>-0.38399999999999995</v>
      </c>
      <c r="AB1550">
        <f t="shared" si="101"/>
        <v>0.51400000000000001</v>
      </c>
      <c r="AC1550" t="s">
        <v>102</v>
      </c>
    </row>
    <row r="1551" spans="1:29">
      <c r="A1551" t="s">
        <v>82</v>
      </c>
      <c r="B1551">
        <v>3833.625</v>
      </c>
      <c r="C1551">
        <v>26.239000000000001</v>
      </c>
      <c r="D1551">
        <v>36.399000000000001</v>
      </c>
      <c r="E1551">
        <v>160.852</v>
      </c>
      <c r="F1551">
        <v>0.17699999999999999</v>
      </c>
      <c r="G1551">
        <v>22.707999999999998</v>
      </c>
      <c r="H1551">
        <v>3.4910000000000001</v>
      </c>
      <c r="I1551">
        <v>2.7309999999999999</v>
      </c>
      <c r="J1551" s="1">
        <v>0.69599999999999995</v>
      </c>
      <c r="K1551">
        <v>7.1970000000000001</v>
      </c>
      <c r="L1551">
        <v>0.3</v>
      </c>
      <c r="M1551">
        <v>2.6269999999999998</v>
      </c>
      <c r="N1551">
        <v>718.72299999999996</v>
      </c>
      <c r="O1551">
        <v>579.80899999999997</v>
      </c>
      <c r="P1551">
        <f t="shared" si="99"/>
        <v>2.8565615430246285</v>
      </c>
      <c r="Q1551">
        <f t="shared" si="99"/>
        <v>2.7632849523435756</v>
      </c>
      <c r="R1551">
        <v>99.709000000000003</v>
      </c>
      <c r="S1551">
        <v>301.012</v>
      </c>
      <c r="T1551">
        <v>327.012</v>
      </c>
      <c r="U1551">
        <v>0</v>
      </c>
      <c r="V1551">
        <v>100</v>
      </c>
      <c r="W1551">
        <v>0</v>
      </c>
      <c r="X1551" t="s">
        <v>50</v>
      </c>
      <c r="Y1551" t="s">
        <v>21</v>
      </c>
      <c r="Z1551" s="1">
        <f t="shared" si="98"/>
        <v>9.3276590681052873E-2</v>
      </c>
      <c r="AA1551">
        <f t="shared" si="100"/>
        <v>-0.39599999999999996</v>
      </c>
      <c r="AB1551">
        <f t="shared" si="101"/>
        <v>0.47699999999999998</v>
      </c>
      <c r="AC1551" t="s">
        <v>102</v>
      </c>
    </row>
    <row r="1552" spans="1:29">
      <c r="A1552" t="s">
        <v>82</v>
      </c>
      <c r="B1552">
        <v>3833.75</v>
      </c>
      <c r="C1552">
        <v>30.814</v>
      </c>
      <c r="D1552">
        <v>36.707000000000001</v>
      </c>
      <c r="E1552">
        <v>159.328</v>
      </c>
      <c r="F1552">
        <v>0.157</v>
      </c>
      <c r="G1552">
        <v>22.873999999999999</v>
      </c>
      <c r="H1552">
        <v>3.5619999999999998</v>
      </c>
      <c r="I1552">
        <v>2.7290000000000001</v>
      </c>
      <c r="J1552" s="1">
        <v>0.69299999999999995</v>
      </c>
      <c r="K1552">
        <v>7.03</v>
      </c>
      <c r="L1552">
        <v>0.28899999999999998</v>
      </c>
      <c r="M1552">
        <v>2.6139999999999999</v>
      </c>
      <c r="N1552">
        <v>824.04499999999996</v>
      </c>
      <c r="O1552">
        <v>644.52800000000002</v>
      </c>
      <c r="P1552">
        <f t="shared" si="99"/>
        <v>2.9159509285879657</v>
      </c>
      <c r="Q1552">
        <f t="shared" si="99"/>
        <v>2.8092417889995116</v>
      </c>
      <c r="R1552">
        <v>114.73</v>
      </c>
      <c r="S1552">
        <v>305.803</v>
      </c>
      <c r="T1552">
        <v>330.28800000000001</v>
      </c>
      <c r="U1552">
        <v>0</v>
      </c>
      <c r="V1552">
        <v>100</v>
      </c>
      <c r="W1552">
        <v>0</v>
      </c>
      <c r="X1552" t="s">
        <v>50</v>
      </c>
      <c r="Y1552" t="s">
        <v>21</v>
      </c>
      <c r="Z1552" s="1">
        <f t="shared" si="98"/>
        <v>0.10670913958845407</v>
      </c>
      <c r="AA1552">
        <f t="shared" si="100"/>
        <v>-0.40399999999999997</v>
      </c>
      <c r="AB1552">
        <f t="shared" si="101"/>
        <v>0.44599999999999995</v>
      </c>
      <c r="AC1552" t="s">
        <v>102</v>
      </c>
    </row>
    <row r="1553" spans="1:29">
      <c r="A1553" t="s">
        <v>82</v>
      </c>
      <c r="B1553">
        <v>3833.875</v>
      </c>
      <c r="C1553">
        <v>35.566000000000003</v>
      </c>
      <c r="D1553">
        <v>37.148000000000003</v>
      </c>
      <c r="E1553">
        <v>158.09200000000001</v>
      </c>
      <c r="F1553">
        <v>0.14099999999999999</v>
      </c>
      <c r="G1553">
        <v>22.875</v>
      </c>
      <c r="H1553">
        <v>3.6320000000000001</v>
      </c>
      <c r="I1553">
        <v>2.7240000000000002</v>
      </c>
      <c r="J1553" s="1">
        <v>0.68400000000000005</v>
      </c>
      <c r="K1553">
        <v>6.8479999999999999</v>
      </c>
      <c r="L1553">
        <v>0.27600000000000002</v>
      </c>
      <c r="M1553">
        <v>2.681</v>
      </c>
      <c r="N1553">
        <v>1008.802</v>
      </c>
      <c r="O1553">
        <v>767.72299999999996</v>
      </c>
      <c r="P1553">
        <f t="shared" si="99"/>
        <v>3.0038059345762296</v>
      </c>
      <c r="Q1553">
        <f t="shared" si="99"/>
        <v>2.8852045517094358</v>
      </c>
      <c r="R1553">
        <v>131.542</v>
      </c>
      <c r="S1553">
        <v>320.589</v>
      </c>
      <c r="T1553">
        <v>341.339</v>
      </c>
      <c r="U1553">
        <v>0</v>
      </c>
      <c r="V1553">
        <v>100</v>
      </c>
      <c r="W1553">
        <v>0</v>
      </c>
      <c r="X1553" t="s">
        <v>50</v>
      </c>
      <c r="Y1553" t="s">
        <v>21</v>
      </c>
      <c r="Z1553" s="1">
        <f t="shared" si="98"/>
        <v>0.11860138286679378</v>
      </c>
      <c r="AA1553">
        <f t="shared" si="100"/>
        <v>-0.40800000000000003</v>
      </c>
      <c r="AB1553">
        <f t="shared" si="101"/>
        <v>0.41700000000000004</v>
      </c>
      <c r="AC1553" t="s">
        <v>102</v>
      </c>
    </row>
    <row r="1554" spans="1:29">
      <c r="A1554" t="s">
        <v>82</v>
      </c>
      <c r="B1554">
        <v>3834</v>
      </c>
      <c r="C1554">
        <v>39.448</v>
      </c>
      <c r="D1554">
        <v>37.743000000000002</v>
      </c>
      <c r="E1554">
        <v>156.79900000000001</v>
      </c>
      <c r="F1554">
        <v>0.124</v>
      </c>
      <c r="G1554">
        <v>22.724</v>
      </c>
      <c r="H1554">
        <v>3.67</v>
      </c>
      <c r="I1554">
        <v>2.7170000000000001</v>
      </c>
      <c r="J1554" s="1">
        <v>0.67100000000000004</v>
      </c>
      <c r="K1554">
        <v>6.58</v>
      </c>
      <c r="L1554">
        <v>0.25700000000000001</v>
      </c>
      <c r="M1554">
        <v>2.8969999999999998</v>
      </c>
      <c r="N1554">
        <v>1368.933</v>
      </c>
      <c r="O1554">
        <v>1034.107</v>
      </c>
      <c r="P1554">
        <f t="shared" si="99"/>
        <v>3.1363821928802689</v>
      </c>
      <c r="Q1554">
        <f t="shared" si="99"/>
        <v>3.0145654779313853</v>
      </c>
      <c r="R1554">
        <v>149.53</v>
      </c>
      <c r="S1554">
        <v>340.79300000000001</v>
      </c>
      <c r="T1554">
        <v>362.28199999999998</v>
      </c>
      <c r="U1554">
        <v>0</v>
      </c>
      <c r="V1554">
        <v>100</v>
      </c>
      <c r="W1554">
        <v>0</v>
      </c>
      <c r="X1554" t="s">
        <v>50</v>
      </c>
      <c r="Y1554" t="s">
        <v>21</v>
      </c>
      <c r="Z1554" s="1">
        <f t="shared" si="98"/>
        <v>0.12181671494888358</v>
      </c>
      <c r="AA1554">
        <f t="shared" si="100"/>
        <v>-0.41400000000000003</v>
      </c>
      <c r="AB1554">
        <f t="shared" si="101"/>
        <v>0.38100000000000001</v>
      </c>
      <c r="AC1554" t="s">
        <v>102</v>
      </c>
    </row>
    <row r="1555" spans="1:29">
      <c r="A1555" t="s">
        <v>82</v>
      </c>
      <c r="B1555">
        <v>3834.125</v>
      </c>
      <c r="C1555">
        <v>41.433</v>
      </c>
      <c r="D1555">
        <v>38.530999999999999</v>
      </c>
      <c r="E1555">
        <v>154.791</v>
      </c>
      <c r="F1555">
        <v>9.8000000000000004E-2</v>
      </c>
      <c r="G1555">
        <v>22.553000000000001</v>
      </c>
      <c r="H1555">
        <v>3.6509999999999998</v>
      </c>
      <c r="I1555">
        <v>2.714</v>
      </c>
      <c r="J1555" s="1">
        <v>0.66600000000000004</v>
      </c>
      <c r="K1555">
        <v>6.2930000000000001</v>
      </c>
      <c r="L1555">
        <v>0.23699999999999999</v>
      </c>
      <c r="M1555">
        <v>3.1749999999999998</v>
      </c>
      <c r="N1555">
        <v>1907.154</v>
      </c>
      <c r="O1555">
        <v>1478.595</v>
      </c>
      <c r="P1555">
        <f t="shared" si="99"/>
        <v>3.2803857631298299</v>
      </c>
      <c r="Q1555">
        <f t="shared" si="99"/>
        <v>3.1698492332587116</v>
      </c>
      <c r="R1555">
        <v>167.50899999999999</v>
      </c>
      <c r="S1555">
        <v>339.89400000000001</v>
      </c>
      <c r="T1555">
        <v>384.63</v>
      </c>
      <c r="U1555">
        <v>0</v>
      </c>
      <c r="V1555">
        <v>100</v>
      </c>
      <c r="W1555">
        <v>0</v>
      </c>
      <c r="X1555" t="s">
        <v>50</v>
      </c>
      <c r="Y1555" t="s">
        <v>21</v>
      </c>
      <c r="Z1555" s="1">
        <f t="shared" si="98"/>
        <v>0.11053652987111828</v>
      </c>
      <c r="AA1555">
        <f t="shared" si="100"/>
        <v>-0.42900000000000005</v>
      </c>
      <c r="AB1555">
        <f t="shared" si="101"/>
        <v>0.33499999999999996</v>
      </c>
      <c r="AC1555" t="s">
        <v>102</v>
      </c>
    </row>
    <row r="1556" spans="1:29">
      <c r="A1556" t="s">
        <v>82</v>
      </c>
      <c r="B1556">
        <v>3834.25</v>
      </c>
      <c r="C1556">
        <v>42.311999999999998</v>
      </c>
      <c r="D1556">
        <v>39.488999999999997</v>
      </c>
      <c r="E1556">
        <v>152.33000000000001</v>
      </c>
      <c r="F1556">
        <v>6.6000000000000003E-2</v>
      </c>
      <c r="G1556">
        <v>22.446000000000002</v>
      </c>
      <c r="H1556">
        <v>3.6030000000000002</v>
      </c>
      <c r="I1556">
        <v>2.718</v>
      </c>
      <c r="J1556" s="1">
        <v>0.67300000000000004</v>
      </c>
      <c r="K1556">
        <v>6.1719999999999997</v>
      </c>
      <c r="L1556">
        <v>0.22900000000000001</v>
      </c>
      <c r="M1556">
        <v>3.3570000000000002</v>
      </c>
      <c r="N1556">
        <v>2277.8560000000002</v>
      </c>
      <c r="O1556">
        <v>1847.856</v>
      </c>
      <c r="P1556">
        <f t="shared" si="99"/>
        <v>3.3575262656684073</v>
      </c>
      <c r="Q1556">
        <f t="shared" si="99"/>
        <v>3.2666681244370737</v>
      </c>
      <c r="R1556">
        <v>183.95</v>
      </c>
      <c r="S1556">
        <v>332.036</v>
      </c>
      <c r="T1556">
        <v>408.91</v>
      </c>
      <c r="U1556">
        <v>0</v>
      </c>
      <c r="V1556">
        <v>100</v>
      </c>
      <c r="W1556">
        <v>0</v>
      </c>
      <c r="X1556" t="s">
        <v>50</v>
      </c>
      <c r="Y1556" t="s">
        <v>21</v>
      </c>
      <c r="Z1556" s="1">
        <f t="shared" si="98"/>
        <v>9.0858141231333622E-2</v>
      </c>
      <c r="AA1556">
        <f t="shared" si="100"/>
        <v>-0.44400000000000006</v>
      </c>
      <c r="AB1556">
        <f t="shared" si="101"/>
        <v>0.29500000000000004</v>
      </c>
      <c r="AC1556" t="s">
        <v>102</v>
      </c>
    </row>
    <row r="1557" spans="1:29">
      <c r="A1557" t="s">
        <v>82</v>
      </c>
      <c r="B1557">
        <v>3834.375</v>
      </c>
      <c r="C1557">
        <v>44.664000000000001</v>
      </c>
      <c r="D1557">
        <v>40.631</v>
      </c>
      <c r="E1557">
        <v>150.49</v>
      </c>
      <c r="F1557">
        <v>4.2000000000000003E-2</v>
      </c>
      <c r="G1557">
        <v>22.395</v>
      </c>
      <c r="H1557">
        <v>3.5409999999999999</v>
      </c>
      <c r="I1557">
        <v>2.7269999999999999</v>
      </c>
      <c r="J1557" s="1">
        <v>0.68899999999999995</v>
      </c>
      <c r="K1557">
        <v>6.2590000000000003</v>
      </c>
      <c r="L1557">
        <v>0.23499999999999999</v>
      </c>
      <c r="M1557">
        <v>3.395</v>
      </c>
      <c r="N1557">
        <v>2281.9639999999999</v>
      </c>
      <c r="O1557">
        <v>1955.095</v>
      </c>
      <c r="P1557">
        <f t="shared" si="99"/>
        <v>3.3583087887567475</v>
      </c>
      <c r="Q1557">
        <f t="shared" si="99"/>
        <v>3.2911678650430782</v>
      </c>
      <c r="R1557">
        <v>197.24600000000001</v>
      </c>
      <c r="S1557">
        <v>364.77100000000002</v>
      </c>
      <c r="T1557">
        <v>447.11599999999999</v>
      </c>
      <c r="U1557">
        <v>0</v>
      </c>
      <c r="V1557">
        <v>100</v>
      </c>
      <c r="W1557">
        <v>0</v>
      </c>
      <c r="X1557" t="s">
        <v>50</v>
      </c>
      <c r="Y1557" t="s">
        <v>21</v>
      </c>
      <c r="Z1557" s="1">
        <f t="shared" si="98"/>
        <v>6.7140923713669309E-2</v>
      </c>
      <c r="AA1557">
        <f t="shared" si="100"/>
        <v>-0.45399999999999996</v>
      </c>
      <c r="AB1557">
        <f t="shared" si="101"/>
        <v>0.27699999999999997</v>
      </c>
      <c r="AC1557" t="s">
        <v>102</v>
      </c>
    </row>
    <row r="1558" spans="1:29">
      <c r="A1558" t="s">
        <v>82</v>
      </c>
      <c r="B1558">
        <v>3834.5</v>
      </c>
      <c r="C1558">
        <v>50.707000000000001</v>
      </c>
      <c r="D1558">
        <v>41.942999999999998</v>
      </c>
      <c r="E1558">
        <v>150.702</v>
      </c>
      <c r="F1558">
        <v>4.3999999999999997E-2</v>
      </c>
      <c r="G1558">
        <v>22.366</v>
      </c>
      <c r="H1558">
        <v>3.355</v>
      </c>
      <c r="I1558">
        <v>2.7349999999999999</v>
      </c>
      <c r="J1558" s="1">
        <v>0.70299999999999996</v>
      </c>
      <c r="K1558">
        <v>6.52</v>
      </c>
      <c r="L1558">
        <v>0.253</v>
      </c>
      <c r="M1558">
        <v>3.36</v>
      </c>
      <c r="N1558">
        <v>2159.8229999999999</v>
      </c>
      <c r="O1558">
        <v>1952.9190000000001</v>
      </c>
      <c r="P1558">
        <f t="shared" si="99"/>
        <v>3.3344181616726862</v>
      </c>
      <c r="Q1558">
        <f t="shared" si="99"/>
        <v>3.290684230700784</v>
      </c>
      <c r="R1558">
        <v>206.44900000000001</v>
      </c>
      <c r="S1558">
        <v>434.017</v>
      </c>
      <c r="T1558">
        <v>514.00199999999995</v>
      </c>
      <c r="U1558">
        <v>0</v>
      </c>
      <c r="V1558">
        <v>100</v>
      </c>
      <c r="W1558">
        <v>0</v>
      </c>
      <c r="X1558" t="s">
        <v>50</v>
      </c>
      <c r="Y1558" t="s">
        <v>21</v>
      </c>
      <c r="Z1558" s="1">
        <f t="shared" si="98"/>
        <v>4.3733930971902257E-2</v>
      </c>
      <c r="AA1558">
        <f t="shared" si="100"/>
        <v>-0.44999999999999996</v>
      </c>
      <c r="AB1558">
        <f t="shared" si="101"/>
        <v>0.29699999999999999</v>
      </c>
      <c r="AC1558" t="s">
        <v>102</v>
      </c>
    </row>
    <row r="1559" spans="1:29">
      <c r="A1559" t="s">
        <v>82</v>
      </c>
      <c r="B1559">
        <v>3834.625</v>
      </c>
      <c r="C1559">
        <v>60.521999999999998</v>
      </c>
      <c r="D1559">
        <v>43.363999999999997</v>
      </c>
      <c r="E1559">
        <v>154.37299999999999</v>
      </c>
      <c r="F1559">
        <v>9.1999999999999998E-2</v>
      </c>
      <c r="G1559">
        <v>22.352</v>
      </c>
      <c r="H1559">
        <v>2.9849999999999999</v>
      </c>
      <c r="I1559">
        <v>2.7410000000000001</v>
      </c>
      <c r="J1559" s="1">
        <v>0.71399999999999997</v>
      </c>
      <c r="K1559">
        <v>7.0149999999999997</v>
      </c>
      <c r="L1559">
        <v>0.28799999999999998</v>
      </c>
      <c r="M1559">
        <v>3.2719999999999998</v>
      </c>
      <c r="N1559">
        <v>1914.5809999999999</v>
      </c>
      <c r="O1559">
        <v>1849.22</v>
      </c>
      <c r="P1559">
        <f t="shared" si="99"/>
        <v>3.2820737447285695</v>
      </c>
      <c r="Q1559">
        <f t="shared" si="99"/>
        <v>3.266988581847305</v>
      </c>
      <c r="R1559">
        <v>211.06100000000001</v>
      </c>
      <c r="S1559">
        <v>501.31299999999999</v>
      </c>
      <c r="T1559">
        <v>594.13499999999999</v>
      </c>
      <c r="U1559">
        <v>0</v>
      </c>
      <c r="V1559">
        <v>100</v>
      </c>
      <c r="W1559">
        <v>0</v>
      </c>
      <c r="X1559" t="s">
        <v>50</v>
      </c>
      <c r="Y1559" t="s">
        <v>21</v>
      </c>
      <c r="Z1559" s="1">
        <f t="shared" si="98"/>
        <v>1.5085162881264491E-2</v>
      </c>
      <c r="AA1559">
        <f t="shared" si="100"/>
        <v>-0.42599999999999999</v>
      </c>
      <c r="AB1559">
        <f t="shared" si="101"/>
        <v>0.38</v>
      </c>
      <c r="AC1559" t="s">
        <v>102</v>
      </c>
    </row>
    <row r="1560" spans="1:29">
      <c r="A1560" t="s">
        <v>83</v>
      </c>
      <c r="B1560">
        <v>3754</v>
      </c>
      <c r="C1560">
        <v>20.347000000000001</v>
      </c>
      <c r="D1560">
        <v>88.944000000000003</v>
      </c>
      <c r="E1560">
        <v>163.715</v>
      </c>
      <c r="F1560">
        <v>0.1</v>
      </c>
      <c r="G1560">
        <v>22.620999999999999</v>
      </c>
      <c r="H1560">
        <v>1.107</v>
      </c>
      <c r="I1560">
        <v>2.722</v>
      </c>
      <c r="J1560" s="1">
        <v>0.436</v>
      </c>
      <c r="K1560">
        <v>9.7479999999999993</v>
      </c>
      <c r="L1560">
        <v>0.51900000000000002</v>
      </c>
      <c r="M1560">
        <v>3.05</v>
      </c>
      <c r="N1560">
        <v>48.579000000000001</v>
      </c>
      <c r="O1560">
        <v>43.973999999999997</v>
      </c>
      <c r="P1560">
        <f t="shared" si="99"/>
        <v>1.6864485705977272</v>
      </c>
      <c r="Q1560">
        <f t="shared" si="99"/>
        <v>1.6431959720767428</v>
      </c>
      <c r="R1560">
        <v>18.803999999999998</v>
      </c>
      <c r="S1560">
        <v>20.254000000000001</v>
      </c>
      <c r="T1560">
        <v>21.32</v>
      </c>
      <c r="U1560">
        <v>4.3570000000000002</v>
      </c>
      <c r="V1560">
        <v>60.908999999999999</v>
      </c>
      <c r="W1560">
        <v>0.221</v>
      </c>
      <c r="X1560" t="s">
        <v>50</v>
      </c>
      <c r="Y1560" t="s">
        <v>21</v>
      </c>
      <c r="Z1560" s="1">
        <f t="shared" si="98"/>
        <v>4.3252598520984398E-2</v>
      </c>
      <c r="AA1560">
        <f t="shared" si="100"/>
        <v>8.3000000000000018E-2</v>
      </c>
      <c r="AB1560">
        <f t="shared" si="101"/>
        <v>0.61899999999999999</v>
      </c>
      <c r="AC1560" t="s">
        <v>102</v>
      </c>
    </row>
    <row r="1561" spans="1:29">
      <c r="A1561" t="s">
        <v>83</v>
      </c>
      <c r="B1561">
        <v>3754.125</v>
      </c>
      <c r="C1561">
        <v>19.768999999999998</v>
      </c>
      <c r="D1561">
        <v>89.164000000000001</v>
      </c>
      <c r="E1561">
        <v>164.49700000000001</v>
      </c>
      <c r="F1561">
        <v>0.107</v>
      </c>
      <c r="G1561">
        <v>22.315000000000001</v>
      </c>
      <c r="H1561">
        <v>1.1120000000000001</v>
      </c>
      <c r="I1561">
        <v>2.726</v>
      </c>
      <c r="J1561" s="1">
        <v>0.45300000000000001</v>
      </c>
      <c r="K1561">
        <v>9.7940000000000005</v>
      </c>
      <c r="L1561">
        <v>0.52200000000000002</v>
      </c>
      <c r="M1561">
        <v>3.0419999999999998</v>
      </c>
      <c r="N1561">
        <v>47.109000000000002</v>
      </c>
      <c r="O1561">
        <v>42.491999999999997</v>
      </c>
      <c r="P1561">
        <f t="shared" si="99"/>
        <v>1.6731038854080207</v>
      </c>
      <c r="Q1561">
        <f t="shared" si="99"/>
        <v>1.6283071728057359</v>
      </c>
      <c r="R1561">
        <v>17.734000000000002</v>
      </c>
      <c r="S1561">
        <v>19.102</v>
      </c>
      <c r="T1561">
        <v>20.106999999999999</v>
      </c>
      <c r="U1561">
        <v>4.3040000000000003</v>
      </c>
      <c r="V1561">
        <v>64.138999999999996</v>
      </c>
      <c r="W1561">
        <v>0.20899999999999999</v>
      </c>
      <c r="X1561" t="s">
        <v>50</v>
      </c>
      <c r="Y1561" t="s">
        <v>21</v>
      </c>
      <c r="Z1561" s="1">
        <f t="shared" si="98"/>
        <v>4.4796712602284794E-2</v>
      </c>
      <c r="AA1561">
        <f t="shared" si="100"/>
        <v>6.9000000000000006E-2</v>
      </c>
      <c r="AB1561">
        <f t="shared" si="101"/>
        <v>0.629</v>
      </c>
      <c r="AC1561" t="s">
        <v>102</v>
      </c>
    </row>
    <row r="1562" spans="1:29">
      <c r="A1562" t="s">
        <v>83</v>
      </c>
      <c r="B1562">
        <v>3754.25</v>
      </c>
      <c r="C1562">
        <v>19.129000000000001</v>
      </c>
      <c r="D1562">
        <v>89.415999999999997</v>
      </c>
      <c r="E1562">
        <v>164.46600000000001</v>
      </c>
      <c r="F1562">
        <v>0.107</v>
      </c>
      <c r="G1562">
        <v>22.172000000000001</v>
      </c>
      <c r="H1562">
        <v>1.1499999999999999</v>
      </c>
      <c r="I1562">
        <v>2.7269999999999999</v>
      </c>
      <c r="J1562" s="1">
        <v>0.45700000000000002</v>
      </c>
      <c r="K1562">
        <v>10.074</v>
      </c>
      <c r="L1562">
        <v>0.54</v>
      </c>
      <c r="M1562">
        <v>3.032</v>
      </c>
      <c r="N1562">
        <v>46.72</v>
      </c>
      <c r="O1562">
        <v>41.945999999999998</v>
      </c>
      <c r="P1562">
        <f t="shared" si="99"/>
        <v>1.669502834104343</v>
      </c>
      <c r="Q1562">
        <f t="shared" si="99"/>
        <v>1.6226905525126516</v>
      </c>
      <c r="R1562">
        <v>16.457999999999998</v>
      </c>
      <c r="S1562">
        <v>17.727</v>
      </c>
      <c r="T1562">
        <v>18.66</v>
      </c>
      <c r="U1562">
        <v>4.3019999999999996</v>
      </c>
      <c r="V1562">
        <v>66.632999999999996</v>
      </c>
      <c r="W1562">
        <v>0.20899999999999999</v>
      </c>
      <c r="X1562" t="s">
        <v>50</v>
      </c>
      <c r="Y1562" t="s">
        <v>21</v>
      </c>
      <c r="Z1562" s="1">
        <f t="shared" si="98"/>
        <v>4.6812281591691374E-2</v>
      </c>
      <c r="AA1562">
        <f t="shared" si="100"/>
        <v>8.3000000000000018E-2</v>
      </c>
      <c r="AB1562">
        <f t="shared" si="101"/>
        <v>0.64700000000000002</v>
      </c>
      <c r="AC1562" t="s">
        <v>102</v>
      </c>
    </row>
    <row r="1563" spans="1:29">
      <c r="A1563" t="s">
        <v>83</v>
      </c>
      <c r="B1563">
        <v>3754.375</v>
      </c>
      <c r="C1563">
        <v>18.901</v>
      </c>
      <c r="D1563">
        <v>89.658000000000001</v>
      </c>
      <c r="E1563">
        <v>163.84</v>
      </c>
      <c r="F1563">
        <v>0.10100000000000001</v>
      </c>
      <c r="G1563">
        <v>22.172000000000001</v>
      </c>
      <c r="H1563">
        <v>1.2090000000000001</v>
      </c>
      <c r="I1563">
        <v>2.7269999999999999</v>
      </c>
      <c r="J1563" s="1">
        <v>0.45700000000000002</v>
      </c>
      <c r="K1563">
        <v>10.502000000000001</v>
      </c>
      <c r="L1563">
        <v>0.56899999999999995</v>
      </c>
      <c r="M1563">
        <v>3.03</v>
      </c>
      <c r="N1563">
        <v>48.414999999999999</v>
      </c>
      <c r="O1563">
        <v>43.161999999999999</v>
      </c>
      <c r="P1563">
        <f t="shared" si="99"/>
        <v>1.6849799361892799</v>
      </c>
      <c r="Q1563">
        <f t="shared" si="99"/>
        <v>1.6351015604047463</v>
      </c>
      <c r="R1563">
        <v>16.207999999999998</v>
      </c>
      <c r="S1563">
        <v>17.457999999999998</v>
      </c>
      <c r="T1563">
        <v>18.376999999999999</v>
      </c>
      <c r="U1563">
        <v>4.3099999999999996</v>
      </c>
      <c r="V1563">
        <v>66.899000000000001</v>
      </c>
      <c r="W1563">
        <v>0.21099999999999999</v>
      </c>
      <c r="X1563" t="s">
        <v>50</v>
      </c>
      <c r="Y1563" t="s">
        <v>21</v>
      </c>
      <c r="Z1563" s="1">
        <f t="shared" si="98"/>
        <v>4.987837578453358E-2</v>
      </c>
      <c r="AA1563">
        <f t="shared" si="100"/>
        <v>0.11199999999999993</v>
      </c>
      <c r="AB1563">
        <f t="shared" si="101"/>
        <v>0.66999999999999993</v>
      </c>
      <c r="AC1563" t="s">
        <v>102</v>
      </c>
    </row>
    <row r="1564" spans="1:29">
      <c r="A1564" t="s">
        <v>83</v>
      </c>
      <c r="B1564">
        <v>3754.5</v>
      </c>
      <c r="C1564">
        <v>19.154</v>
      </c>
      <c r="D1564">
        <v>89.893000000000001</v>
      </c>
      <c r="E1564">
        <v>163.553</v>
      </c>
      <c r="F1564">
        <v>9.8000000000000004E-2</v>
      </c>
      <c r="G1564">
        <v>22.172000000000001</v>
      </c>
      <c r="H1564">
        <v>1.266</v>
      </c>
      <c r="I1564">
        <v>2.7280000000000002</v>
      </c>
      <c r="J1564" s="1">
        <v>0.46200000000000002</v>
      </c>
      <c r="K1564">
        <v>10.872</v>
      </c>
      <c r="L1564">
        <v>0.59299999999999997</v>
      </c>
      <c r="M1564">
        <v>3.0419999999999998</v>
      </c>
      <c r="N1564">
        <v>52.104999999999997</v>
      </c>
      <c r="O1564">
        <v>46.027999999999999</v>
      </c>
      <c r="P1564">
        <f t="shared" si="99"/>
        <v>1.7168794002327077</v>
      </c>
      <c r="Q1564">
        <f t="shared" si="99"/>
        <v>1.663022104421795</v>
      </c>
      <c r="R1564">
        <v>17.309999999999999</v>
      </c>
      <c r="S1564">
        <v>18.643999999999998</v>
      </c>
      <c r="T1564">
        <v>19.625</v>
      </c>
      <c r="U1564">
        <v>4.298</v>
      </c>
      <c r="V1564">
        <v>65.069000000000003</v>
      </c>
      <c r="W1564">
        <v>0.20799999999999999</v>
      </c>
      <c r="X1564" t="s">
        <v>50</v>
      </c>
      <c r="Y1564" t="s">
        <v>21</v>
      </c>
      <c r="Z1564" s="1">
        <f t="shared" si="98"/>
        <v>5.3857295810912698E-2</v>
      </c>
      <c r="AA1564">
        <f t="shared" si="100"/>
        <v>0.13099999999999995</v>
      </c>
      <c r="AB1564">
        <f t="shared" si="101"/>
        <v>0.69099999999999995</v>
      </c>
      <c r="AC1564" t="s">
        <v>102</v>
      </c>
    </row>
    <row r="1565" spans="1:29">
      <c r="A1565" t="s">
        <v>83</v>
      </c>
      <c r="B1565">
        <v>3754.625</v>
      </c>
      <c r="C1565">
        <v>19.48</v>
      </c>
      <c r="D1565">
        <v>90.131</v>
      </c>
      <c r="E1565">
        <v>164.25700000000001</v>
      </c>
      <c r="F1565">
        <v>0.105</v>
      </c>
      <c r="G1565">
        <v>22.454000000000001</v>
      </c>
      <c r="H1565">
        <v>1.321</v>
      </c>
      <c r="I1565">
        <v>2.73</v>
      </c>
      <c r="J1565" s="1">
        <v>0.47</v>
      </c>
      <c r="K1565">
        <v>11.045999999999999</v>
      </c>
      <c r="L1565">
        <v>0.60499999999999998</v>
      </c>
      <c r="M1565">
        <v>3.0550000000000002</v>
      </c>
      <c r="N1565">
        <v>57.124000000000002</v>
      </c>
      <c r="O1565">
        <v>50.006</v>
      </c>
      <c r="P1565">
        <f t="shared" si="99"/>
        <v>1.7568186104821393</v>
      </c>
      <c r="Q1565">
        <f t="shared" si="99"/>
        <v>1.6990221165471771</v>
      </c>
      <c r="R1565">
        <v>18.86</v>
      </c>
      <c r="S1565">
        <v>20.314</v>
      </c>
      <c r="T1565">
        <v>21.384</v>
      </c>
      <c r="U1565">
        <v>4.2569999999999997</v>
      </c>
      <c r="V1565">
        <v>63.436999999999998</v>
      </c>
      <c r="W1565">
        <v>0.19900000000000001</v>
      </c>
      <c r="X1565" t="s">
        <v>50</v>
      </c>
      <c r="Y1565" t="s">
        <v>21</v>
      </c>
      <c r="Z1565" s="1">
        <f t="shared" si="98"/>
        <v>5.7796493934962223E-2</v>
      </c>
      <c r="AA1565">
        <f t="shared" si="100"/>
        <v>0.13500000000000001</v>
      </c>
      <c r="AB1565">
        <f t="shared" si="101"/>
        <v>0.71</v>
      </c>
      <c r="AC1565" t="s">
        <v>102</v>
      </c>
    </row>
    <row r="1566" spans="1:29">
      <c r="A1566" t="s">
        <v>83</v>
      </c>
      <c r="B1566">
        <v>3754.75</v>
      </c>
      <c r="C1566">
        <v>19.806000000000001</v>
      </c>
      <c r="D1566">
        <v>90.393000000000001</v>
      </c>
      <c r="E1566">
        <v>166.07300000000001</v>
      </c>
      <c r="F1566">
        <v>0.122</v>
      </c>
      <c r="G1566">
        <v>22.620999999999999</v>
      </c>
      <c r="H1566">
        <v>1.3839999999999999</v>
      </c>
      <c r="I1566">
        <v>2.734</v>
      </c>
      <c r="J1566" s="1">
        <v>0.48699999999999999</v>
      </c>
      <c r="K1566">
        <v>11.090999999999999</v>
      </c>
      <c r="L1566">
        <v>0.60799999999999998</v>
      </c>
      <c r="M1566">
        <v>3.0510000000000002</v>
      </c>
      <c r="N1566">
        <v>61.533000000000001</v>
      </c>
      <c r="O1566">
        <v>53.536000000000001</v>
      </c>
      <c r="P1566">
        <f t="shared" si="99"/>
        <v>1.7891080893393629</v>
      </c>
      <c r="Q1566">
        <f t="shared" si="99"/>
        <v>1.7286459192823005</v>
      </c>
      <c r="R1566">
        <v>19.946000000000002</v>
      </c>
      <c r="S1566">
        <v>21.484000000000002</v>
      </c>
      <c r="T1566">
        <v>22.614999999999998</v>
      </c>
      <c r="U1566">
        <v>4.1820000000000004</v>
      </c>
      <c r="V1566">
        <v>63.749000000000002</v>
      </c>
      <c r="W1566">
        <v>0.184</v>
      </c>
      <c r="X1566" t="s">
        <v>50</v>
      </c>
      <c r="Y1566" t="s">
        <v>21</v>
      </c>
      <c r="Z1566" s="1">
        <f t="shared" si="98"/>
        <v>6.0462170057062448E-2</v>
      </c>
      <c r="AA1566">
        <f t="shared" si="100"/>
        <v>0.121</v>
      </c>
      <c r="AB1566">
        <f t="shared" si="101"/>
        <v>0.73</v>
      </c>
      <c r="AC1566" t="s">
        <v>102</v>
      </c>
    </row>
    <row r="1567" spans="1:29">
      <c r="A1567" t="s">
        <v>83</v>
      </c>
      <c r="B1567">
        <v>3754.875</v>
      </c>
      <c r="C1567">
        <v>20.367999999999999</v>
      </c>
      <c r="D1567">
        <v>90.677000000000007</v>
      </c>
      <c r="E1567">
        <v>167.70599999999999</v>
      </c>
      <c r="F1567">
        <v>0.13700000000000001</v>
      </c>
      <c r="G1567">
        <v>22.620999999999999</v>
      </c>
      <c r="H1567">
        <v>1.4339999999999999</v>
      </c>
      <c r="I1567">
        <v>2.7410000000000001</v>
      </c>
      <c r="J1567" s="1">
        <v>0.51700000000000002</v>
      </c>
      <c r="K1567">
        <v>11.15</v>
      </c>
      <c r="L1567">
        <v>0.61099999999999999</v>
      </c>
      <c r="M1567">
        <v>3.032</v>
      </c>
      <c r="N1567">
        <v>63.631999999999998</v>
      </c>
      <c r="O1567">
        <v>55.201999999999998</v>
      </c>
      <c r="P1567">
        <f t="shared" si="99"/>
        <v>1.803675573641905</v>
      </c>
      <c r="Q1567">
        <f t="shared" si="99"/>
        <v>1.7419548127514612</v>
      </c>
      <c r="R1567">
        <v>20.381</v>
      </c>
      <c r="S1567">
        <v>21.952000000000002</v>
      </c>
      <c r="T1567">
        <v>23.106999999999999</v>
      </c>
      <c r="U1567">
        <v>4.0670000000000002</v>
      </c>
      <c r="V1567">
        <v>66.430000000000007</v>
      </c>
      <c r="W1567">
        <v>0.16300000000000001</v>
      </c>
      <c r="X1567" t="s">
        <v>50</v>
      </c>
      <c r="Y1567" t="s">
        <v>21</v>
      </c>
      <c r="Z1567" s="1">
        <f t="shared" si="98"/>
        <v>6.172076089044376E-2</v>
      </c>
      <c r="AA1567">
        <f t="shared" si="100"/>
        <v>9.3999999999999972E-2</v>
      </c>
      <c r="AB1567">
        <f t="shared" si="101"/>
        <v>0.748</v>
      </c>
      <c r="AC1567" t="s">
        <v>102</v>
      </c>
    </row>
    <row r="1568" spans="1:29">
      <c r="A1568" t="s">
        <v>83</v>
      </c>
      <c r="B1568">
        <v>3755</v>
      </c>
      <c r="C1568">
        <v>21.231000000000002</v>
      </c>
      <c r="D1568">
        <v>90.980999999999995</v>
      </c>
      <c r="E1568">
        <v>168.012</v>
      </c>
      <c r="F1568">
        <v>0.14000000000000001</v>
      </c>
      <c r="G1568">
        <v>22.620999999999999</v>
      </c>
      <c r="H1568">
        <v>1.4550000000000001</v>
      </c>
      <c r="I1568">
        <v>2.75</v>
      </c>
      <c r="J1568" s="1">
        <v>0.55600000000000005</v>
      </c>
      <c r="K1568">
        <v>11.294</v>
      </c>
      <c r="L1568">
        <v>0.621</v>
      </c>
      <c r="M1568">
        <v>3.0190000000000001</v>
      </c>
      <c r="N1568">
        <v>63.195</v>
      </c>
      <c r="O1568">
        <v>54.743000000000002</v>
      </c>
      <c r="P1568">
        <f t="shared" si="99"/>
        <v>1.8006827181825291</v>
      </c>
      <c r="Q1568">
        <f t="shared" si="99"/>
        <v>1.7383285937271018</v>
      </c>
      <c r="R1568">
        <v>20.47</v>
      </c>
      <c r="S1568">
        <v>22.047999999999998</v>
      </c>
      <c r="T1568">
        <v>23.209</v>
      </c>
      <c r="U1568">
        <v>3.9129999999999998</v>
      </c>
      <c r="V1568">
        <v>71.313999999999993</v>
      </c>
      <c r="W1568">
        <v>0.13800000000000001</v>
      </c>
      <c r="X1568" t="s">
        <v>50</v>
      </c>
      <c r="Y1568" t="s">
        <v>21</v>
      </c>
      <c r="Z1568" s="1">
        <f t="shared" si="98"/>
        <v>6.2354124455427318E-2</v>
      </c>
      <c r="AA1568">
        <f t="shared" si="100"/>
        <v>6.4999999999999947E-2</v>
      </c>
      <c r="AB1568">
        <f t="shared" si="101"/>
        <v>0.76100000000000001</v>
      </c>
      <c r="AC1568" t="s">
        <v>102</v>
      </c>
    </row>
    <row r="1569" spans="1:29">
      <c r="A1569" t="s">
        <v>83</v>
      </c>
      <c r="B1569">
        <v>3755.125</v>
      </c>
      <c r="C1569">
        <v>21.742000000000001</v>
      </c>
      <c r="D1569">
        <v>91.272999999999996</v>
      </c>
      <c r="E1569">
        <v>167.423</v>
      </c>
      <c r="F1569">
        <v>0.13500000000000001</v>
      </c>
      <c r="G1569">
        <v>22.233000000000001</v>
      </c>
      <c r="H1569">
        <v>1.4430000000000001</v>
      </c>
      <c r="I1569">
        <v>2.762</v>
      </c>
      <c r="J1569" s="1">
        <v>0.60699999999999998</v>
      </c>
      <c r="K1569">
        <v>11.52</v>
      </c>
      <c r="L1569">
        <v>0.63600000000000001</v>
      </c>
      <c r="M1569">
        <v>3.0150000000000001</v>
      </c>
      <c r="N1569">
        <v>61.79</v>
      </c>
      <c r="O1569">
        <v>53.381999999999998</v>
      </c>
      <c r="P1569">
        <f t="shared" si="99"/>
        <v>1.7909181952145783</v>
      </c>
      <c r="Q1569">
        <f t="shared" si="99"/>
        <v>1.7273948409519086</v>
      </c>
      <c r="R1569">
        <v>20.588000000000001</v>
      </c>
      <c r="S1569">
        <v>22.175999999999998</v>
      </c>
      <c r="T1569">
        <v>23.343</v>
      </c>
      <c r="U1569">
        <v>3.7349999999999999</v>
      </c>
      <c r="V1569">
        <v>77.927999999999997</v>
      </c>
      <c r="W1569">
        <v>0.112</v>
      </c>
      <c r="X1569" t="s">
        <v>50</v>
      </c>
      <c r="Y1569" t="s">
        <v>21</v>
      </c>
      <c r="Z1569" s="1">
        <f t="shared" si="98"/>
        <v>6.352335426266964E-2</v>
      </c>
      <c r="AA1569">
        <f t="shared" si="100"/>
        <v>2.9000000000000026E-2</v>
      </c>
      <c r="AB1569">
        <f t="shared" si="101"/>
        <v>0.77100000000000002</v>
      </c>
      <c r="AC1569" t="s">
        <v>102</v>
      </c>
    </row>
    <row r="1570" spans="1:29">
      <c r="A1570" t="s">
        <v>83</v>
      </c>
      <c r="B1570">
        <v>3755.25</v>
      </c>
      <c r="C1570">
        <v>20.991</v>
      </c>
      <c r="D1570">
        <v>91.534000000000006</v>
      </c>
      <c r="E1570">
        <v>166.05</v>
      </c>
      <c r="F1570">
        <v>0.122</v>
      </c>
      <c r="G1570">
        <v>22.172000000000001</v>
      </c>
      <c r="H1570">
        <v>1.4179999999999999</v>
      </c>
      <c r="I1570">
        <v>2.7749999999999999</v>
      </c>
      <c r="J1570" s="1">
        <v>0.66200000000000003</v>
      </c>
      <c r="K1570">
        <v>11.819000000000001</v>
      </c>
      <c r="L1570">
        <v>0.65600000000000003</v>
      </c>
      <c r="M1570">
        <v>2.964</v>
      </c>
      <c r="N1570">
        <v>60.896000000000001</v>
      </c>
      <c r="O1570">
        <v>52.359000000000002</v>
      </c>
      <c r="P1570">
        <f t="shared" si="99"/>
        <v>1.7845887666069264</v>
      </c>
      <c r="Q1570">
        <f t="shared" si="99"/>
        <v>1.7189913434052813</v>
      </c>
      <c r="R1570">
        <v>21.216000000000001</v>
      </c>
      <c r="S1570">
        <v>22.850999999999999</v>
      </c>
      <c r="T1570">
        <v>24.053999999999998</v>
      </c>
      <c r="U1570">
        <v>3.5750000000000002</v>
      </c>
      <c r="V1570">
        <v>83.869</v>
      </c>
      <c r="W1570">
        <v>0.1</v>
      </c>
      <c r="X1570" t="s">
        <v>50</v>
      </c>
      <c r="Y1570" t="s">
        <v>21</v>
      </c>
      <c r="Z1570" s="1">
        <f t="shared" si="98"/>
        <v>6.5597423201645189E-2</v>
      </c>
      <c r="AA1570">
        <f t="shared" si="100"/>
        <v>-6.0000000000000053E-3</v>
      </c>
      <c r="AB1570">
        <f t="shared" si="101"/>
        <v>0.77800000000000002</v>
      </c>
      <c r="AC1570" t="s">
        <v>102</v>
      </c>
    </row>
    <row r="1571" spans="1:29">
      <c r="A1571" t="s">
        <v>83</v>
      </c>
      <c r="B1571">
        <v>3755.375</v>
      </c>
      <c r="C1571">
        <v>19.510999999999999</v>
      </c>
      <c r="D1571">
        <v>91.771000000000001</v>
      </c>
      <c r="E1571">
        <v>163.87</v>
      </c>
      <c r="F1571">
        <v>0.10100000000000001</v>
      </c>
      <c r="G1571">
        <v>22.172000000000001</v>
      </c>
      <c r="H1571">
        <v>1.38</v>
      </c>
      <c r="I1571">
        <v>2.782</v>
      </c>
      <c r="J1571" s="1">
        <v>0.69199999999999995</v>
      </c>
      <c r="K1571">
        <v>12.154999999999999</v>
      </c>
      <c r="L1571">
        <v>0.67800000000000005</v>
      </c>
      <c r="M1571">
        <v>2.847</v>
      </c>
      <c r="N1571">
        <v>60.875</v>
      </c>
      <c r="O1571">
        <v>52.04</v>
      </c>
      <c r="P1571">
        <f t="shared" si="99"/>
        <v>1.7844389742226907</v>
      </c>
      <c r="Q1571">
        <f t="shared" si="99"/>
        <v>1.7163372878895486</v>
      </c>
      <c r="R1571">
        <v>22.667999999999999</v>
      </c>
      <c r="S1571">
        <v>24.416</v>
      </c>
      <c r="T1571">
        <v>25.701000000000001</v>
      </c>
      <c r="U1571">
        <v>3.5089999999999999</v>
      </c>
      <c r="V1571">
        <v>84.307000000000002</v>
      </c>
      <c r="W1571">
        <v>0.1</v>
      </c>
      <c r="X1571" t="s">
        <v>50</v>
      </c>
      <c r="Y1571" t="s">
        <v>21</v>
      </c>
      <c r="Z1571" s="1">
        <f t="shared" si="98"/>
        <v>6.8101686333142064E-2</v>
      </c>
      <c r="AA1571">
        <f t="shared" si="100"/>
        <v>-1.3999999999999901E-2</v>
      </c>
      <c r="AB1571">
        <f t="shared" si="101"/>
        <v>0.77900000000000003</v>
      </c>
      <c r="AC1571" t="s">
        <v>102</v>
      </c>
    </row>
    <row r="1572" spans="1:29">
      <c r="A1572" t="s">
        <v>83</v>
      </c>
      <c r="B1572">
        <v>3755.5</v>
      </c>
      <c r="C1572">
        <v>18.484000000000002</v>
      </c>
      <c r="D1572">
        <v>92.015000000000001</v>
      </c>
      <c r="E1572">
        <v>162.99600000000001</v>
      </c>
      <c r="F1572">
        <v>9.2999999999999999E-2</v>
      </c>
      <c r="G1572">
        <v>22.172000000000001</v>
      </c>
      <c r="H1572">
        <v>1.3109999999999999</v>
      </c>
      <c r="I1572">
        <v>2.778</v>
      </c>
      <c r="J1572" s="1">
        <v>0.67500000000000004</v>
      </c>
      <c r="K1572">
        <v>12.356999999999999</v>
      </c>
      <c r="L1572">
        <v>0.69099999999999995</v>
      </c>
      <c r="M1572">
        <v>2.7389999999999999</v>
      </c>
      <c r="N1572">
        <v>61.271999999999998</v>
      </c>
      <c r="O1572">
        <v>52.112000000000002</v>
      </c>
      <c r="P1572">
        <f t="shared" si="99"/>
        <v>1.7872620565158563</v>
      </c>
      <c r="Q1572">
        <f t="shared" si="99"/>
        <v>1.716937741220798</v>
      </c>
      <c r="R1572">
        <v>24.443000000000001</v>
      </c>
      <c r="S1572">
        <v>26.327000000000002</v>
      </c>
      <c r="T1572">
        <v>27.713000000000001</v>
      </c>
      <c r="U1572">
        <v>3.5819999999999999</v>
      </c>
      <c r="V1572">
        <v>77.813999999999993</v>
      </c>
      <c r="W1572">
        <v>0.1</v>
      </c>
      <c r="X1572" t="s">
        <v>50</v>
      </c>
      <c r="Y1572" t="s">
        <v>21</v>
      </c>
      <c r="Z1572" s="1">
        <f t="shared" si="98"/>
        <v>7.0324315295058337E-2</v>
      </c>
      <c r="AA1572">
        <f t="shared" si="100"/>
        <v>1.5999999999999903E-2</v>
      </c>
      <c r="AB1572">
        <f t="shared" si="101"/>
        <v>0.78399999999999992</v>
      </c>
      <c r="AC1572" t="s">
        <v>102</v>
      </c>
    </row>
    <row r="1573" spans="1:29">
      <c r="A1573" t="s">
        <v>83</v>
      </c>
      <c r="B1573">
        <v>3755.625</v>
      </c>
      <c r="C1573">
        <v>19.03</v>
      </c>
      <c r="D1573">
        <v>92.284000000000006</v>
      </c>
      <c r="E1573">
        <v>165.16</v>
      </c>
      <c r="F1573">
        <v>0.113</v>
      </c>
      <c r="G1573">
        <v>22.524999999999999</v>
      </c>
      <c r="H1573">
        <v>1.234</v>
      </c>
      <c r="I1573">
        <v>2.7669999999999999</v>
      </c>
      <c r="J1573" s="1">
        <v>0.628</v>
      </c>
      <c r="K1573">
        <v>12.141</v>
      </c>
      <c r="L1573">
        <v>0.67700000000000005</v>
      </c>
      <c r="M1573">
        <v>2.6850000000000001</v>
      </c>
      <c r="N1573">
        <v>61.966999999999999</v>
      </c>
      <c r="O1573">
        <v>52.517000000000003</v>
      </c>
      <c r="P1573">
        <f t="shared" si="99"/>
        <v>1.7921604712185288</v>
      </c>
      <c r="Q1573">
        <f t="shared" si="99"/>
        <v>1.7202999093317946</v>
      </c>
      <c r="R1573">
        <v>25.960999999999999</v>
      </c>
      <c r="S1573">
        <v>27.963000000000001</v>
      </c>
      <c r="T1573">
        <v>29.434999999999999</v>
      </c>
      <c r="U1573">
        <v>3.7290000000000001</v>
      </c>
      <c r="V1573">
        <v>69.593000000000004</v>
      </c>
      <c r="W1573">
        <v>0.111</v>
      </c>
      <c r="X1573" t="s">
        <v>50</v>
      </c>
      <c r="Y1573" t="s">
        <v>21</v>
      </c>
      <c r="Z1573" s="1">
        <f t="shared" ref="Z1573:Z1585" si="102">P1573-Q1573</f>
        <v>7.1860561886734287E-2</v>
      </c>
      <c r="AA1573">
        <f t="shared" si="100"/>
        <v>4.9000000000000044E-2</v>
      </c>
      <c r="AB1573">
        <f t="shared" si="101"/>
        <v>0.79</v>
      </c>
      <c r="AC1573" t="s">
        <v>102</v>
      </c>
    </row>
    <row r="1574" spans="1:29">
      <c r="A1574" t="s">
        <v>83</v>
      </c>
      <c r="B1574">
        <v>3755.75</v>
      </c>
      <c r="C1574">
        <v>20.353999999999999</v>
      </c>
      <c r="D1574">
        <v>92.558999999999997</v>
      </c>
      <c r="E1574">
        <v>168.84</v>
      </c>
      <c r="F1574">
        <v>0.14799999999999999</v>
      </c>
      <c r="G1574">
        <v>22.620999999999999</v>
      </c>
      <c r="H1574">
        <v>1.1879999999999999</v>
      </c>
      <c r="I1574">
        <v>2.758</v>
      </c>
      <c r="J1574" s="1">
        <v>0.59</v>
      </c>
      <c r="K1574">
        <v>11.417999999999999</v>
      </c>
      <c r="L1574">
        <v>0.629</v>
      </c>
      <c r="M1574">
        <v>2.6549999999999998</v>
      </c>
      <c r="N1574">
        <v>63.579000000000001</v>
      </c>
      <c r="O1574">
        <v>53.75</v>
      </c>
      <c r="P1574">
        <f t="shared" si="99"/>
        <v>1.8033136928474349</v>
      </c>
      <c r="Q1574">
        <f t="shared" si="99"/>
        <v>1.7303784685876429</v>
      </c>
      <c r="R1574">
        <v>26.972999999999999</v>
      </c>
      <c r="S1574">
        <v>29.053000000000001</v>
      </c>
      <c r="T1574">
        <v>30.582000000000001</v>
      </c>
      <c r="U1574">
        <v>3.8250000000000002</v>
      </c>
      <c r="V1574">
        <v>64.953000000000003</v>
      </c>
      <c r="W1574">
        <v>0.124</v>
      </c>
      <c r="X1574" t="s">
        <v>50</v>
      </c>
      <c r="Y1574" t="s">
        <v>21</v>
      </c>
      <c r="Z1574" s="1">
        <f t="shared" si="102"/>
        <v>7.2935224259792042E-2</v>
      </c>
      <c r="AA1574">
        <f t="shared" si="100"/>
        <v>3.9000000000000035E-2</v>
      </c>
      <c r="AB1574">
        <f t="shared" si="101"/>
        <v>0.77700000000000002</v>
      </c>
      <c r="AC1574" t="s">
        <v>102</v>
      </c>
    </row>
    <row r="1575" spans="1:29">
      <c r="A1575" t="s">
        <v>83</v>
      </c>
      <c r="B1575">
        <v>3755.875</v>
      </c>
      <c r="C1575">
        <v>21.349</v>
      </c>
      <c r="D1575">
        <v>92.81</v>
      </c>
      <c r="E1575">
        <v>171.81700000000001</v>
      </c>
      <c r="F1575">
        <v>0.17599999999999999</v>
      </c>
      <c r="G1575">
        <v>22.620999999999999</v>
      </c>
      <c r="H1575">
        <v>1.163</v>
      </c>
      <c r="I1575">
        <v>2.7610000000000001</v>
      </c>
      <c r="J1575" s="1">
        <v>0.60299999999999998</v>
      </c>
      <c r="K1575">
        <v>10.523</v>
      </c>
      <c r="L1575">
        <v>0.56999999999999995</v>
      </c>
      <c r="M1575">
        <v>2.6259999999999999</v>
      </c>
      <c r="N1575">
        <v>66.975999999999999</v>
      </c>
      <c r="O1575">
        <v>56.448999999999998</v>
      </c>
      <c r="P1575">
        <f t="shared" si="99"/>
        <v>1.8259192066585925</v>
      </c>
      <c r="Q1575">
        <f t="shared" si="99"/>
        <v>1.7516562527564929</v>
      </c>
      <c r="R1575">
        <v>27.259</v>
      </c>
      <c r="S1575">
        <v>29.361000000000001</v>
      </c>
      <c r="T1575">
        <v>30.905999999999999</v>
      </c>
      <c r="U1575">
        <v>3.762</v>
      </c>
      <c r="V1575">
        <v>66.748000000000005</v>
      </c>
      <c r="W1575">
        <v>0.11600000000000001</v>
      </c>
      <c r="X1575" t="s">
        <v>50</v>
      </c>
      <c r="Y1575" t="s">
        <v>21</v>
      </c>
      <c r="Z1575" s="1">
        <f t="shared" si="102"/>
        <v>7.4262953902099582E-2</v>
      </c>
      <c r="AA1575">
        <f t="shared" si="100"/>
        <v>-3.3000000000000029E-2</v>
      </c>
      <c r="AB1575">
        <f t="shared" si="101"/>
        <v>0.746</v>
      </c>
      <c r="AC1575" t="s">
        <v>102</v>
      </c>
    </row>
    <row r="1576" spans="1:29">
      <c r="A1576" t="s">
        <v>83</v>
      </c>
      <c r="B1576">
        <v>3756</v>
      </c>
      <c r="C1576">
        <v>21.257000000000001</v>
      </c>
      <c r="D1576">
        <v>93.004999999999995</v>
      </c>
      <c r="E1576">
        <v>173.48699999999999</v>
      </c>
      <c r="F1576">
        <v>0.192</v>
      </c>
      <c r="G1576">
        <v>22.620999999999999</v>
      </c>
      <c r="H1576">
        <v>1.135</v>
      </c>
      <c r="I1576">
        <v>2.7749999999999999</v>
      </c>
      <c r="J1576" s="1">
        <v>0.66200000000000003</v>
      </c>
      <c r="K1576">
        <v>9.9019999999999992</v>
      </c>
      <c r="L1576">
        <v>0.52900000000000003</v>
      </c>
      <c r="M1576">
        <v>2.6040000000000001</v>
      </c>
      <c r="N1576">
        <v>72.438999999999993</v>
      </c>
      <c r="O1576">
        <v>60.807000000000002</v>
      </c>
      <c r="P1576">
        <f t="shared" si="99"/>
        <v>1.859972446370354</v>
      </c>
      <c r="Q1576">
        <f t="shared" si="99"/>
        <v>1.783953577404038</v>
      </c>
      <c r="R1576">
        <v>26.701000000000001</v>
      </c>
      <c r="S1576">
        <v>28.76</v>
      </c>
      <c r="T1576">
        <v>30.273</v>
      </c>
      <c r="U1576">
        <v>3.5630000000000002</v>
      </c>
      <c r="V1576">
        <v>75.238</v>
      </c>
      <c r="W1576">
        <v>0.1</v>
      </c>
      <c r="X1576" t="s">
        <v>50</v>
      </c>
      <c r="Y1576" t="s">
        <v>21</v>
      </c>
      <c r="Z1576" s="1">
        <f t="shared" si="102"/>
        <v>7.6018868966315933E-2</v>
      </c>
      <c r="AA1576">
        <f t="shared" si="100"/>
        <v>-0.13300000000000001</v>
      </c>
      <c r="AB1576">
        <f t="shared" si="101"/>
        <v>0.72100000000000009</v>
      </c>
      <c r="AC1576" t="s">
        <v>102</v>
      </c>
    </row>
    <row r="1577" spans="1:29">
      <c r="A1577" t="s">
        <v>84</v>
      </c>
      <c r="B1577">
        <v>3996</v>
      </c>
      <c r="C1577">
        <v>25.652999999999999</v>
      </c>
      <c r="D1577">
        <v>49.994999999999997</v>
      </c>
      <c r="E1577">
        <v>161.48500000000001</v>
      </c>
      <c r="F1577">
        <v>0.16400000000000001</v>
      </c>
      <c r="G1577">
        <v>22.527999999999999</v>
      </c>
      <c r="H1577">
        <v>1.5289999999999999</v>
      </c>
      <c r="I1577">
        <v>2.7919999999999998</v>
      </c>
      <c r="J1577" s="1">
        <v>0.63100000000000001</v>
      </c>
      <c r="K1577">
        <v>6.5780000000000003</v>
      </c>
      <c r="L1577">
        <v>0.41399999999999998</v>
      </c>
      <c r="M1577">
        <v>3.3679999999999999</v>
      </c>
      <c r="N1577">
        <v>115.357</v>
      </c>
      <c r="O1577">
        <v>103.40900000000001</v>
      </c>
      <c r="P1577">
        <f t="shared" si="99"/>
        <v>2.0620439531625667</v>
      </c>
      <c r="Q1577">
        <f t="shared" si="99"/>
        <v>2.0145583383734103</v>
      </c>
      <c r="R1577">
        <v>78.647000000000006</v>
      </c>
      <c r="S1577">
        <v>80.396000000000001</v>
      </c>
      <c r="T1577">
        <v>81.763999999999996</v>
      </c>
      <c r="U1577">
        <v>0.16700000000000001</v>
      </c>
      <c r="V1577">
        <v>100</v>
      </c>
      <c r="W1577">
        <v>0.1</v>
      </c>
      <c r="X1577" t="s">
        <v>50</v>
      </c>
      <c r="Y1577" t="s">
        <v>21</v>
      </c>
      <c r="Z1577" s="1">
        <f t="shared" si="102"/>
        <v>4.7485614789156472E-2</v>
      </c>
      <c r="AA1577">
        <f t="shared" si="100"/>
        <v>-0.21700000000000003</v>
      </c>
      <c r="AB1577">
        <f t="shared" si="101"/>
        <v>0.57799999999999996</v>
      </c>
      <c r="AC1577" t="s">
        <v>102</v>
      </c>
    </row>
    <row r="1578" spans="1:29">
      <c r="A1578" t="s">
        <v>84</v>
      </c>
      <c r="B1578">
        <v>3996.125</v>
      </c>
      <c r="C1578">
        <v>25.571000000000002</v>
      </c>
      <c r="D1578">
        <v>49.972000000000001</v>
      </c>
      <c r="E1578">
        <v>160.47200000000001</v>
      </c>
      <c r="F1578">
        <v>0.14299999999999999</v>
      </c>
      <c r="G1578">
        <v>22.710999999999999</v>
      </c>
      <c r="H1578">
        <v>1.59</v>
      </c>
      <c r="I1578">
        <v>2.786</v>
      </c>
      <c r="J1578" s="1">
        <v>0.60799999999999998</v>
      </c>
      <c r="K1578">
        <v>6.7720000000000002</v>
      </c>
      <c r="L1578">
        <v>0.433</v>
      </c>
      <c r="M1578">
        <v>3.3410000000000002</v>
      </c>
      <c r="N1578">
        <v>110.691</v>
      </c>
      <c r="O1578">
        <v>98.844999999999999</v>
      </c>
      <c r="P1578">
        <f t="shared" si="99"/>
        <v>2.0441123109488766</v>
      </c>
      <c r="Q1578">
        <f t="shared" si="99"/>
        <v>1.9949547057454955</v>
      </c>
      <c r="R1578">
        <v>86.923000000000002</v>
      </c>
      <c r="S1578">
        <v>88.831000000000003</v>
      </c>
      <c r="T1578">
        <v>89.435000000000002</v>
      </c>
      <c r="U1578">
        <v>0.22900000000000001</v>
      </c>
      <c r="V1578">
        <v>100</v>
      </c>
      <c r="W1578">
        <v>0.1</v>
      </c>
      <c r="X1578" t="s">
        <v>50</v>
      </c>
      <c r="Y1578" t="s">
        <v>21</v>
      </c>
      <c r="Z1578" s="1">
        <f t="shared" si="102"/>
        <v>4.9157605203381083E-2</v>
      </c>
      <c r="AA1578">
        <f t="shared" si="100"/>
        <v>-0.17499999999999999</v>
      </c>
      <c r="AB1578">
        <f t="shared" si="101"/>
        <v>0.57599999999999996</v>
      </c>
      <c r="AC1578" t="s">
        <v>102</v>
      </c>
    </row>
    <row r="1579" spans="1:29">
      <c r="A1579" t="s">
        <v>84</v>
      </c>
      <c r="B1579">
        <v>3996.25</v>
      </c>
      <c r="C1579">
        <v>24.638999999999999</v>
      </c>
      <c r="D1579">
        <v>49.969000000000001</v>
      </c>
      <c r="E1579">
        <v>159.66300000000001</v>
      </c>
      <c r="F1579">
        <v>0.125</v>
      </c>
      <c r="G1579">
        <v>23.024000000000001</v>
      </c>
      <c r="H1579">
        <v>1.617</v>
      </c>
      <c r="I1579">
        <v>2.7829999999999999</v>
      </c>
      <c r="J1579" s="1">
        <v>0.59599999999999997</v>
      </c>
      <c r="K1579">
        <v>6.899</v>
      </c>
      <c r="L1579">
        <v>0.44500000000000001</v>
      </c>
      <c r="M1579">
        <v>3.2919999999999998</v>
      </c>
      <c r="N1579">
        <v>109.35899999999999</v>
      </c>
      <c r="O1579">
        <v>96.391999999999996</v>
      </c>
      <c r="P1579">
        <f t="shared" si="99"/>
        <v>2.0388545303045764</v>
      </c>
      <c r="Q1579">
        <f t="shared" si="99"/>
        <v>1.9840409913714268</v>
      </c>
      <c r="R1579">
        <v>95.685000000000002</v>
      </c>
      <c r="S1579">
        <v>97.826999999999998</v>
      </c>
      <c r="T1579">
        <v>97.828999999999994</v>
      </c>
      <c r="U1579">
        <v>0.28499999999999998</v>
      </c>
      <c r="V1579">
        <v>100</v>
      </c>
      <c r="W1579">
        <v>0.1</v>
      </c>
      <c r="X1579" t="s">
        <v>50</v>
      </c>
      <c r="Y1579" t="s">
        <v>21</v>
      </c>
      <c r="Z1579" s="1">
        <f t="shared" si="102"/>
        <v>5.4813538933149664E-2</v>
      </c>
      <c r="AA1579">
        <f t="shared" si="100"/>
        <v>-0.15099999999999997</v>
      </c>
      <c r="AB1579">
        <f t="shared" si="101"/>
        <v>0.57000000000000006</v>
      </c>
      <c r="AC1579" t="s">
        <v>102</v>
      </c>
    </row>
    <row r="1580" spans="1:29">
      <c r="A1580" t="s">
        <v>84</v>
      </c>
      <c r="B1580">
        <v>3996.375</v>
      </c>
      <c r="C1580">
        <v>24.056000000000001</v>
      </c>
      <c r="D1580">
        <v>49.978999999999999</v>
      </c>
      <c r="E1580">
        <v>159.24100000000001</v>
      </c>
      <c r="F1580">
        <v>0.11600000000000001</v>
      </c>
      <c r="G1580">
        <v>22.911000000000001</v>
      </c>
      <c r="H1580">
        <v>1.845</v>
      </c>
      <c r="I1580">
        <v>2.7839999999999998</v>
      </c>
      <c r="J1580" s="1">
        <v>0.6</v>
      </c>
      <c r="K1580">
        <v>6.944</v>
      </c>
      <c r="L1580">
        <v>0.44900000000000001</v>
      </c>
      <c r="M1580">
        <v>3.24</v>
      </c>
      <c r="N1580">
        <v>108.8</v>
      </c>
      <c r="O1580">
        <v>94.316999999999993</v>
      </c>
      <c r="P1580">
        <f t="shared" si="99"/>
        <v>2.0366288953621612</v>
      </c>
      <c r="Q1580">
        <f t="shared" si="99"/>
        <v>1.974589978429629</v>
      </c>
      <c r="R1580">
        <v>99.445999999999998</v>
      </c>
      <c r="S1580">
        <v>104.39</v>
      </c>
      <c r="T1580">
        <v>105.92400000000001</v>
      </c>
      <c r="U1580">
        <v>0.34599999999999997</v>
      </c>
      <c r="V1580">
        <v>100</v>
      </c>
      <c r="W1580">
        <v>0.1</v>
      </c>
      <c r="X1580" t="s">
        <v>50</v>
      </c>
      <c r="Y1580" t="s">
        <v>21</v>
      </c>
      <c r="Z1580" s="1">
        <f t="shared" si="102"/>
        <v>6.2038916932532162E-2</v>
      </c>
      <c r="AA1580">
        <f t="shared" si="100"/>
        <v>-0.15099999999999997</v>
      </c>
      <c r="AB1580">
        <f t="shared" si="101"/>
        <v>0.56500000000000006</v>
      </c>
      <c r="AC1580" t="s">
        <v>102</v>
      </c>
    </row>
    <row r="1581" spans="1:29">
      <c r="A1581" t="s">
        <v>84</v>
      </c>
      <c r="B1581">
        <v>3996.5</v>
      </c>
      <c r="C1581">
        <v>23.5</v>
      </c>
      <c r="D1581">
        <v>50.003</v>
      </c>
      <c r="E1581">
        <v>159.19900000000001</v>
      </c>
      <c r="F1581">
        <v>0.115</v>
      </c>
      <c r="G1581">
        <v>22.736000000000001</v>
      </c>
      <c r="H1581">
        <v>2.145</v>
      </c>
      <c r="I1581">
        <v>2.798</v>
      </c>
      <c r="J1581" s="1">
        <v>0.65500000000000003</v>
      </c>
      <c r="K1581">
        <v>6.9279999999999999</v>
      </c>
      <c r="L1581">
        <v>0.44700000000000001</v>
      </c>
      <c r="M1581">
        <v>3.1840000000000002</v>
      </c>
      <c r="N1581">
        <v>108.402</v>
      </c>
      <c r="O1581">
        <v>92.403999999999996</v>
      </c>
      <c r="P1581">
        <f t="shared" si="99"/>
        <v>2.0350372949417692</v>
      </c>
      <c r="Q1581">
        <f t="shared" si="99"/>
        <v>1.9656907714401006</v>
      </c>
      <c r="R1581">
        <v>96.06</v>
      </c>
      <c r="S1581">
        <v>106.30800000000001</v>
      </c>
      <c r="T1581">
        <v>111.526</v>
      </c>
      <c r="U1581">
        <v>0.25</v>
      </c>
      <c r="V1581">
        <v>100</v>
      </c>
      <c r="W1581">
        <v>0.1</v>
      </c>
      <c r="X1581" t="s">
        <v>50</v>
      </c>
      <c r="Y1581" t="s">
        <v>21</v>
      </c>
      <c r="Z1581" s="1">
        <f t="shared" si="102"/>
        <v>6.9346523501668589E-2</v>
      </c>
      <c r="AA1581">
        <f t="shared" si="100"/>
        <v>-0.20800000000000002</v>
      </c>
      <c r="AB1581">
        <f t="shared" si="101"/>
        <v>0.56200000000000006</v>
      </c>
      <c r="AC1581" t="s">
        <v>102</v>
      </c>
    </row>
    <row r="1582" spans="1:29">
      <c r="A1582" t="s">
        <v>84</v>
      </c>
      <c r="B1582">
        <v>3996.625</v>
      </c>
      <c r="C1582">
        <v>22.687999999999999</v>
      </c>
      <c r="D1582">
        <v>50.04</v>
      </c>
      <c r="E1582">
        <v>159.447</v>
      </c>
      <c r="F1582">
        <v>0.121</v>
      </c>
      <c r="G1582">
        <v>22.986999999999998</v>
      </c>
      <c r="H1582">
        <v>2.258</v>
      </c>
      <c r="I1582">
        <v>2.8149999999999999</v>
      </c>
      <c r="J1582" s="1">
        <v>0.72199999999999998</v>
      </c>
      <c r="K1582">
        <v>6.8789999999999996</v>
      </c>
      <c r="L1582">
        <v>0.443</v>
      </c>
      <c r="M1582">
        <v>3.157</v>
      </c>
      <c r="N1582">
        <v>109.363</v>
      </c>
      <c r="O1582">
        <v>91.49</v>
      </c>
      <c r="P1582">
        <f t="shared" si="99"/>
        <v>2.0388704151074566</v>
      </c>
      <c r="Q1582">
        <f t="shared" si="99"/>
        <v>1.9613736275948011</v>
      </c>
      <c r="R1582">
        <v>95.947000000000003</v>
      </c>
      <c r="S1582">
        <v>107.52800000000001</v>
      </c>
      <c r="T1582">
        <v>113.738</v>
      </c>
      <c r="U1582">
        <v>0.17100000000000001</v>
      </c>
      <c r="V1582">
        <v>100</v>
      </c>
      <c r="W1582">
        <v>0.1</v>
      </c>
      <c r="X1582" t="s">
        <v>50</v>
      </c>
      <c r="Y1582" t="s">
        <v>21</v>
      </c>
      <c r="Z1582" s="1">
        <f t="shared" si="102"/>
        <v>7.7496787512655541E-2</v>
      </c>
      <c r="AA1582">
        <f t="shared" si="100"/>
        <v>-0.27899999999999997</v>
      </c>
      <c r="AB1582">
        <f t="shared" si="101"/>
        <v>0.56400000000000006</v>
      </c>
      <c r="AC1582" t="s">
        <v>102</v>
      </c>
    </row>
    <row r="1583" spans="1:29">
      <c r="A1583" t="s">
        <v>84</v>
      </c>
      <c r="B1583">
        <v>3996.75</v>
      </c>
      <c r="C1583">
        <v>22.271000000000001</v>
      </c>
      <c r="D1583">
        <v>50.094000000000001</v>
      </c>
      <c r="E1583">
        <v>159.97</v>
      </c>
      <c r="F1583">
        <v>0.13200000000000001</v>
      </c>
      <c r="G1583">
        <v>23.210999999999999</v>
      </c>
      <c r="H1583">
        <v>2.2810000000000001</v>
      </c>
      <c r="I1583">
        <v>2.8279999999999998</v>
      </c>
      <c r="J1583" s="1">
        <v>0.77300000000000002</v>
      </c>
      <c r="K1583">
        <v>6.7880000000000003</v>
      </c>
      <c r="L1583">
        <v>0.434</v>
      </c>
      <c r="M1583">
        <v>3.1309999999999998</v>
      </c>
      <c r="N1583">
        <v>113.14</v>
      </c>
      <c r="O1583">
        <v>92.513000000000005</v>
      </c>
      <c r="P1583">
        <f t="shared" si="99"/>
        <v>2.0536161744043904</v>
      </c>
      <c r="Q1583">
        <f t="shared" si="99"/>
        <v>1.96620276443166</v>
      </c>
      <c r="R1583">
        <v>102.267</v>
      </c>
      <c r="S1583">
        <v>110.97199999999999</v>
      </c>
      <c r="T1583">
        <v>115.18600000000001</v>
      </c>
      <c r="U1583">
        <v>0.13600000000000001</v>
      </c>
      <c r="V1583">
        <v>100</v>
      </c>
      <c r="W1583">
        <v>0.1</v>
      </c>
      <c r="X1583" t="s">
        <v>50</v>
      </c>
      <c r="Y1583" t="s">
        <v>21</v>
      </c>
      <c r="Z1583" s="1">
        <f t="shared" si="102"/>
        <v>8.7413409972730394E-2</v>
      </c>
      <c r="AA1583">
        <f t="shared" si="100"/>
        <v>-0.33900000000000002</v>
      </c>
      <c r="AB1583">
        <f t="shared" si="101"/>
        <v>0.56600000000000006</v>
      </c>
      <c r="AC1583" t="s">
        <v>102</v>
      </c>
    </row>
    <row r="1584" spans="1:29">
      <c r="A1584" t="s">
        <v>84</v>
      </c>
      <c r="B1584">
        <v>3996.875</v>
      </c>
      <c r="C1584">
        <v>22.895</v>
      </c>
      <c r="D1584">
        <v>50.164000000000001</v>
      </c>
      <c r="E1584">
        <v>160.738</v>
      </c>
      <c r="F1584">
        <v>0.14799999999999999</v>
      </c>
      <c r="G1584">
        <v>22.815999999999999</v>
      </c>
      <c r="H1584">
        <v>2.282</v>
      </c>
      <c r="I1584">
        <v>2.8410000000000002</v>
      </c>
      <c r="J1584" s="1">
        <v>0.82399999999999995</v>
      </c>
      <c r="K1584">
        <v>6.6479999999999997</v>
      </c>
      <c r="L1584">
        <v>0.42099999999999999</v>
      </c>
      <c r="M1584">
        <v>3.1219999999999999</v>
      </c>
      <c r="N1584">
        <v>119.099</v>
      </c>
      <c r="O1584">
        <v>95.667000000000002</v>
      </c>
      <c r="P1584">
        <f t="shared" si="99"/>
        <v>2.0759081149982674</v>
      </c>
      <c r="Q1584">
        <f t="shared" si="99"/>
        <v>1.9807621552328849</v>
      </c>
      <c r="R1584">
        <v>110.935</v>
      </c>
      <c r="S1584">
        <v>117.369</v>
      </c>
      <c r="T1584">
        <v>119.953</v>
      </c>
      <c r="U1584">
        <v>9.6000000000000002E-2</v>
      </c>
      <c r="V1584">
        <v>100</v>
      </c>
      <c r="W1584">
        <v>0.1</v>
      </c>
      <c r="X1584" t="s">
        <v>50</v>
      </c>
      <c r="Y1584" t="s">
        <v>21</v>
      </c>
      <c r="Z1584" s="1">
        <f t="shared" si="102"/>
        <v>9.5145959765382537E-2</v>
      </c>
      <c r="AA1584">
        <f t="shared" si="100"/>
        <v>-0.40299999999999997</v>
      </c>
      <c r="AB1584">
        <f t="shared" si="101"/>
        <v>0.56899999999999995</v>
      </c>
      <c r="AC1584" t="s">
        <v>102</v>
      </c>
    </row>
    <row r="1585" spans="1:29">
      <c r="A1585" t="s">
        <v>84</v>
      </c>
      <c r="B1585">
        <v>3997</v>
      </c>
      <c r="C1585">
        <v>23.343</v>
      </c>
      <c r="D1585">
        <v>50.253</v>
      </c>
      <c r="E1585">
        <v>161.61699999999999</v>
      </c>
      <c r="F1585">
        <v>0.16700000000000001</v>
      </c>
      <c r="G1585">
        <v>22.463000000000001</v>
      </c>
      <c r="H1585">
        <v>2.3420000000000001</v>
      </c>
      <c r="I1585">
        <v>2.851</v>
      </c>
      <c r="J1585" s="1">
        <v>0.86299999999999999</v>
      </c>
      <c r="K1585">
        <v>6.5350000000000001</v>
      </c>
      <c r="L1585">
        <v>0.41</v>
      </c>
      <c r="M1585">
        <v>3.1219999999999999</v>
      </c>
      <c r="N1585">
        <v>126.035</v>
      </c>
      <c r="O1585">
        <v>100.569</v>
      </c>
      <c r="P1585">
        <f t="shared" si="99"/>
        <v>2.1004911657215608</v>
      </c>
      <c r="Q1585">
        <f t="shared" si="99"/>
        <v>2.0024641317765268</v>
      </c>
      <c r="R1585">
        <v>128.58500000000001</v>
      </c>
      <c r="S1585">
        <v>133.85900000000001</v>
      </c>
      <c r="T1585">
        <v>135.20400000000001</v>
      </c>
      <c r="U1585">
        <v>9.6000000000000002E-2</v>
      </c>
      <c r="V1585">
        <v>100</v>
      </c>
      <c r="W1585">
        <v>0.1</v>
      </c>
      <c r="X1585" t="s">
        <v>50</v>
      </c>
      <c r="Y1585" t="s">
        <v>21</v>
      </c>
      <c r="Z1585" s="1">
        <f t="shared" si="102"/>
        <v>9.8027033945033981E-2</v>
      </c>
      <c r="AA1585">
        <f t="shared" si="100"/>
        <v>-0.45300000000000001</v>
      </c>
      <c r="AB1585">
        <f t="shared" si="101"/>
        <v>0.57699999999999996</v>
      </c>
      <c r="AC1585" t="s">
        <v>102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 Desktop</cp:lastModifiedBy>
  <dcterms:created xsi:type="dcterms:W3CDTF">2015-06-05T18:19:34Z</dcterms:created>
  <dcterms:modified xsi:type="dcterms:W3CDTF">2026-03-09T03:36:20Z</dcterms:modified>
</cp:coreProperties>
</file>