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ersonal\Kaggle\Bizkaia\"/>
    </mc:Choice>
  </mc:AlternateContent>
  <xr:revisionPtr revIDLastSave="0" documentId="13_ncr:1_{967AFAC3-AEE2-421B-88D4-F4E84480CF64}" xr6:coauthVersionLast="47" xr6:coauthVersionMax="47" xr10:uidLastSave="{00000000-0000-0000-0000-000000000000}"/>
  <bookViews>
    <workbookView xWindow="-25710" yWindow="-110" windowWidth="25820" windowHeight="13900" activeTab="5" xr2:uid="{00000000-000D-0000-FFFF-FFFF00000000}"/>
  </bookViews>
  <sheets>
    <sheet name="Type of house" sheetId="1" r:id="rId1"/>
    <sheet name="m2" sheetId="3" r:id="rId2"/>
    <sheet name="property" sheetId="2" r:id="rId3"/>
    <sheet name="Population" sheetId="7" r:id="rId4"/>
    <sheet name="land distribution" sheetId="9" r:id="rId5"/>
    <sheet name="education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0" l="1"/>
  <c r="J9" i="10"/>
  <c r="J8" i="10"/>
  <c r="J7" i="10"/>
  <c r="J6" i="10"/>
  <c r="J5" i="10"/>
  <c r="J4" i="10"/>
  <c r="F10" i="9"/>
  <c r="F9" i="9"/>
  <c r="F8" i="9"/>
  <c r="F7" i="9"/>
  <c r="F6" i="9"/>
  <c r="F5" i="9"/>
  <c r="F4" i="9"/>
</calcChain>
</file>

<file path=xl/sharedStrings.xml><?xml version="1.0" encoding="utf-8"?>
<sst xmlns="http://schemas.openxmlformats.org/spreadsheetml/2006/main" count="153" uniqueCount="53">
  <si>
    <t>Arratia-Nervión</t>
  </si>
  <si>
    <t>Total</t>
  </si>
  <si>
    <t>-Vivienda familiar</t>
  </si>
  <si>
    <t>--Vivienda principal</t>
  </si>
  <si>
    <t>--Resto</t>
  </si>
  <si>
    <t>-Establecimiento colectivo</t>
  </si>
  <si>
    <t>Gran Bilbao</t>
  </si>
  <si>
    <t>Duranguesado</t>
  </si>
  <si>
    <t>Encartaciones</t>
  </si>
  <si>
    <t>Gernika-Bermeo</t>
  </si>
  <si>
    <t>Markina-Ondarroa</t>
  </si>
  <si>
    <t>Plentzia-Mungia</t>
  </si>
  <si>
    <t>Viviendas de la C.A. de Euskadi por ámbitos territoriales y tipo 2019</t>
  </si>
  <si>
    <t>Superficie útil por persona (m2) de las viviendas principales de la C.A. de Euskadi, por comarca y fecha de construcción. 2010 - 2021</t>
  </si>
  <si>
    <t>rratia Nerbioi / Arratia-Nervión</t>
  </si>
  <si>
    <t>&lt;= 1900</t>
  </si>
  <si>
    <t>1901 - 1940</t>
  </si>
  <si>
    <t>1941 - 1950</t>
  </si>
  <si>
    <t>1951 - 1960</t>
  </si>
  <si>
    <t>1961 - 1970</t>
  </si>
  <si>
    <t>1971 - 1980</t>
  </si>
  <si>
    <t>1981 - 1990</t>
  </si>
  <si>
    <t>1991 - 2000</t>
  </si>
  <si>
    <t>2001 - 2010</t>
  </si>
  <si>
    <t>&gt;= 2011</t>
  </si>
  <si>
    <t>Bilbo Handia / Gran Bilbao</t>
  </si>
  <si>
    <t>Durangaldea / Duranguesado</t>
  </si>
  <si>
    <t>Enkartazioak / Encartaciones</t>
  </si>
  <si>
    <t>Viviendas familiares principales de la C.A. de Euskadi por ámbitos territoriales y régimen de tenencia. 2011 - 2021</t>
  </si>
  <si>
    <t>Arratia-Nerbioi / Arratia-Nervión</t>
  </si>
  <si>
    <t>En propiedad</t>
  </si>
  <si>
    <t>En alquiler</t>
  </si>
  <si>
    <t>En otras formas</t>
  </si>
  <si>
    <t>0 - 19</t>
  </si>
  <si>
    <t>20 - 64</t>
  </si>
  <si>
    <t>&gt;= 65</t>
  </si>
  <si>
    <t>Población de la C.A. de Euskadi por ámbitos territoriales, grandes grupos de edad cumplida, sexo y periodo (2019)</t>
  </si>
  <si>
    <t>Porcentaje de suelo residencial, actividades económicas, de sistemas generales y no urbanizable de la C.A. de Euskadi por ámbitos territoriales, suelo  y periodo</t>
  </si>
  <si>
    <t xml:space="preserve">Suelo residencial </t>
  </si>
  <si>
    <t>Suelo actividades económicas</t>
  </si>
  <si>
    <t>Suelo sistemas generales</t>
  </si>
  <si>
    <t xml:space="preserve">Suelo no urbanizable </t>
  </si>
  <si>
    <t>Resi-econ share</t>
  </si>
  <si>
    <t>Arratia Nerbioi / Arratia-Nervión</t>
  </si>
  <si>
    <t>Población de 10 y más años de la C.A. de Euskadi por ámbito territorial, nivel de instrucción y periodo (2019)</t>
  </si>
  <si>
    <t>Analfabetos</t>
  </si>
  <si>
    <t>Sin estudios</t>
  </si>
  <si>
    <t>Primarios</t>
  </si>
  <si>
    <t>Profesionales</t>
  </si>
  <si>
    <t>Secundarios</t>
  </si>
  <si>
    <t>Medio-superiores</t>
  </si>
  <si>
    <t>Superiores</t>
  </si>
  <si>
    <t>Superiores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</si>
</sst>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Inherit"/>
    </font>
    <font>
      <b/>
      <sz val="7"/>
      <color rgb="FF1A1A1A"/>
      <name val="Inherit"/>
    </font>
    <font>
      <sz val="7"/>
      <color rgb="FF1A1A1A"/>
      <name val="Inherit"/>
    </font>
    <font>
      <sz val="11"/>
      <color rgb="FF000000"/>
      <name val="Inherit"/>
    </font>
    <font>
      <b/>
      <sz val="7"/>
      <color rgb="FFFF0000"/>
      <name val="Inherit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8F7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949494"/>
      </right>
      <top/>
      <bottom style="medium">
        <color rgb="FF949494"/>
      </bottom>
      <diagonal/>
    </border>
    <border>
      <left style="medium">
        <color rgb="FF949494"/>
      </left>
      <right/>
      <top/>
      <bottom style="medium">
        <color rgb="FF949494"/>
      </bottom>
      <diagonal/>
    </border>
    <border>
      <left/>
      <right style="medium">
        <color rgb="FF949494"/>
      </right>
      <top style="medium">
        <color rgb="FF949494"/>
      </top>
      <bottom style="medium">
        <color rgb="FF949494"/>
      </bottom>
      <diagonal/>
    </border>
    <border>
      <left style="medium">
        <color rgb="FF949494"/>
      </left>
      <right/>
      <top style="medium">
        <color rgb="FF949494"/>
      </top>
      <bottom style="medium">
        <color rgb="FF949494"/>
      </bottom>
      <diagonal/>
    </border>
    <border>
      <left/>
      <right style="medium">
        <color rgb="FF949494"/>
      </right>
      <top style="medium">
        <color rgb="FF949494"/>
      </top>
      <bottom style="medium">
        <color rgb="FFA9A9A9"/>
      </bottom>
      <diagonal/>
    </border>
    <border>
      <left style="medium">
        <color rgb="FF949494"/>
      </left>
      <right/>
      <top style="medium">
        <color rgb="FF949494"/>
      </top>
      <bottom style="medium">
        <color rgb="FFA9A9A9"/>
      </bottom>
      <diagonal/>
    </border>
    <border>
      <left style="medium">
        <color rgb="FF949494"/>
      </left>
      <right style="medium">
        <color rgb="FF949494"/>
      </right>
      <top/>
      <bottom style="medium">
        <color rgb="FF94949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/>
    </xf>
    <xf numFmtId="0" fontId="4" fillId="4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3" fontId="0" fillId="0" borderId="0" xfId="0" applyNumberFormat="1"/>
    <xf numFmtId="0" fontId="1" fillId="5" borderId="0" xfId="0" applyFont="1" applyFill="1"/>
    <xf numFmtId="0" fontId="6" fillId="5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6" borderId="0" xfId="0" applyFont="1" applyFill="1"/>
    <xf numFmtId="0" fontId="1" fillId="7" borderId="0" xfId="0" applyFont="1" applyFill="1"/>
    <xf numFmtId="0" fontId="7" fillId="0" borderId="0" xfId="0" applyFont="1"/>
    <xf numFmtId="0" fontId="8" fillId="0" borderId="0" xfId="0" applyFont="1"/>
    <xf numFmtId="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D19" sqref="D19"/>
    </sheetView>
  </sheetViews>
  <sheetFormatPr defaultRowHeight="14.5"/>
  <cols>
    <col min="1" max="1" width="25.54296875" customWidth="1"/>
    <col min="3" max="3" width="15.08984375" customWidth="1"/>
    <col min="4" max="4" width="17.36328125" customWidth="1"/>
    <col min="6" max="6" width="22.54296875" customWidth="1"/>
  </cols>
  <sheetData>
    <row r="1" spans="1:6">
      <c r="A1" t="s">
        <v>12</v>
      </c>
    </row>
    <row r="2" spans="1:6" ht="15" thickBot="1">
      <c r="A2" s="1">
        <v>2019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</row>
    <row r="3" spans="1:6" ht="15" thickBot="1">
      <c r="A3" s="12" t="s">
        <v>0</v>
      </c>
      <c r="B3" s="10">
        <v>13199</v>
      </c>
      <c r="C3" s="10">
        <v>13182</v>
      </c>
      <c r="D3" s="10">
        <v>9638</v>
      </c>
      <c r="E3" s="10">
        <v>3544</v>
      </c>
      <c r="F3">
        <v>17</v>
      </c>
    </row>
    <row r="4" spans="1:6" ht="15" thickBot="1">
      <c r="A4" s="12" t="s">
        <v>6</v>
      </c>
      <c r="B4" s="10">
        <v>401020</v>
      </c>
      <c r="C4" s="10">
        <v>400657</v>
      </c>
      <c r="D4" s="10">
        <v>358617</v>
      </c>
      <c r="E4" s="10">
        <v>42040</v>
      </c>
      <c r="F4">
        <v>363</v>
      </c>
    </row>
    <row r="5" spans="1:6" ht="15" thickBot="1">
      <c r="A5" s="12" t="s">
        <v>7</v>
      </c>
      <c r="B5" s="10">
        <v>45430</v>
      </c>
      <c r="C5" s="10">
        <v>45389</v>
      </c>
      <c r="D5" s="10">
        <v>39157</v>
      </c>
      <c r="E5" s="10">
        <v>6232</v>
      </c>
      <c r="F5">
        <v>41</v>
      </c>
    </row>
    <row r="6" spans="1:6" ht="15" thickBot="1">
      <c r="A6" s="12" t="s">
        <v>8</v>
      </c>
      <c r="B6" s="10">
        <v>16564</v>
      </c>
      <c r="C6" s="10">
        <v>16537</v>
      </c>
      <c r="D6" s="10">
        <v>12946</v>
      </c>
      <c r="E6" s="10">
        <v>3591</v>
      </c>
      <c r="F6">
        <v>27</v>
      </c>
    </row>
    <row r="7" spans="1:6" ht="15" thickBot="1">
      <c r="A7" s="12" t="s">
        <v>9</v>
      </c>
      <c r="B7" s="10">
        <v>26406</v>
      </c>
      <c r="C7" s="10">
        <v>26381</v>
      </c>
      <c r="D7" s="10">
        <v>19217</v>
      </c>
      <c r="E7" s="10">
        <v>7164</v>
      </c>
      <c r="F7">
        <v>25</v>
      </c>
    </row>
    <row r="8" spans="1:6" ht="15" thickBot="1">
      <c r="A8" s="12" t="s">
        <v>10</v>
      </c>
      <c r="B8" s="10">
        <v>14847</v>
      </c>
      <c r="C8" s="10">
        <v>14828</v>
      </c>
      <c r="D8" s="10">
        <v>10500</v>
      </c>
      <c r="E8" s="10">
        <v>4328</v>
      </c>
      <c r="F8">
        <v>19</v>
      </c>
    </row>
    <row r="9" spans="1:6" ht="15" thickBot="1">
      <c r="A9" s="12" t="s">
        <v>11</v>
      </c>
      <c r="B9" s="10">
        <v>31549</v>
      </c>
      <c r="C9" s="10">
        <v>31529</v>
      </c>
      <c r="D9" s="10">
        <v>22522</v>
      </c>
      <c r="E9" s="10">
        <v>9007</v>
      </c>
      <c r="F9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F3CC-3854-4FFF-B924-44A6043F9B82}">
  <dimension ref="A1:B79"/>
  <sheetViews>
    <sheetView workbookViewId="0">
      <selection activeCell="B13" sqref="B13"/>
    </sheetView>
  </sheetViews>
  <sheetFormatPr defaultRowHeight="14.5"/>
  <cols>
    <col min="1" max="1" width="16.54296875" customWidth="1"/>
  </cols>
  <sheetData>
    <row r="1" spans="1:2">
      <c r="A1" t="s">
        <v>13</v>
      </c>
    </row>
    <row r="2" spans="1:2">
      <c r="B2">
        <v>2019</v>
      </c>
    </row>
    <row r="3" spans="1:2" ht="18.5" thickBot="1">
      <c r="A3" s="8" t="s">
        <v>14</v>
      </c>
      <c r="B3" s="9"/>
    </row>
    <row r="4" spans="1:2" ht="15" thickBot="1">
      <c r="A4" s="3" t="s">
        <v>15</v>
      </c>
      <c r="B4" s="5">
        <v>75.099999999999994</v>
      </c>
    </row>
    <row r="5" spans="1:2" ht="15" thickBot="1">
      <c r="A5" s="3" t="s">
        <v>16</v>
      </c>
      <c r="B5" s="5">
        <v>66.099999999999994</v>
      </c>
    </row>
    <row r="6" spans="1:2" ht="15" thickBot="1">
      <c r="A6" s="3" t="s">
        <v>17</v>
      </c>
      <c r="B6" s="5">
        <v>66.2</v>
      </c>
    </row>
    <row r="7" spans="1:2" ht="15" thickBot="1">
      <c r="A7" s="3" t="s">
        <v>18</v>
      </c>
      <c r="B7" s="5">
        <v>54.1</v>
      </c>
    </row>
    <row r="8" spans="1:2" ht="15" thickBot="1">
      <c r="A8" s="3" t="s">
        <v>19</v>
      </c>
      <c r="B8" s="5">
        <v>48.9</v>
      </c>
    </row>
    <row r="9" spans="1:2" ht="15" thickBot="1">
      <c r="A9" s="3" t="s">
        <v>20</v>
      </c>
      <c r="B9" s="5">
        <v>49.9</v>
      </c>
    </row>
    <row r="10" spans="1:2" ht="15" thickBot="1">
      <c r="A10" s="3" t="s">
        <v>21</v>
      </c>
      <c r="B10" s="5">
        <v>53.5</v>
      </c>
    </row>
    <row r="11" spans="1:2" ht="15" thickBot="1">
      <c r="A11" s="3" t="s">
        <v>22</v>
      </c>
      <c r="B11" s="5">
        <v>53.2</v>
      </c>
    </row>
    <row r="12" spans="1:2" ht="15" thickBot="1">
      <c r="A12" s="3" t="s">
        <v>23</v>
      </c>
      <c r="B12" s="5">
        <v>49.9</v>
      </c>
    </row>
    <row r="13" spans="1:2" ht="15" thickBot="1">
      <c r="A13" s="3" t="s">
        <v>24</v>
      </c>
      <c r="B13" s="5">
        <v>54</v>
      </c>
    </row>
    <row r="14" spans="1:2" ht="15" thickBot="1">
      <c r="A14" s="3" t="s">
        <v>25</v>
      </c>
      <c r="B14" s="4"/>
    </row>
    <row r="15" spans="1:2" ht="15" thickBot="1">
      <c r="A15" s="3" t="s">
        <v>15</v>
      </c>
      <c r="B15" s="5">
        <v>51.4</v>
      </c>
    </row>
    <row r="16" spans="1:2" ht="15" thickBot="1">
      <c r="A16" s="3" t="s">
        <v>16</v>
      </c>
      <c r="B16" s="5">
        <v>51</v>
      </c>
    </row>
    <row r="17" spans="1:2" ht="15" thickBot="1">
      <c r="A17" s="3" t="s">
        <v>17</v>
      </c>
      <c r="B17" s="5">
        <v>49.7</v>
      </c>
    </row>
    <row r="18" spans="1:2" ht="15" thickBot="1">
      <c r="A18" s="3" t="s">
        <v>18</v>
      </c>
      <c r="B18" s="5">
        <v>42.1</v>
      </c>
    </row>
    <row r="19" spans="1:2" ht="15" thickBot="1">
      <c r="A19" s="3" t="s">
        <v>19</v>
      </c>
      <c r="B19" s="5">
        <v>41.6</v>
      </c>
    </row>
    <row r="20" spans="1:2" ht="15" thickBot="1">
      <c r="A20" s="3" t="s">
        <v>20</v>
      </c>
      <c r="B20" s="5">
        <v>45.4</v>
      </c>
    </row>
    <row r="21" spans="1:2" ht="15" thickBot="1">
      <c r="A21" s="3" t="s">
        <v>21</v>
      </c>
      <c r="B21" s="5">
        <v>46.7</v>
      </c>
    </row>
    <row r="22" spans="1:2" ht="15" thickBot="1">
      <c r="A22" s="3" t="s">
        <v>22</v>
      </c>
      <c r="B22" s="5">
        <v>44.3</v>
      </c>
    </row>
    <row r="23" spans="1:2" ht="15" thickBot="1">
      <c r="A23" s="3" t="s">
        <v>23</v>
      </c>
      <c r="B23" s="5">
        <v>43.3</v>
      </c>
    </row>
    <row r="24" spans="1:2" ht="15" thickBot="1">
      <c r="A24" s="3" t="s">
        <v>24</v>
      </c>
      <c r="B24" s="5">
        <v>48.1</v>
      </c>
    </row>
    <row r="25" spans="1:2" ht="18.5" thickBot="1">
      <c r="A25" s="3" t="s">
        <v>26</v>
      </c>
      <c r="B25" s="4"/>
    </row>
    <row r="26" spans="1:2" ht="15" thickBot="1">
      <c r="A26" s="3" t="s">
        <v>15</v>
      </c>
      <c r="B26" s="5">
        <v>74.5</v>
      </c>
    </row>
    <row r="27" spans="1:2" ht="15" thickBot="1">
      <c r="A27" s="3" t="s">
        <v>16</v>
      </c>
      <c r="B27" s="5">
        <v>59.1</v>
      </c>
    </row>
    <row r="28" spans="1:2" ht="15" thickBot="1">
      <c r="A28" s="3" t="s">
        <v>17</v>
      </c>
      <c r="B28" s="5">
        <v>51.6</v>
      </c>
    </row>
    <row r="29" spans="1:2" ht="15" thickBot="1">
      <c r="A29" s="3" t="s">
        <v>18</v>
      </c>
      <c r="B29" s="5">
        <v>43.7</v>
      </c>
    </row>
    <row r="30" spans="1:2" ht="15" thickBot="1">
      <c r="A30" s="3" t="s">
        <v>19</v>
      </c>
      <c r="B30" s="5">
        <v>43.6</v>
      </c>
    </row>
    <row r="31" spans="1:2" ht="15" thickBot="1">
      <c r="A31" s="3" t="s">
        <v>20</v>
      </c>
      <c r="B31" s="5">
        <v>45.9</v>
      </c>
    </row>
    <row r="32" spans="1:2" ht="15" thickBot="1">
      <c r="A32" s="3" t="s">
        <v>21</v>
      </c>
      <c r="B32" s="5">
        <v>47.7</v>
      </c>
    </row>
    <row r="33" spans="1:2" ht="15" thickBot="1">
      <c r="A33" s="3" t="s">
        <v>22</v>
      </c>
      <c r="B33" s="5">
        <v>45.6</v>
      </c>
    </row>
    <row r="34" spans="1:2" ht="15" thickBot="1">
      <c r="A34" s="3" t="s">
        <v>23</v>
      </c>
      <c r="B34" s="5">
        <v>44</v>
      </c>
    </row>
    <row r="35" spans="1:2" ht="15" thickBot="1">
      <c r="A35" s="3" t="s">
        <v>24</v>
      </c>
      <c r="B35" s="5">
        <v>47.9</v>
      </c>
    </row>
    <row r="36" spans="1:2" ht="18.5" thickBot="1">
      <c r="A36" s="3" t="s">
        <v>27</v>
      </c>
      <c r="B36" s="4"/>
    </row>
    <row r="37" spans="1:2" ht="15" thickBot="1">
      <c r="A37" s="3" t="s">
        <v>15</v>
      </c>
      <c r="B37" s="5">
        <v>64</v>
      </c>
    </row>
    <row r="38" spans="1:2" ht="15" thickBot="1">
      <c r="A38" s="3" t="s">
        <v>16</v>
      </c>
      <c r="B38" s="5">
        <v>61.6</v>
      </c>
    </row>
    <row r="39" spans="1:2" ht="15" thickBot="1">
      <c r="A39" s="3" t="s">
        <v>17</v>
      </c>
      <c r="B39" s="5">
        <v>55</v>
      </c>
    </row>
    <row r="40" spans="1:2" ht="15" thickBot="1">
      <c r="A40" s="3" t="s">
        <v>18</v>
      </c>
      <c r="B40" s="5">
        <v>48.1</v>
      </c>
    </row>
    <row r="41" spans="1:2" ht="15" thickBot="1">
      <c r="A41" s="3" t="s">
        <v>19</v>
      </c>
      <c r="B41" s="5">
        <v>44.7</v>
      </c>
    </row>
    <row r="42" spans="1:2" ht="15" thickBot="1">
      <c r="A42" s="3" t="s">
        <v>20</v>
      </c>
      <c r="B42" s="5">
        <v>49.1</v>
      </c>
    </row>
    <row r="43" spans="1:2" ht="15" thickBot="1">
      <c r="A43" s="3" t="s">
        <v>21</v>
      </c>
      <c r="B43" s="5">
        <v>49.7</v>
      </c>
    </row>
    <row r="44" spans="1:2" ht="15" thickBot="1">
      <c r="A44" s="3" t="s">
        <v>22</v>
      </c>
      <c r="B44" s="5">
        <v>49.9</v>
      </c>
    </row>
    <row r="45" spans="1:2" ht="15" thickBot="1">
      <c r="A45" s="3" t="s">
        <v>23</v>
      </c>
      <c r="B45" s="5">
        <v>47.6</v>
      </c>
    </row>
    <row r="46" spans="1:2" ht="15" thickBot="1">
      <c r="A46" s="3" t="s">
        <v>24</v>
      </c>
      <c r="B46" s="5">
        <v>53.9</v>
      </c>
    </row>
    <row r="47" spans="1:2" ht="15" thickBot="1">
      <c r="A47" s="3" t="s">
        <v>9</v>
      </c>
      <c r="B47" s="4"/>
    </row>
    <row r="48" spans="1:2" ht="15" thickBot="1">
      <c r="A48" s="3" t="s">
        <v>15</v>
      </c>
      <c r="B48" s="5">
        <v>68</v>
      </c>
    </row>
    <row r="49" spans="1:2" ht="15" thickBot="1">
      <c r="A49" s="3" t="s">
        <v>16</v>
      </c>
      <c r="B49" s="5">
        <v>63.9</v>
      </c>
    </row>
    <row r="50" spans="1:2" ht="15" thickBot="1">
      <c r="A50" s="3" t="s">
        <v>17</v>
      </c>
      <c r="B50" s="5">
        <v>55.6</v>
      </c>
    </row>
    <row r="51" spans="1:2" ht="15" thickBot="1">
      <c r="A51" s="3" t="s">
        <v>18</v>
      </c>
      <c r="B51" s="5">
        <v>55.2</v>
      </c>
    </row>
    <row r="52" spans="1:2" ht="15" thickBot="1">
      <c r="A52" s="3" t="s">
        <v>19</v>
      </c>
      <c r="B52" s="5">
        <v>51.5</v>
      </c>
    </row>
    <row r="53" spans="1:2" ht="15" thickBot="1">
      <c r="A53" s="3" t="s">
        <v>20</v>
      </c>
      <c r="B53" s="5">
        <v>56.3</v>
      </c>
    </row>
    <row r="54" spans="1:2" ht="15" thickBot="1">
      <c r="A54" s="3" t="s">
        <v>21</v>
      </c>
      <c r="B54" s="5">
        <v>55.4</v>
      </c>
    </row>
    <row r="55" spans="1:2" ht="15" thickBot="1">
      <c r="A55" s="3" t="s">
        <v>22</v>
      </c>
      <c r="B55" s="5">
        <v>57.3</v>
      </c>
    </row>
    <row r="56" spans="1:2" ht="15" thickBot="1">
      <c r="A56" s="3" t="s">
        <v>23</v>
      </c>
      <c r="B56" s="5">
        <v>50.3</v>
      </c>
    </row>
    <row r="57" spans="1:2" ht="15" thickBot="1">
      <c r="A57" s="3" t="s">
        <v>24</v>
      </c>
      <c r="B57" s="5">
        <v>49.9</v>
      </c>
    </row>
    <row r="58" spans="1:2" ht="15" thickBot="1">
      <c r="A58" s="3" t="s">
        <v>10</v>
      </c>
      <c r="B58" s="4"/>
    </row>
    <row r="59" spans="1:2" ht="15" thickBot="1">
      <c r="A59" s="3" t="s">
        <v>15</v>
      </c>
      <c r="B59" s="5">
        <v>55.2</v>
      </c>
    </row>
    <row r="60" spans="1:2" ht="15" thickBot="1">
      <c r="A60" s="3" t="s">
        <v>16</v>
      </c>
      <c r="B60" s="5">
        <v>66</v>
      </c>
    </row>
    <row r="61" spans="1:2" ht="15" thickBot="1">
      <c r="A61" s="3" t="s">
        <v>17</v>
      </c>
      <c r="B61" s="5">
        <v>59.6</v>
      </c>
    </row>
    <row r="62" spans="1:2" ht="15" thickBot="1">
      <c r="A62" s="3" t="s">
        <v>18</v>
      </c>
      <c r="B62" s="5">
        <v>51.6</v>
      </c>
    </row>
    <row r="63" spans="1:2" ht="15" thickBot="1">
      <c r="A63" s="3" t="s">
        <v>19</v>
      </c>
      <c r="B63" s="5">
        <v>44.9</v>
      </c>
    </row>
    <row r="64" spans="1:2" ht="15" thickBot="1">
      <c r="A64" s="3" t="s">
        <v>20</v>
      </c>
      <c r="B64" s="5">
        <v>48.5</v>
      </c>
    </row>
    <row r="65" spans="1:2" ht="15" thickBot="1">
      <c r="A65" s="3" t="s">
        <v>21</v>
      </c>
      <c r="B65" s="5">
        <v>54.6</v>
      </c>
    </row>
    <row r="66" spans="1:2" ht="15" thickBot="1">
      <c r="A66" s="3" t="s">
        <v>22</v>
      </c>
      <c r="B66" s="5">
        <v>50.6</v>
      </c>
    </row>
    <row r="67" spans="1:2" ht="15" thickBot="1">
      <c r="A67" s="3" t="s">
        <v>23</v>
      </c>
      <c r="B67" s="5">
        <v>45.8</v>
      </c>
    </row>
    <row r="68" spans="1:2" ht="15" thickBot="1">
      <c r="A68" s="3" t="s">
        <v>24</v>
      </c>
      <c r="B68" s="5">
        <v>55.7</v>
      </c>
    </row>
    <row r="69" spans="1:2" ht="15" thickBot="1">
      <c r="A69" s="3" t="s">
        <v>11</v>
      </c>
      <c r="B69" s="4"/>
    </row>
    <row r="70" spans="1:2" ht="15" thickBot="1">
      <c r="A70" s="3" t="s">
        <v>15</v>
      </c>
      <c r="B70" s="5">
        <v>66</v>
      </c>
    </row>
    <row r="71" spans="1:2" ht="15" thickBot="1">
      <c r="A71" s="3" t="s">
        <v>16</v>
      </c>
      <c r="B71" s="5">
        <v>56.4</v>
      </c>
    </row>
    <row r="72" spans="1:2" ht="15" thickBot="1">
      <c r="A72" s="3" t="s">
        <v>17</v>
      </c>
      <c r="B72" s="5">
        <v>56</v>
      </c>
    </row>
    <row r="73" spans="1:2" ht="15" thickBot="1">
      <c r="A73" s="3" t="s">
        <v>18</v>
      </c>
      <c r="B73" s="5">
        <v>50.9</v>
      </c>
    </row>
    <row r="74" spans="1:2" ht="15" thickBot="1">
      <c r="A74" s="3" t="s">
        <v>19</v>
      </c>
      <c r="B74" s="5">
        <v>47.6</v>
      </c>
    </row>
    <row r="75" spans="1:2" ht="15" thickBot="1">
      <c r="A75" s="3" t="s">
        <v>20</v>
      </c>
      <c r="B75" s="5">
        <v>49.3</v>
      </c>
    </row>
    <row r="76" spans="1:2" ht="15" thickBot="1">
      <c r="A76" s="3" t="s">
        <v>21</v>
      </c>
      <c r="B76" s="5">
        <v>56</v>
      </c>
    </row>
    <row r="77" spans="1:2" ht="15" thickBot="1">
      <c r="A77" s="3" t="s">
        <v>22</v>
      </c>
      <c r="B77" s="5">
        <v>59.1</v>
      </c>
    </row>
    <row r="78" spans="1:2" ht="15" thickBot="1">
      <c r="A78" s="3" t="s">
        <v>23</v>
      </c>
      <c r="B78" s="5">
        <v>51.6</v>
      </c>
    </row>
    <row r="79" spans="1:2" ht="15" thickBot="1">
      <c r="A79" s="6" t="s">
        <v>24</v>
      </c>
      <c r="B79" s="7">
        <v>51.6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DFB5-3F92-42EB-84C3-0197BAC1F509}">
  <dimension ref="A1:O10"/>
  <sheetViews>
    <sheetView workbookViewId="0">
      <selection activeCell="C15" sqref="C15"/>
    </sheetView>
  </sheetViews>
  <sheetFormatPr defaultRowHeight="14.5"/>
  <cols>
    <col min="1" max="1" width="16.08984375" customWidth="1"/>
    <col min="3" max="3" width="13.54296875" customWidth="1"/>
    <col min="4" max="4" width="11.453125" customWidth="1"/>
    <col min="5" max="5" width="13.54296875" customWidth="1"/>
    <col min="6" max="6" width="7.6328125" customWidth="1"/>
    <col min="10" max="10" width="13.453125" customWidth="1"/>
    <col min="11" max="11" width="9.08984375" customWidth="1"/>
    <col min="13" max="13" width="15.08984375" customWidth="1"/>
    <col min="14" max="14" width="10.81640625" customWidth="1"/>
    <col min="15" max="15" width="15.6328125" customWidth="1"/>
  </cols>
  <sheetData>
    <row r="1" spans="1:15">
      <c r="A1" t="s">
        <v>28</v>
      </c>
    </row>
    <row r="2" spans="1:15" ht="15" thickBot="1">
      <c r="B2" s="13">
        <v>2011</v>
      </c>
      <c r="G2" s="13">
        <v>2016</v>
      </c>
      <c r="L2" s="2">
        <v>2021</v>
      </c>
    </row>
    <row r="3" spans="1:15" ht="15" thickBot="1">
      <c r="A3" s="1"/>
      <c r="B3" s="11" t="s">
        <v>1</v>
      </c>
      <c r="C3" s="11" t="s">
        <v>30</v>
      </c>
      <c r="D3" s="11" t="s">
        <v>31</v>
      </c>
      <c r="E3" s="11" t="s">
        <v>32</v>
      </c>
      <c r="G3" s="14" t="s">
        <v>1</v>
      </c>
      <c r="H3" s="14" t="s">
        <v>30</v>
      </c>
      <c r="I3" s="14" t="s">
        <v>31</v>
      </c>
      <c r="J3" s="14" t="s">
        <v>32</v>
      </c>
      <c r="L3" s="15" t="s">
        <v>1</v>
      </c>
      <c r="M3" s="15" t="s">
        <v>30</v>
      </c>
      <c r="N3" s="15" t="s">
        <v>31</v>
      </c>
      <c r="O3" s="15" t="s">
        <v>32</v>
      </c>
    </row>
    <row r="4" spans="1:15" ht="18.5" thickBot="1">
      <c r="A4" s="3" t="s">
        <v>29</v>
      </c>
      <c r="B4">
        <v>9297</v>
      </c>
      <c r="C4">
        <v>7908</v>
      </c>
      <c r="D4">
        <v>713</v>
      </c>
      <c r="E4">
        <v>676</v>
      </c>
      <c r="G4">
        <v>9531</v>
      </c>
      <c r="H4">
        <v>8222</v>
      </c>
      <c r="I4">
        <v>1070</v>
      </c>
      <c r="J4">
        <v>239</v>
      </c>
      <c r="L4">
        <v>9725</v>
      </c>
      <c r="M4">
        <v>8284</v>
      </c>
      <c r="N4">
        <v>1201</v>
      </c>
      <c r="O4">
        <v>240</v>
      </c>
    </row>
    <row r="5" spans="1:15" ht="15" thickBot="1">
      <c r="A5" s="3" t="s">
        <v>25</v>
      </c>
      <c r="B5">
        <v>346269</v>
      </c>
      <c r="C5">
        <v>296368</v>
      </c>
      <c r="D5">
        <v>29916</v>
      </c>
      <c r="E5">
        <v>19985</v>
      </c>
      <c r="G5">
        <v>352720</v>
      </c>
      <c r="H5">
        <v>302871</v>
      </c>
      <c r="I5">
        <v>42283</v>
      </c>
      <c r="J5">
        <v>7566</v>
      </c>
      <c r="L5">
        <v>361734</v>
      </c>
      <c r="M5">
        <v>308966</v>
      </c>
      <c r="N5">
        <v>45408</v>
      </c>
      <c r="O5">
        <v>7360</v>
      </c>
    </row>
    <row r="6" spans="1:15" ht="18.5" thickBot="1">
      <c r="A6" s="3" t="s">
        <v>26</v>
      </c>
      <c r="B6">
        <v>36799</v>
      </c>
      <c r="C6">
        <v>31895</v>
      </c>
      <c r="D6">
        <v>2801</v>
      </c>
      <c r="E6">
        <v>2103</v>
      </c>
      <c r="G6">
        <v>38522</v>
      </c>
      <c r="H6">
        <v>33586</v>
      </c>
      <c r="I6">
        <v>4097</v>
      </c>
      <c r="J6">
        <v>839</v>
      </c>
      <c r="L6">
        <v>39762</v>
      </c>
      <c r="M6">
        <v>34455</v>
      </c>
      <c r="N6">
        <v>4577</v>
      </c>
      <c r="O6">
        <v>730</v>
      </c>
    </row>
    <row r="7" spans="1:15" ht="18.5" thickBot="1">
      <c r="A7" s="3" t="s">
        <v>27</v>
      </c>
      <c r="B7">
        <v>12506</v>
      </c>
      <c r="C7">
        <v>10546</v>
      </c>
      <c r="D7">
        <v>1101</v>
      </c>
      <c r="E7">
        <v>859</v>
      </c>
      <c r="G7">
        <v>12788</v>
      </c>
      <c r="H7">
        <v>10921</v>
      </c>
      <c r="I7">
        <v>1538</v>
      </c>
      <c r="J7">
        <v>329</v>
      </c>
      <c r="L7">
        <v>13059</v>
      </c>
      <c r="M7">
        <v>11182</v>
      </c>
      <c r="N7">
        <v>1571</v>
      </c>
      <c r="O7">
        <v>306</v>
      </c>
    </row>
    <row r="8" spans="1:15" ht="15" thickBot="1">
      <c r="A8" s="3" t="s">
        <v>9</v>
      </c>
      <c r="B8">
        <v>18329</v>
      </c>
      <c r="C8">
        <v>15492</v>
      </c>
      <c r="D8">
        <v>1591</v>
      </c>
      <c r="E8">
        <v>1246</v>
      </c>
      <c r="G8">
        <v>18933</v>
      </c>
      <c r="H8">
        <v>16235</v>
      </c>
      <c r="I8">
        <v>2147</v>
      </c>
      <c r="J8">
        <v>551</v>
      </c>
      <c r="L8">
        <v>19435</v>
      </c>
      <c r="M8">
        <v>16751</v>
      </c>
      <c r="N8">
        <v>2223</v>
      </c>
      <c r="O8">
        <v>461</v>
      </c>
    </row>
    <row r="9" spans="1:15" ht="15" thickBot="1">
      <c r="A9" s="3" t="s">
        <v>10</v>
      </c>
      <c r="B9">
        <v>10164</v>
      </c>
      <c r="C9">
        <v>8688</v>
      </c>
      <c r="D9">
        <v>774</v>
      </c>
      <c r="E9">
        <v>702</v>
      </c>
      <c r="G9">
        <v>10288</v>
      </c>
      <c r="H9">
        <v>8906</v>
      </c>
      <c r="I9">
        <v>1108</v>
      </c>
      <c r="J9">
        <v>274</v>
      </c>
      <c r="L9">
        <v>10661</v>
      </c>
      <c r="M9">
        <v>9175</v>
      </c>
      <c r="N9">
        <v>1228</v>
      </c>
      <c r="O9">
        <v>258</v>
      </c>
    </row>
    <row r="10" spans="1:15" ht="15" thickBot="1">
      <c r="A10" s="3" t="s">
        <v>11</v>
      </c>
      <c r="B10">
        <v>20581</v>
      </c>
      <c r="C10">
        <v>17574</v>
      </c>
      <c r="D10">
        <v>1685</v>
      </c>
      <c r="E10">
        <v>1322</v>
      </c>
      <c r="G10">
        <v>21854</v>
      </c>
      <c r="H10">
        <v>18436</v>
      </c>
      <c r="I10">
        <v>2870</v>
      </c>
      <c r="J10">
        <v>548</v>
      </c>
      <c r="L10">
        <v>23322</v>
      </c>
      <c r="M10">
        <v>19778</v>
      </c>
      <c r="N10">
        <v>3109</v>
      </c>
      <c r="O10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6F84B-DC7F-4D98-8A17-B5488FBA053D}">
  <dimension ref="A1:E10"/>
  <sheetViews>
    <sheetView workbookViewId="0">
      <selection activeCell="A2" sqref="A2"/>
    </sheetView>
  </sheetViews>
  <sheetFormatPr defaultRowHeight="14.5"/>
  <cols>
    <col min="1" max="1" width="22.26953125" customWidth="1"/>
  </cols>
  <sheetData>
    <row r="1" spans="1:5" ht="18.5">
      <c r="A1" s="16" t="s">
        <v>36</v>
      </c>
    </row>
    <row r="3" spans="1:5">
      <c r="B3" t="s">
        <v>1</v>
      </c>
      <c r="C3" t="s">
        <v>33</v>
      </c>
      <c r="D3" t="s">
        <v>34</v>
      </c>
      <c r="E3" t="s">
        <v>35</v>
      </c>
    </row>
    <row r="4" spans="1:5">
      <c r="A4" s="17" t="s">
        <v>0</v>
      </c>
      <c r="B4" s="18">
        <v>23932</v>
      </c>
      <c r="C4" s="18">
        <v>4813</v>
      </c>
      <c r="D4" s="18">
        <v>14284</v>
      </c>
      <c r="E4" s="18">
        <v>4835</v>
      </c>
    </row>
    <row r="5" spans="1:5">
      <c r="A5" s="17" t="s">
        <v>6</v>
      </c>
      <c r="B5" s="18">
        <v>858236</v>
      </c>
      <c r="C5" s="18">
        <v>145244</v>
      </c>
      <c r="D5" s="18">
        <v>512153</v>
      </c>
      <c r="E5" s="18">
        <v>200839</v>
      </c>
    </row>
    <row r="6" spans="1:5">
      <c r="A6" s="17" t="s">
        <v>7</v>
      </c>
      <c r="B6" s="18">
        <v>99557</v>
      </c>
      <c r="C6" s="18">
        <v>19415</v>
      </c>
      <c r="D6" s="18">
        <v>59549</v>
      </c>
      <c r="E6" s="18">
        <v>20593</v>
      </c>
    </row>
    <row r="7" spans="1:5">
      <c r="A7" s="17" t="s">
        <v>8</v>
      </c>
      <c r="B7" s="18">
        <v>31911</v>
      </c>
      <c r="C7" s="18">
        <v>5714</v>
      </c>
      <c r="D7" s="18">
        <v>19255</v>
      </c>
      <c r="E7" s="18">
        <v>6942</v>
      </c>
    </row>
    <row r="8" spans="1:5">
      <c r="A8" s="17" t="s">
        <v>9</v>
      </c>
      <c r="B8" s="18">
        <v>45877</v>
      </c>
      <c r="C8" s="18">
        <v>8493</v>
      </c>
      <c r="D8" s="18">
        <v>26750</v>
      </c>
      <c r="E8" s="18">
        <v>10634</v>
      </c>
    </row>
    <row r="9" spans="1:5">
      <c r="A9" s="17" t="s">
        <v>10</v>
      </c>
      <c r="B9" s="18">
        <v>26220</v>
      </c>
      <c r="C9" s="18">
        <v>4689</v>
      </c>
      <c r="D9" s="18">
        <v>15329</v>
      </c>
      <c r="E9" s="18">
        <v>6202</v>
      </c>
    </row>
    <row r="10" spans="1:5">
      <c r="A10" s="17" t="s">
        <v>11</v>
      </c>
      <c r="B10" s="18">
        <v>57120</v>
      </c>
      <c r="C10" s="18">
        <v>12092</v>
      </c>
      <c r="D10" s="18">
        <v>35326</v>
      </c>
      <c r="E10" s="18">
        <v>9702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E729-F83E-47B3-8C2E-1105AE19F034}">
  <dimension ref="A1:F10"/>
  <sheetViews>
    <sheetView workbookViewId="0">
      <selection activeCell="A9" sqref="A9"/>
    </sheetView>
  </sheetViews>
  <sheetFormatPr defaultRowHeight="14.5"/>
  <cols>
    <col min="1" max="1" width="40.7265625" customWidth="1"/>
    <col min="2" max="2" width="16.81640625" customWidth="1"/>
    <col min="3" max="3" width="26.1796875" customWidth="1"/>
    <col min="4" max="4" width="23.36328125" customWidth="1"/>
    <col min="5" max="5" width="20.1796875" customWidth="1"/>
    <col min="6" max="6" width="10.81640625" customWidth="1"/>
  </cols>
  <sheetData>
    <row r="1" spans="1:6" ht="18.5">
      <c r="A1" s="16" t="s">
        <v>37</v>
      </c>
    </row>
    <row r="3" spans="1:6">
      <c r="B3" s="17" t="s">
        <v>38</v>
      </c>
      <c r="C3" s="17" t="s">
        <v>39</v>
      </c>
      <c r="D3" s="17" t="s">
        <v>40</v>
      </c>
      <c r="E3" s="17" t="s">
        <v>41</v>
      </c>
      <c r="F3" s="17" t="s">
        <v>42</v>
      </c>
    </row>
    <row r="4" spans="1:6">
      <c r="A4" s="17" t="s">
        <v>43</v>
      </c>
      <c r="B4" s="19">
        <v>1.1000000000000001</v>
      </c>
      <c r="C4" s="19">
        <v>0.56999999999999995</v>
      </c>
      <c r="D4" s="19">
        <v>1.7</v>
      </c>
      <c r="E4" s="19">
        <v>96.62</v>
      </c>
      <c r="F4" s="19">
        <f>B4/C4</f>
        <v>1.929824561403509</v>
      </c>
    </row>
    <row r="5" spans="1:6">
      <c r="A5" s="17" t="s">
        <v>25</v>
      </c>
      <c r="B5" s="19">
        <v>11.61</v>
      </c>
      <c r="C5" s="19">
        <v>8.82</v>
      </c>
      <c r="D5" s="19">
        <v>15.53</v>
      </c>
      <c r="E5" s="19">
        <v>64.03</v>
      </c>
      <c r="F5" s="19">
        <f t="shared" ref="F5:F10" si="0">B5/C5</f>
        <v>1.3163265306122447</v>
      </c>
    </row>
    <row r="6" spans="1:6">
      <c r="A6" s="17" t="s">
        <v>26</v>
      </c>
      <c r="B6" s="19">
        <v>2.09</v>
      </c>
      <c r="C6" s="19">
        <v>2.94</v>
      </c>
      <c r="D6" s="19">
        <v>4.18</v>
      </c>
      <c r="E6" s="19">
        <v>90.8</v>
      </c>
      <c r="F6" s="19">
        <f t="shared" si="0"/>
        <v>0.71088435374149661</v>
      </c>
    </row>
    <row r="7" spans="1:6">
      <c r="A7" s="17" t="s">
        <v>27</v>
      </c>
      <c r="B7" s="19">
        <v>1.1200000000000001</v>
      </c>
      <c r="C7" s="19">
        <v>0.4</v>
      </c>
      <c r="D7" s="19">
        <v>1.72</v>
      </c>
      <c r="E7" s="19">
        <v>96.76</v>
      </c>
      <c r="F7" s="19">
        <f t="shared" si="0"/>
        <v>2.8000000000000003</v>
      </c>
    </row>
    <row r="8" spans="1:6">
      <c r="A8" s="17" t="s">
        <v>9</v>
      </c>
      <c r="B8" s="19">
        <v>1.72</v>
      </c>
      <c r="C8" s="19">
        <v>0.75</v>
      </c>
      <c r="D8" s="19">
        <v>2.31</v>
      </c>
      <c r="E8" s="19">
        <v>95.22</v>
      </c>
      <c r="F8" s="19">
        <f t="shared" si="0"/>
        <v>2.2933333333333334</v>
      </c>
    </row>
    <row r="9" spans="1:6">
      <c r="A9" s="17" t="s">
        <v>10</v>
      </c>
      <c r="B9" s="19">
        <v>1.08</v>
      </c>
      <c r="C9" s="19">
        <v>0.51</v>
      </c>
      <c r="D9" s="19">
        <v>2.0299999999999998</v>
      </c>
      <c r="E9" s="19">
        <v>96.38</v>
      </c>
      <c r="F9" s="19">
        <f t="shared" si="0"/>
        <v>2.1176470588235294</v>
      </c>
    </row>
    <row r="10" spans="1:6">
      <c r="A10" s="17" t="s">
        <v>11</v>
      </c>
      <c r="B10" s="19">
        <v>7.04</v>
      </c>
      <c r="C10" s="19">
        <v>1.25</v>
      </c>
      <c r="D10" s="19">
        <v>4.08</v>
      </c>
      <c r="E10" s="19">
        <v>87.63</v>
      </c>
      <c r="F10" s="19">
        <f t="shared" si="0"/>
        <v>5.6319999999999997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DAFC-FF78-4F0F-9E86-3010530A1A74}">
  <dimension ref="A1:J10"/>
  <sheetViews>
    <sheetView tabSelected="1" workbookViewId="0">
      <selection activeCell="C12" sqref="C12"/>
    </sheetView>
  </sheetViews>
  <sheetFormatPr defaultRowHeight="14.5"/>
  <cols>
    <col min="1" max="1" width="39" customWidth="1"/>
    <col min="3" max="3" width="14.36328125" customWidth="1"/>
    <col min="4" max="4" width="11.08984375" customWidth="1"/>
    <col min="5" max="5" width="9.36328125" customWidth="1"/>
    <col min="6" max="6" width="13.1796875" customWidth="1"/>
    <col min="7" max="7" width="11.08984375" customWidth="1"/>
    <col min="8" max="8" width="17.81640625" customWidth="1"/>
  </cols>
  <sheetData>
    <row r="1" spans="1:10" ht="18.5">
      <c r="A1" s="16" t="s">
        <v>44</v>
      </c>
    </row>
    <row r="3" spans="1:10">
      <c r="B3" s="17" t="s">
        <v>1</v>
      </c>
      <c r="C3" s="17" t="s">
        <v>45</v>
      </c>
      <c r="D3" s="17" t="s">
        <v>46</v>
      </c>
      <c r="E3" s="17" t="s">
        <v>47</v>
      </c>
      <c r="F3" s="17" t="s">
        <v>48</v>
      </c>
      <c r="G3" s="17" t="s">
        <v>49</v>
      </c>
      <c r="H3" s="17" t="s">
        <v>50</v>
      </c>
      <c r="I3" s="17" t="s">
        <v>51</v>
      </c>
      <c r="J3" s="17" t="s">
        <v>52</v>
      </c>
    </row>
    <row r="4" spans="1:10">
      <c r="A4" s="17" t="s">
        <v>29</v>
      </c>
      <c r="B4" s="18">
        <v>21486</v>
      </c>
      <c r="C4" s="18">
        <v>63</v>
      </c>
      <c r="D4" s="18">
        <v>323</v>
      </c>
      <c r="E4" s="18">
        <v>6885</v>
      </c>
      <c r="F4" s="18">
        <v>4846</v>
      </c>
      <c r="G4" s="18">
        <v>4398</v>
      </c>
      <c r="H4" s="18">
        <v>1560</v>
      </c>
      <c r="I4" s="18">
        <v>3411</v>
      </c>
      <c r="J4" s="20">
        <f>I4/B4</f>
        <v>0.15875453783859259</v>
      </c>
    </row>
    <row r="5" spans="1:10">
      <c r="A5" s="17" t="s">
        <v>25</v>
      </c>
      <c r="B5" s="18">
        <v>788694</v>
      </c>
      <c r="C5" s="18">
        <v>2729</v>
      </c>
      <c r="D5" s="18">
        <v>18062</v>
      </c>
      <c r="E5" s="18">
        <v>236846</v>
      </c>
      <c r="F5" s="18">
        <v>140485</v>
      </c>
      <c r="G5" s="18">
        <v>173293</v>
      </c>
      <c r="H5" s="18">
        <v>57339</v>
      </c>
      <c r="I5" s="18">
        <v>159940</v>
      </c>
      <c r="J5" s="20">
        <f t="shared" ref="J5:J10" si="0">I5/B5</f>
        <v>0.20279094300197542</v>
      </c>
    </row>
    <row r="6" spans="1:10">
      <c r="A6" s="17" t="s">
        <v>26</v>
      </c>
      <c r="B6" s="18">
        <v>90029</v>
      </c>
      <c r="C6" s="18">
        <v>372</v>
      </c>
      <c r="D6" s="18">
        <v>2014</v>
      </c>
      <c r="E6" s="18">
        <v>30757</v>
      </c>
      <c r="F6" s="18">
        <v>19271</v>
      </c>
      <c r="G6" s="18">
        <v>17716</v>
      </c>
      <c r="H6" s="18">
        <v>5881</v>
      </c>
      <c r="I6" s="18">
        <v>14018</v>
      </c>
      <c r="J6" s="20">
        <f t="shared" si="0"/>
        <v>0.15570538382076887</v>
      </c>
    </row>
    <row r="7" spans="1:10">
      <c r="A7" s="17" t="s">
        <v>27</v>
      </c>
      <c r="B7" s="18">
        <v>29037</v>
      </c>
      <c r="C7" s="18">
        <v>105</v>
      </c>
      <c r="D7" s="18">
        <v>351</v>
      </c>
      <c r="E7" s="18">
        <v>10251</v>
      </c>
      <c r="F7" s="18">
        <v>6709</v>
      </c>
      <c r="G7" s="18">
        <v>6083</v>
      </c>
      <c r="H7" s="18">
        <v>1839</v>
      </c>
      <c r="I7" s="18">
        <v>3699</v>
      </c>
      <c r="J7" s="20">
        <f t="shared" si="0"/>
        <v>0.12738919309846058</v>
      </c>
    </row>
    <row r="8" spans="1:10">
      <c r="A8" s="17" t="s">
        <v>9</v>
      </c>
      <c r="B8" s="18">
        <v>41649</v>
      </c>
      <c r="C8" s="18">
        <v>81</v>
      </c>
      <c r="D8" s="18">
        <v>774</v>
      </c>
      <c r="E8" s="18">
        <v>13461</v>
      </c>
      <c r="F8" s="18">
        <v>7598</v>
      </c>
      <c r="G8" s="18">
        <v>8832</v>
      </c>
      <c r="H8" s="18">
        <v>3289</v>
      </c>
      <c r="I8" s="18">
        <v>7614</v>
      </c>
      <c r="J8" s="20">
        <f t="shared" si="0"/>
        <v>0.18281351292948211</v>
      </c>
    </row>
    <row r="9" spans="1:10">
      <c r="A9" s="17" t="s">
        <v>10</v>
      </c>
      <c r="B9" s="18">
        <v>23947</v>
      </c>
      <c r="C9" s="18">
        <v>80</v>
      </c>
      <c r="D9" s="18">
        <v>528</v>
      </c>
      <c r="E9" s="18">
        <v>8555</v>
      </c>
      <c r="F9" s="18">
        <v>4818</v>
      </c>
      <c r="G9" s="18">
        <v>4677</v>
      </c>
      <c r="H9" s="18">
        <v>1676</v>
      </c>
      <c r="I9" s="18">
        <v>3613</v>
      </c>
      <c r="J9" s="20">
        <f t="shared" si="0"/>
        <v>0.15087484862404477</v>
      </c>
    </row>
    <row r="10" spans="1:10">
      <c r="A10" s="17" t="s">
        <v>11</v>
      </c>
      <c r="B10" s="18">
        <v>51273</v>
      </c>
      <c r="C10" s="18">
        <v>64</v>
      </c>
      <c r="D10" s="18">
        <v>666</v>
      </c>
      <c r="E10" s="18">
        <v>11540</v>
      </c>
      <c r="F10" s="18">
        <v>9136</v>
      </c>
      <c r="G10" s="18">
        <v>11822</v>
      </c>
      <c r="H10" s="18">
        <v>4669</v>
      </c>
      <c r="I10" s="18">
        <v>13376</v>
      </c>
      <c r="J10" s="20">
        <f t="shared" si="0"/>
        <v>0.26087804497493805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 of house</vt:lpstr>
      <vt:lpstr>m2</vt:lpstr>
      <vt:lpstr>property</vt:lpstr>
      <vt:lpstr>Population</vt:lpstr>
      <vt:lpstr>land distribution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Basterra</dc:creator>
  <cp:lastModifiedBy>German Basterra</cp:lastModifiedBy>
  <dcterms:created xsi:type="dcterms:W3CDTF">2015-06-05T18:19:34Z</dcterms:created>
  <dcterms:modified xsi:type="dcterms:W3CDTF">2022-12-14T22:58:47Z</dcterms:modified>
</cp:coreProperties>
</file>