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8_{D4883B2D-08EF-4D0D-BC2F-D8FB2412D7A8}" xr6:coauthVersionLast="44" xr6:coauthVersionMax="44" xr10:uidLastSave="{00000000-0000-0000-0000-000000000000}"/>
  <bookViews>
    <workbookView xWindow="-120" yWindow="-120" windowWidth="29040" windowHeight="15840" xr2:uid="{C122D82B-93AB-427F-AF48-D5F032B06ED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4" i="1" l="1"/>
  <c r="H14" i="1"/>
  <c r="D14" i="1"/>
  <c r="E14" i="1"/>
  <c r="F14" i="1"/>
  <c r="G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Y14" i="1"/>
  <c r="Z14" i="1"/>
  <c r="AA14" i="1"/>
  <c r="AB14" i="1"/>
  <c r="AC14" i="1"/>
  <c r="AD14" i="1"/>
  <c r="AE14" i="1"/>
  <c r="AF14" i="1"/>
  <c r="C14" i="1"/>
</calcChain>
</file>

<file path=xl/sharedStrings.xml><?xml version="1.0" encoding="utf-8"?>
<sst xmlns="http://schemas.openxmlformats.org/spreadsheetml/2006/main" count="56" uniqueCount="31">
  <si>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</si>
  <si>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</si>
  <si>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</si>
  <si>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</si>
  <si>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</si>
  <si>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</si>
  <si>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</si>
  <si>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</si>
  <si>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</si>
  <si>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</si>
  <si>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Średnia</t>
  </si>
  <si>
    <t>Nadmiarowość</t>
  </si>
  <si>
    <t>Triple</t>
  </si>
  <si>
    <t>Ham(7,4)</t>
  </si>
  <si>
    <t>Dobry BSC  (p = 0.001)</t>
  </si>
  <si>
    <t>Umiarkowany Gilbert ( 1-k = 0.0005, p = 0.004, 1-h = 0.9, r = 0.2)</t>
  </si>
  <si>
    <t>Ilość bitów = 100000</t>
  </si>
  <si>
    <t>Zły BSC (p= 0.4)</t>
  </si>
  <si>
    <t>BER</t>
  </si>
  <si>
    <t>Umiarkowany BSC (p = 0.05)</t>
  </si>
  <si>
    <t>Dobry Gilbert ( 1-k = 0.00005, p = 0.0001, 1-h = 0.4, r = 0.8)</t>
  </si>
  <si>
    <t>Zły Gilbert ( 1-k = 0.0005, p = 0.005, 1-h = 0.995, r = 0.005)</t>
  </si>
  <si>
    <t>BCH(15, 5)</t>
  </si>
  <si>
    <t>BCH(511,502)</t>
  </si>
  <si>
    <t>BCH(511,130)</t>
  </si>
  <si>
    <t>1-k - Prawdopodobieństwo błędu w stanie dobrym</t>
  </si>
  <si>
    <t>p - Prawdopodobieństwo błędu w BSC</t>
  </si>
  <si>
    <t>p - Prawdopodobieństwo przejścia ze stanu dobrego w zły</t>
  </si>
  <si>
    <t>1-h - Prawdopodobieństwo błędu w stanie złym</t>
  </si>
  <si>
    <t>r - Prawdopodobieństwo przejścia ze stanu złego w dobry</t>
  </si>
  <si>
    <t>Kategoryzacja jakości kanałów jest arbitralna, a jako współczynniki zostały podane przykładowe wartości znalezione w literaturze. Nie należy porównywać kanałów między sobą (mniejsze BER w dobrym kanale BSC nie oznacza, iż kanał BSC jest lepszy od modelu Gilberta).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</si>
</sst>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theme="7" tint="-0.499984740745262"/>
      </right>
      <top/>
      <bottom style="medium">
        <color indexed="64"/>
      </bottom>
      <diagonal/>
    </border>
    <border>
      <left style="medium">
        <color indexed="64"/>
      </left>
      <right style="thick">
        <color theme="7" tint="-0.49998474074526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7" tint="-0.499984740745262"/>
      </right>
      <top/>
      <bottom/>
      <diagonal/>
    </border>
    <border>
      <left style="medium">
        <color indexed="64"/>
      </left>
      <right style="thick">
        <color theme="7" tint="-0.499984740745262"/>
      </right>
      <top/>
      <bottom style="medium">
        <color indexed="64"/>
      </bottom>
      <diagonal/>
    </border>
    <border>
      <left/>
      <right style="thick">
        <color theme="7" tint="-0.499984740745262"/>
      </right>
      <top style="medium">
        <color indexed="64"/>
      </top>
      <bottom style="medium">
        <color indexed="64"/>
      </bottom>
      <diagonal/>
    </border>
    <border>
      <left/>
      <right style="thick">
        <color theme="7" tint="-0.499984740745262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4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Dobry</a:t>
            </a:r>
            <a:r>
              <a:rPr lang="pl-PL" baseline="0"/>
              <a:t> BSC (p = 0.001)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57150">
                <a:solidFill>
                  <a:srgbClr val="00B0F0"/>
                </a:solidFill>
              </a:ln>
              <a:effectLst/>
            </c:spPr>
          </c:marker>
          <c:xVal>
            <c:numRef>
              <c:f>Arkusz1!$C$14</c:f>
              <c:numCache>
                <c:formatCode>General</c:formatCode>
                <c:ptCount val="1"/>
                <c:pt idx="0">
                  <c:v>5.4999999999999999E-6</c:v>
                </c:pt>
              </c:numCache>
            </c:numRef>
          </c:xVal>
          <c:yVal>
            <c:numRef>
              <c:f>Arkusz1!$C$15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4-4879-B217-4DCCB905F337}"/>
            </c:ext>
          </c:extLst>
        </c:ser>
        <c:ser>
          <c:idx val="1"/>
          <c:order val="1"/>
          <c:tx>
            <c:v>Hamming(7,4)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57150">
                <a:solidFill>
                  <a:schemeClr val="tx1"/>
                </a:solidFill>
              </a:ln>
              <a:effectLst/>
            </c:spPr>
          </c:marker>
          <c:xVal>
            <c:numRef>
              <c:f>Arkusz1!$D$14</c:f>
              <c:numCache>
                <c:formatCode>General</c:formatCode>
                <c:ptCount val="1"/>
                <c:pt idx="0">
                  <c:v>1.0000000000000001E-5</c:v>
                </c:pt>
              </c:numCache>
            </c:numRef>
          </c:xVal>
          <c:yVal>
            <c:numRef>
              <c:f>Arkusz1!$D$15</c:f>
              <c:numCache>
                <c:formatCode>General</c:formatCode>
                <c:ptCount val="1"/>
                <c:pt idx="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64-4879-B217-4DCCB905F337}"/>
            </c:ext>
          </c:extLst>
        </c:ser>
        <c:ser>
          <c:idx val="2"/>
          <c:order val="2"/>
          <c:tx>
            <c:v>BCH(15,5)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  <a:effectLst/>
            </c:spPr>
          </c:marker>
          <c:xVal>
            <c:numRef>
              <c:f>Arkusz1!$E$14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Arkusz1!$E$15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4-4879-B217-4DCCB905F337}"/>
            </c:ext>
          </c:extLst>
        </c:ser>
        <c:ser>
          <c:idx val="3"/>
          <c:order val="3"/>
          <c:tx>
            <c:v>BCH(511,502)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57150">
                <a:solidFill>
                  <a:srgbClr val="7030A0"/>
                </a:solidFill>
              </a:ln>
              <a:effectLst/>
            </c:spPr>
          </c:marker>
          <c:xVal>
            <c:numRef>
              <c:f>Arkusz1!$F$14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Arkusz1!$F$15</c:f>
              <c:numCache>
                <c:formatCode>General</c:formatCode>
                <c:ptCount val="1"/>
                <c:pt idx="0">
                  <c:v>1.0179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64-4879-B217-4DCCB905F337}"/>
            </c:ext>
          </c:extLst>
        </c:ser>
        <c:ser>
          <c:idx val="4"/>
          <c:order val="4"/>
          <c:tx>
            <c:v>BCH(511,130)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  <a:effectLst/>
            </c:spPr>
          </c:marker>
          <c:xVal>
            <c:numRef>
              <c:f>Arkusz1!$G$14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Arkusz1!$G$15</c:f>
              <c:numCache>
                <c:formatCode>General</c:formatCode>
                <c:ptCount val="1"/>
                <c:pt idx="0">
                  <c:v>3.9308000000000001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64-4879-B217-4DCCB905F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17120"/>
        <c:axId val="365417448"/>
      </c:scatterChart>
      <c:valAx>
        <c:axId val="3654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448"/>
        <c:crosses val="autoZero"/>
        <c:crossBetween val="midCat"/>
      </c:valAx>
      <c:valAx>
        <c:axId val="3654174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Nadmiarowość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Umiarkowany</a:t>
            </a:r>
            <a:r>
              <a:rPr lang="pl-PL" baseline="0"/>
              <a:t> BSC (p = 0.05)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57150">
                <a:solidFill>
                  <a:srgbClr val="00B0F0"/>
                </a:solidFill>
              </a:ln>
              <a:effectLst/>
            </c:spPr>
          </c:marker>
          <c:xVal>
            <c:numRef>
              <c:f>Arkusz1!$H$14</c:f>
              <c:numCache>
                <c:formatCode>General</c:formatCode>
                <c:ptCount val="1"/>
                <c:pt idx="0">
                  <c:v>7.2499999999999995E-3</c:v>
                </c:pt>
              </c:numCache>
            </c:numRef>
          </c:xVal>
          <c:yVal>
            <c:numRef>
              <c:f>Arkusz1!$H$15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1-46F1-AE9E-0D322629DD69}"/>
            </c:ext>
          </c:extLst>
        </c:ser>
        <c:ser>
          <c:idx val="1"/>
          <c:order val="1"/>
          <c:tx>
            <c:v>Hamming(7,4)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57150">
                <a:solidFill>
                  <a:schemeClr val="tx1"/>
                </a:solidFill>
              </a:ln>
              <a:effectLst/>
            </c:spPr>
          </c:marker>
          <c:xVal>
            <c:numRef>
              <c:f>Arkusz1!$I$14</c:f>
              <c:numCache>
                <c:formatCode>General</c:formatCode>
                <c:ptCount val="1"/>
                <c:pt idx="0">
                  <c:v>1.907E-2</c:v>
                </c:pt>
              </c:numCache>
            </c:numRef>
          </c:xVal>
          <c:yVal>
            <c:numRef>
              <c:f>Arkusz1!$I$15</c:f>
              <c:numCache>
                <c:formatCode>General</c:formatCode>
                <c:ptCount val="1"/>
                <c:pt idx="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1-46F1-AE9E-0D322629DD69}"/>
            </c:ext>
          </c:extLst>
        </c:ser>
        <c:ser>
          <c:idx val="2"/>
          <c:order val="2"/>
          <c:tx>
            <c:v>BCH(15,5)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  <a:effectLst/>
            </c:spPr>
          </c:marker>
          <c:xVal>
            <c:numRef>
              <c:f>Arkusz1!$J$14</c:f>
              <c:numCache>
                <c:formatCode>General</c:formatCode>
                <c:ptCount val="1"/>
                <c:pt idx="0">
                  <c:v>2.1899999999999997E-3</c:v>
                </c:pt>
              </c:numCache>
            </c:numRef>
          </c:xVal>
          <c:yVal>
            <c:numRef>
              <c:f>Arkusz1!$J$15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1-46F1-AE9E-0D322629DD69}"/>
            </c:ext>
          </c:extLst>
        </c:ser>
        <c:ser>
          <c:idx val="3"/>
          <c:order val="3"/>
          <c:tx>
            <c:v>BCH(511,502)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57150">
                <a:solidFill>
                  <a:srgbClr val="7030A0"/>
                </a:solidFill>
              </a:ln>
              <a:effectLst/>
            </c:spPr>
          </c:marker>
          <c:xVal>
            <c:numRef>
              <c:f>Arkusz1!$K$14</c:f>
              <c:numCache>
                <c:formatCode>General</c:formatCode>
                <c:ptCount val="1"/>
                <c:pt idx="0">
                  <c:v>5.2039999999999996E-2</c:v>
                </c:pt>
              </c:numCache>
            </c:numRef>
          </c:xVal>
          <c:yVal>
            <c:numRef>
              <c:f>Arkusz1!$K$15</c:f>
              <c:numCache>
                <c:formatCode>General</c:formatCode>
                <c:ptCount val="1"/>
                <c:pt idx="0">
                  <c:v>1.0179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B1-46F1-AE9E-0D322629DD69}"/>
            </c:ext>
          </c:extLst>
        </c:ser>
        <c:ser>
          <c:idx val="4"/>
          <c:order val="4"/>
          <c:tx>
            <c:v>BCH(511,130)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  <a:effectLst/>
            </c:spPr>
          </c:marker>
          <c:xVal>
            <c:numRef>
              <c:f>Arkusz1!$L$14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Arkusz1!$L$15</c:f>
              <c:numCache>
                <c:formatCode>General</c:formatCode>
                <c:ptCount val="1"/>
                <c:pt idx="0">
                  <c:v>3.9308000000000001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B1-46F1-AE9E-0D322629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17120"/>
        <c:axId val="365417448"/>
      </c:scatterChart>
      <c:valAx>
        <c:axId val="3654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448"/>
        <c:crosses val="autoZero"/>
        <c:crossBetween val="midCat"/>
      </c:valAx>
      <c:valAx>
        <c:axId val="3654174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Nadmiarowość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Zły</a:t>
            </a:r>
            <a:r>
              <a:rPr lang="pl-PL" baseline="0"/>
              <a:t> BSC (p = 0.4)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57150">
                <a:solidFill>
                  <a:srgbClr val="00B0F0"/>
                </a:solidFill>
              </a:ln>
              <a:effectLst/>
            </c:spPr>
          </c:marker>
          <c:xVal>
            <c:numRef>
              <c:f>Arkusz1!$M$14</c:f>
              <c:numCache>
                <c:formatCode>General</c:formatCode>
                <c:ptCount val="1"/>
                <c:pt idx="0">
                  <c:v>0.35216000000000003</c:v>
                </c:pt>
              </c:numCache>
            </c:numRef>
          </c:xVal>
          <c:yVal>
            <c:numRef>
              <c:f>Arkusz1!$M$15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3-4AA9-95B1-38BCDB35E719}"/>
            </c:ext>
          </c:extLst>
        </c:ser>
        <c:ser>
          <c:idx val="1"/>
          <c:order val="1"/>
          <c:tx>
            <c:v>Hamming(7,4)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57150">
                <a:solidFill>
                  <a:schemeClr val="tx1"/>
                </a:solidFill>
              </a:ln>
              <a:effectLst/>
            </c:spPr>
          </c:marker>
          <c:xVal>
            <c:numRef>
              <c:f>Arkusz1!$N$14</c:f>
              <c:numCache>
                <c:formatCode>General</c:formatCode>
                <c:ptCount val="1"/>
                <c:pt idx="0">
                  <c:v>0.42076000000000002</c:v>
                </c:pt>
              </c:numCache>
            </c:numRef>
          </c:xVal>
          <c:yVal>
            <c:numRef>
              <c:f>Arkusz1!$N$15</c:f>
              <c:numCache>
                <c:formatCode>General</c:formatCode>
                <c:ptCount val="1"/>
                <c:pt idx="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3-4AA9-95B1-38BCDB35E719}"/>
            </c:ext>
          </c:extLst>
        </c:ser>
        <c:ser>
          <c:idx val="2"/>
          <c:order val="2"/>
          <c:tx>
            <c:v>BCH(15,5)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  <a:effectLst/>
            </c:spPr>
          </c:marker>
          <c:xVal>
            <c:numRef>
              <c:f>Arkusz1!$O$14</c:f>
              <c:numCache>
                <c:formatCode>General</c:formatCode>
                <c:ptCount val="1"/>
                <c:pt idx="0">
                  <c:v>0.39807000000000003</c:v>
                </c:pt>
              </c:numCache>
            </c:numRef>
          </c:xVal>
          <c:yVal>
            <c:numRef>
              <c:f>Arkusz1!$O$15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3-4AA9-95B1-38BCDB35E719}"/>
            </c:ext>
          </c:extLst>
        </c:ser>
        <c:ser>
          <c:idx val="3"/>
          <c:order val="3"/>
          <c:tx>
            <c:v>BCH(511,502)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57150">
                <a:solidFill>
                  <a:srgbClr val="7030A0"/>
                </a:solidFill>
              </a:ln>
              <a:effectLst/>
            </c:spPr>
          </c:marker>
          <c:xVal>
            <c:numRef>
              <c:f>Arkusz1!$P$14</c:f>
              <c:numCache>
                <c:formatCode>General</c:formatCode>
                <c:ptCount val="1"/>
                <c:pt idx="0">
                  <c:v>0.40418999999999999</c:v>
                </c:pt>
              </c:numCache>
            </c:numRef>
          </c:xVal>
          <c:yVal>
            <c:numRef>
              <c:f>Arkusz1!$P$15</c:f>
              <c:numCache>
                <c:formatCode>General</c:formatCode>
                <c:ptCount val="1"/>
                <c:pt idx="0">
                  <c:v>1.0179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C3-4AA9-95B1-38BCDB35E719}"/>
            </c:ext>
          </c:extLst>
        </c:ser>
        <c:ser>
          <c:idx val="4"/>
          <c:order val="4"/>
          <c:tx>
            <c:v>BCH(511,130)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  <a:effectLst/>
            </c:spPr>
          </c:marker>
          <c:xVal>
            <c:numRef>
              <c:f>Arkusz1!$Q$14</c:f>
              <c:numCache>
                <c:formatCode>General</c:formatCode>
                <c:ptCount val="1"/>
                <c:pt idx="0">
                  <c:v>0.38974999999999999</c:v>
                </c:pt>
              </c:numCache>
            </c:numRef>
          </c:xVal>
          <c:yVal>
            <c:numRef>
              <c:f>Arkusz1!$Q$15</c:f>
              <c:numCache>
                <c:formatCode>General</c:formatCode>
                <c:ptCount val="1"/>
                <c:pt idx="0">
                  <c:v>3.9308000000000001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C3-4AA9-95B1-38BCDB35E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17120"/>
        <c:axId val="365417448"/>
      </c:scatterChart>
      <c:valAx>
        <c:axId val="3654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448"/>
        <c:crosses val="autoZero"/>
        <c:crossBetween val="midCat"/>
      </c:valAx>
      <c:valAx>
        <c:axId val="3654174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Nadmiarowość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Dobry Gilbert ( 1-k = 0.00005, p = 0.0001, 1-h = 0.4, r = 0.8)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57150">
                <a:solidFill>
                  <a:srgbClr val="00B0F0"/>
                </a:solidFill>
              </a:ln>
              <a:effectLst/>
            </c:spPr>
          </c:marker>
          <c:xVal>
            <c:numRef>
              <c:f>Arkusz1!$R$14</c:f>
              <c:numCache>
                <c:formatCode>General</c:formatCode>
                <c:ptCount val="1"/>
                <c:pt idx="0">
                  <c:v>1.2000000000000002E-5</c:v>
                </c:pt>
              </c:numCache>
            </c:numRef>
          </c:xVal>
          <c:yVal>
            <c:numRef>
              <c:f>Arkusz1!$R$15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A-49C5-822A-C4D8BE5FEE49}"/>
            </c:ext>
          </c:extLst>
        </c:ser>
        <c:ser>
          <c:idx val="1"/>
          <c:order val="1"/>
          <c:tx>
            <c:v>Hamming(7,4)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57150">
                <a:solidFill>
                  <a:schemeClr val="tx1"/>
                </a:solidFill>
              </a:ln>
              <a:effectLst/>
            </c:spPr>
          </c:marker>
          <c:xVal>
            <c:numRef>
              <c:f>Arkusz1!$S$14</c:f>
              <c:numCache>
                <c:formatCode>General</c:formatCode>
                <c:ptCount val="1"/>
                <c:pt idx="0">
                  <c:v>2.9E-5</c:v>
                </c:pt>
              </c:numCache>
            </c:numRef>
          </c:xVal>
          <c:yVal>
            <c:numRef>
              <c:f>Arkusz1!$S$15</c:f>
              <c:numCache>
                <c:formatCode>General</c:formatCode>
                <c:ptCount val="1"/>
                <c:pt idx="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A-49C5-822A-C4D8BE5FEE49}"/>
            </c:ext>
          </c:extLst>
        </c:ser>
        <c:ser>
          <c:idx val="2"/>
          <c:order val="2"/>
          <c:tx>
            <c:v>BCH(15,5)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  <a:effectLst/>
            </c:spPr>
          </c:marker>
          <c:xVal>
            <c:numRef>
              <c:f>Arkusz1!$T$14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Arkusz1!$T$15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A-49C5-822A-C4D8BE5FEE49}"/>
            </c:ext>
          </c:extLst>
        </c:ser>
        <c:ser>
          <c:idx val="3"/>
          <c:order val="3"/>
          <c:tx>
            <c:v>BCH(511,502)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57150">
                <a:solidFill>
                  <a:srgbClr val="7030A0"/>
                </a:solidFill>
              </a:ln>
              <a:effectLst/>
            </c:spPr>
          </c:marker>
          <c:xVal>
            <c:numRef>
              <c:f>Arkusz1!$U$14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Arkusz1!$U$15</c:f>
              <c:numCache>
                <c:formatCode>General</c:formatCode>
                <c:ptCount val="1"/>
                <c:pt idx="0">
                  <c:v>1.0179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A-49C5-822A-C4D8BE5FEE49}"/>
            </c:ext>
          </c:extLst>
        </c:ser>
        <c:ser>
          <c:idx val="4"/>
          <c:order val="4"/>
          <c:tx>
            <c:v>BCH(511,130)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  <a:effectLst/>
            </c:spPr>
          </c:marker>
          <c:xVal>
            <c:numRef>
              <c:f>Arkusz1!$V$14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Arkusz1!$V$15</c:f>
              <c:numCache>
                <c:formatCode>General</c:formatCode>
                <c:ptCount val="1"/>
                <c:pt idx="0">
                  <c:v>3.9308000000000001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AA-49C5-822A-C4D8BE5FE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17120"/>
        <c:axId val="365417448"/>
      </c:scatterChart>
      <c:valAx>
        <c:axId val="3654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448"/>
        <c:crosses val="autoZero"/>
        <c:crossBetween val="midCat"/>
      </c:valAx>
      <c:valAx>
        <c:axId val="3654174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Nadmiarowość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Umiarkowany Gilbert ( 1-k = 0.0005, p = 0.004, 1-h = 0.9, r = 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57150">
                <a:solidFill>
                  <a:srgbClr val="00B0F0"/>
                </a:solidFill>
              </a:ln>
              <a:effectLst/>
            </c:spPr>
          </c:marker>
          <c:xVal>
            <c:numRef>
              <c:f>Arkusz1!$W$14</c:f>
              <c:numCache>
                <c:formatCode>General</c:formatCode>
                <c:ptCount val="1"/>
                <c:pt idx="0">
                  <c:v>1.7600000000000001E-3</c:v>
                </c:pt>
              </c:numCache>
            </c:numRef>
          </c:xVal>
          <c:yVal>
            <c:numRef>
              <c:f>Arkusz1!$W$15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9-4D13-B16A-B3085CFB7447}"/>
            </c:ext>
          </c:extLst>
        </c:ser>
        <c:ser>
          <c:idx val="1"/>
          <c:order val="1"/>
          <c:tx>
            <c:v>Hamming(7,4)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57150">
                <a:solidFill>
                  <a:schemeClr val="tx1"/>
                </a:solidFill>
              </a:ln>
              <a:effectLst/>
            </c:spPr>
          </c:marker>
          <c:xVal>
            <c:numRef>
              <c:f>Arkusz1!$X$14</c:f>
              <c:numCache>
                <c:formatCode>General</c:formatCode>
                <c:ptCount val="1"/>
                <c:pt idx="0">
                  <c:v>2.2300000000000002E-3</c:v>
                </c:pt>
              </c:numCache>
            </c:numRef>
          </c:xVal>
          <c:yVal>
            <c:numRef>
              <c:f>Arkusz1!$X$15</c:f>
              <c:numCache>
                <c:formatCode>General</c:formatCode>
                <c:ptCount val="1"/>
                <c:pt idx="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9-4D13-B16A-B3085CFB7447}"/>
            </c:ext>
          </c:extLst>
        </c:ser>
        <c:ser>
          <c:idx val="2"/>
          <c:order val="2"/>
          <c:tx>
            <c:v>BCH(15,5)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  <a:effectLst/>
            </c:spPr>
          </c:marker>
          <c:xVal>
            <c:numRef>
              <c:f>Arkusz1!$Y$14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Arkusz1!$Y$15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9-4D13-B16A-B3085CFB7447}"/>
            </c:ext>
          </c:extLst>
        </c:ser>
        <c:ser>
          <c:idx val="3"/>
          <c:order val="3"/>
          <c:tx>
            <c:v>BCH(511,502)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57150">
                <a:solidFill>
                  <a:srgbClr val="7030A0"/>
                </a:solidFill>
              </a:ln>
              <a:effectLst/>
            </c:spPr>
          </c:marker>
          <c:xVal>
            <c:numRef>
              <c:f>Arkusz1!$Z$14</c:f>
              <c:numCache>
                <c:formatCode>General</c:formatCode>
                <c:ptCount val="1"/>
                <c:pt idx="0">
                  <c:v>2.2000000000000001E-3</c:v>
                </c:pt>
              </c:numCache>
            </c:numRef>
          </c:xVal>
          <c:yVal>
            <c:numRef>
              <c:f>Arkusz1!$Z$15</c:f>
              <c:numCache>
                <c:formatCode>General</c:formatCode>
                <c:ptCount val="1"/>
                <c:pt idx="0">
                  <c:v>1.0179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9-4D13-B16A-B3085CFB7447}"/>
            </c:ext>
          </c:extLst>
        </c:ser>
        <c:ser>
          <c:idx val="4"/>
          <c:order val="4"/>
          <c:tx>
            <c:v>BCH(511,130)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  <a:effectLst/>
            </c:spPr>
          </c:marker>
          <c:xVal>
            <c:numRef>
              <c:f>Arkusz1!$AA$14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Arkusz1!$AA$15</c:f>
              <c:numCache>
                <c:formatCode>General</c:formatCode>
                <c:ptCount val="1"/>
                <c:pt idx="0">
                  <c:v>3.9308000000000001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9-4D13-B16A-B3085CFB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17120"/>
        <c:axId val="365417448"/>
      </c:scatterChart>
      <c:valAx>
        <c:axId val="3654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448"/>
        <c:crosses val="autoZero"/>
        <c:crossBetween val="midCat"/>
      </c:valAx>
      <c:valAx>
        <c:axId val="3654174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Nadmiarowość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Zły Gilbert ( 1-k = 0.0005, p = 0.005, 1-h = 0.995, r = 0.005)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57150">
                <a:solidFill>
                  <a:srgbClr val="00B0F0"/>
                </a:solidFill>
              </a:ln>
              <a:effectLst/>
            </c:spPr>
          </c:marker>
          <c:xVal>
            <c:numRef>
              <c:f>Arkusz1!$AB$14</c:f>
              <c:numCache>
                <c:formatCode>General</c:formatCode>
                <c:ptCount val="1"/>
                <c:pt idx="0">
                  <c:v>0.49464999999999992</c:v>
                </c:pt>
              </c:numCache>
            </c:numRef>
          </c:xVal>
          <c:yVal>
            <c:numRef>
              <c:f>Arkusz1!$AB$15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4-4F0B-8C47-6D0EC6CC3772}"/>
            </c:ext>
          </c:extLst>
        </c:ser>
        <c:ser>
          <c:idx val="1"/>
          <c:order val="1"/>
          <c:tx>
            <c:v>Hamming(7,4)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57150">
                <a:solidFill>
                  <a:schemeClr val="tx1"/>
                </a:solidFill>
              </a:ln>
              <a:effectLst/>
            </c:spPr>
          </c:marker>
          <c:xVal>
            <c:numRef>
              <c:f>Arkusz1!$AC$14</c:f>
              <c:numCache>
                <c:formatCode>General</c:formatCode>
                <c:ptCount val="1"/>
                <c:pt idx="0">
                  <c:v>0.49242999999999998</c:v>
                </c:pt>
              </c:numCache>
            </c:numRef>
          </c:xVal>
          <c:yVal>
            <c:numRef>
              <c:f>Arkusz1!$AC$15</c:f>
              <c:numCache>
                <c:formatCode>General</c:formatCode>
                <c:ptCount val="1"/>
                <c:pt idx="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4-4F0B-8C47-6D0EC6CC3772}"/>
            </c:ext>
          </c:extLst>
        </c:ser>
        <c:ser>
          <c:idx val="2"/>
          <c:order val="2"/>
          <c:tx>
            <c:v>BCH(15,5)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  <a:effectLst/>
            </c:spPr>
          </c:marker>
          <c:xVal>
            <c:numRef>
              <c:f>Arkusz1!$AD$14</c:f>
              <c:numCache>
                <c:formatCode>General</c:formatCode>
                <c:ptCount val="1"/>
                <c:pt idx="0">
                  <c:v>0.47780000000000006</c:v>
                </c:pt>
              </c:numCache>
            </c:numRef>
          </c:xVal>
          <c:yVal>
            <c:numRef>
              <c:f>Arkusz1!$AD$15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4-4F0B-8C47-6D0EC6CC3772}"/>
            </c:ext>
          </c:extLst>
        </c:ser>
        <c:ser>
          <c:idx val="3"/>
          <c:order val="3"/>
          <c:tx>
            <c:v>BCH(511,502)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57150">
                <a:solidFill>
                  <a:srgbClr val="7030A0"/>
                </a:solidFill>
              </a:ln>
              <a:effectLst/>
            </c:spPr>
          </c:marker>
          <c:xVal>
            <c:numRef>
              <c:f>Arkusz1!$AE$14</c:f>
              <c:numCache>
                <c:formatCode>General</c:formatCode>
                <c:ptCount val="1"/>
                <c:pt idx="0">
                  <c:v>0.50738000000000005</c:v>
                </c:pt>
              </c:numCache>
            </c:numRef>
          </c:xVal>
          <c:yVal>
            <c:numRef>
              <c:f>Arkusz1!$AE$15</c:f>
              <c:numCache>
                <c:formatCode>General</c:formatCode>
                <c:ptCount val="1"/>
                <c:pt idx="0">
                  <c:v>1.0179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4-4F0B-8C47-6D0EC6CC3772}"/>
            </c:ext>
          </c:extLst>
        </c:ser>
        <c:ser>
          <c:idx val="4"/>
          <c:order val="4"/>
          <c:tx>
            <c:v>BCH(511,130)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  <a:effectLst/>
            </c:spPr>
          </c:marker>
          <c:xVal>
            <c:numRef>
              <c:f>Arkusz1!$AF$14</c:f>
              <c:numCache>
                <c:formatCode>General</c:formatCode>
                <c:ptCount val="1"/>
                <c:pt idx="0">
                  <c:v>0.45818999999999999</c:v>
                </c:pt>
              </c:numCache>
            </c:numRef>
          </c:xVal>
          <c:yVal>
            <c:numRef>
              <c:f>Arkusz1!$AF$15</c:f>
              <c:numCache>
                <c:formatCode>General</c:formatCode>
                <c:ptCount val="1"/>
                <c:pt idx="0">
                  <c:v>3.9308000000000001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4-4F0B-8C47-6D0EC6CC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17120"/>
        <c:axId val="365417448"/>
      </c:scatterChart>
      <c:valAx>
        <c:axId val="3654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448"/>
        <c:crosses val="autoZero"/>
        <c:crossBetween val="midCat"/>
      </c:valAx>
      <c:valAx>
        <c:axId val="3654174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Nadmiarowość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4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1681</xdr:colOff>
      <xdr:row>15</xdr:row>
      <xdr:rowOff>191620</xdr:rowOff>
    </xdr:from>
    <xdr:to>
      <xdr:col>6</xdr:col>
      <xdr:colOff>830036</xdr:colOff>
      <xdr:row>31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0EE7A01-0E75-4753-9164-1AA22E810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1302204</xdr:colOff>
      <xdr:row>31</xdr:row>
      <xdr:rowOff>4642</xdr:rowOff>
    </xdr:from>
    <xdr:to>
      <xdr:col>6</xdr:col>
      <xdr:colOff>816428</xdr:colOff>
      <xdr:row>45</xdr:row>
      <xdr:rowOff>176893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8D8007A-2A95-4CFE-BA37-4A48667B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1302284</xdr:colOff>
      <xdr:row>46</xdr:row>
      <xdr:rowOff>22411</xdr:rowOff>
    </xdr:from>
    <xdr:to>
      <xdr:col>7</xdr:col>
      <xdr:colOff>0</xdr:colOff>
      <xdr:row>60</xdr:row>
      <xdr:rowOff>163286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BF1C9B9-127D-46AC-A0AA-0098AF093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4223</xdr:colOff>
      <xdr:row>15</xdr:row>
      <xdr:rowOff>174491</xdr:rowOff>
    </xdr:from>
    <xdr:to>
      <xdr:col>15</xdr:col>
      <xdr:colOff>367393</xdr:colOff>
      <xdr:row>30</xdr:row>
      <xdr:rowOff>136072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E6368A2-F6AC-4754-AECA-CB56B0615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761998</xdr:colOff>
      <xdr:row>30</xdr:row>
      <xdr:rowOff>136071</xdr:rowOff>
    </xdr:from>
    <xdr:to>
      <xdr:col>15</xdr:col>
      <xdr:colOff>380999</xdr:colOff>
      <xdr:row>45</xdr:row>
      <xdr:rowOff>176893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7C0B4AC-2F07-4977-AAC9-2920EACBF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46</xdr:row>
      <xdr:rowOff>0</xdr:rowOff>
    </xdr:from>
    <xdr:to>
      <xdr:col>15</xdr:col>
      <xdr:colOff>381002</xdr:colOff>
      <xdr:row>61</xdr:row>
      <xdr:rowOff>40822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8B88996-F726-4879-9075-3487C5009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18042</xdr:colOff>
      <xdr:row>23</xdr:row>
      <xdr:rowOff>13608</xdr:rowOff>
    </xdr:from>
    <xdr:to>
      <xdr:col>20</xdr:col>
      <xdr:colOff>816428</xdr:colOff>
      <xdr:row>34</xdr:row>
      <xdr:rowOff>54429</xdr:rowOff>
    </xdr:to>
    <xdr:pic>
      <xdr:nvPicPr>
        <xdr:cNvPr id="9" name="Obraz 8" descr="PDF] The Gilbert-Elliott Model for Packet Loss in Real Time ...">
          <a:extLst>
            <a:ext uri="{FF2B5EF4-FFF2-40B4-BE49-F238E27FC236}">
              <a16:creationId xmlns:a16="http://schemas.microsoft.com/office/drawing/2014/main" id="{1EAD1911-070E-406F-A45E-5A814282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2721" y="4517572"/>
          <a:ext cx="3846386" cy="2136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FD03-F62E-4C8B-8A9F-D5D3FB914341}">
  <dimension ref="A1:AG41"/>
  <sheetViews>
    <sheetView tabSelected="1" zoomScale="70" zoomScaleNormal="70" workbookViewId="0">
      <selection activeCell="X23" sqref="X23"/>
    </sheetView>
  </sheetViews>
  <sheetFormatPr defaultRowHeight="15" x14ac:dyDescent="0.25"/>
  <cols>
    <col min="1" max="1" width="19.5703125" style="1" bestFit="1" customWidth="1"/>
    <col min="2" max="2" width="18.7109375" style="1" bestFit="1" customWidth="1"/>
    <col min="3" max="3" width="12.42578125" style="1" customWidth="1"/>
    <col min="4" max="4" width="9.140625" style="1"/>
    <col min="5" max="5" width="10" style="1" bestFit="1" customWidth="1"/>
    <col min="6" max="7" width="12.5703125" style="1" bestFit="1" customWidth="1"/>
    <col min="8" max="8" width="11.42578125" style="1" customWidth="1"/>
    <col min="9" max="9" width="11.7109375" style="1" customWidth="1"/>
    <col min="10" max="10" width="13.140625" style="1" customWidth="1"/>
    <col min="11" max="11" width="14.85546875" style="1" customWidth="1"/>
    <col min="12" max="12" width="15.140625" style="1" customWidth="1"/>
    <col min="13" max="13" width="9.140625" style="1"/>
    <col min="14" max="14" width="9" style="1" bestFit="1" customWidth="1"/>
    <col min="15" max="15" width="10" style="1" bestFit="1" customWidth="1"/>
    <col min="16" max="17" width="12.5703125" style="1" bestFit="1" customWidth="1"/>
    <col min="18" max="18" width="12.85546875" style="1" customWidth="1"/>
    <col min="19" max="19" width="10.140625" style="1" bestFit="1" customWidth="1"/>
    <col min="20" max="20" width="10" style="1" bestFit="1" customWidth="1"/>
    <col min="21" max="22" width="12.5703125" style="1" bestFit="1" customWidth="1"/>
    <col min="23" max="23" width="9.5703125" style="1" customWidth="1"/>
    <col min="24" max="24" width="10.5703125" style="1" customWidth="1"/>
    <col min="25" max="25" width="10" style="1" bestFit="1" customWidth="1"/>
    <col min="26" max="27" width="12.5703125" style="1" bestFit="1" customWidth="1"/>
    <col min="28" max="29" width="9.140625" style="1"/>
    <col min="30" max="30" width="10" style="1" bestFit="1" customWidth="1"/>
    <col min="31" max="32" width="12.5703125" style="1" bestFit="1" customWidth="1"/>
    <col min="33" max="16384" width="9.140625" style="1"/>
  </cols>
  <sheetData>
    <row r="1" spans="1:33" ht="15.75" thickBot="1" x14ac:dyDescent="0.3">
      <c r="G1" s="5"/>
      <c r="L1" s="6"/>
      <c r="Q1" s="6"/>
      <c r="V1" s="6"/>
      <c r="AA1" s="6"/>
    </row>
    <row r="2" spans="1:33" ht="15.75" thickBot="1" x14ac:dyDescent="0.3">
      <c r="C2" s="32" t="s">
        <v>14</v>
      </c>
      <c r="D2" s="39"/>
      <c r="E2" s="39"/>
      <c r="F2" s="39"/>
      <c r="G2" s="41"/>
      <c r="H2" s="39" t="s">
        <v>19</v>
      </c>
      <c r="I2" s="39"/>
      <c r="J2" s="39"/>
      <c r="K2" s="39"/>
      <c r="L2" s="41"/>
      <c r="M2" s="39" t="s">
        <v>17</v>
      </c>
      <c r="N2" s="39"/>
      <c r="O2" s="39"/>
      <c r="P2" s="39"/>
      <c r="Q2" s="41"/>
      <c r="R2" s="39" t="s">
        <v>20</v>
      </c>
      <c r="S2" s="39"/>
      <c r="T2" s="39"/>
      <c r="U2" s="39"/>
      <c r="V2" s="41"/>
      <c r="W2" s="39" t="s">
        <v>15</v>
      </c>
      <c r="X2" s="39"/>
      <c r="Y2" s="39"/>
      <c r="Z2" s="39"/>
      <c r="AA2" s="41"/>
      <c r="AB2" s="34" t="s">
        <v>21</v>
      </c>
      <c r="AC2" s="34"/>
      <c r="AD2" s="34"/>
      <c r="AE2" s="34"/>
      <c r="AF2" s="35"/>
      <c r="AG2" s="7"/>
    </row>
    <row r="3" spans="1:33" ht="15.75" thickBot="1" x14ac:dyDescent="0.3">
      <c r="C3" s="4" t="s">
        <v>12</v>
      </c>
      <c r="D3" s="4" t="s">
        <v>13</v>
      </c>
      <c r="E3" s="4" t="s">
        <v>22</v>
      </c>
      <c r="F3" s="4" t="s">
        <v>23</v>
      </c>
      <c r="G3" s="8" t="s">
        <v>24</v>
      </c>
      <c r="H3" s="4" t="s">
        <v>12</v>
      </c>
      <c r="I3" s="4" t="s">
        <v>13</v>
      </c>
      <c r="J3" s="4" t="s">
        <v>22</v>
      </c>
      <c r="K3" s="4" t="s">
        <v>23</v>
      </c>
      <c r="L3" s="8" t="s">
        <v>24</v>
      </c>
      <c r="M3" s="4" t="s">
        <v>12</v>
      </c>
      <c r="N3" s="4" t="s">
        <v>13</v>
      </c>
      <c r="O3" s="4" t="s">
        <v>22</v>
      </c>
      <c r="P3" s="4" t="s">
        <v>23</v>
      </c>
      <c r="Q3" s="8" t="s">
        <v>24</v>
      </c>
      <c r="R3" s="4" t="s">
        <v>12</v>
      </c>
      <c r="S3" s="4" t="s">
        <v>13</v>
      </c>
      <c r="T3" s="4" t="s">
        <v>22</v>
      </c>
      <c r="U3" s="4" t="s">
        <v>23</v>
      </c>
      <c r="V3" s="8" t="s">
        <v>24</v>
      </c>
      <c r="W3" s="4" t="s">
        <v>12</v>
      </c>
      <c r="X3" s="4" t="s">
        <v>13</v>
      </c>
      <c r="Y3" s="4" t="s">
        <v>22</v>
      </c>
      <c r="Z3" s="4" t="s">
        <v>23</v>
      </c>
      <c r="AA3" s="8" t="s">
        <v>24</v>
      </c>
      <c r="AB3" s="4" t="s">
        <v>12</v>
      </c>
      <c r="AC3" s="4" t="s">
        <v>13</v>
      </c>
      <c r="AD3" s="4" t="s">
        <v>22</v>
      </c>
      <c r="AE3" s="4" t="s">
        <v>23</v>
      </c>
      <c r="AF3" s="8" t="s">
        <v>24</v>
      </c>
      <c r="AG3" s="7"/>
    </row>
    <row r="4" spans="1:33" x14ac:dyDescent="0.25">
      <c r="A4" s="36" t="s">
        <v>18</v>
      </c>
      <c r="B4" s="9" t="s">
        <v>0</v>
      </c>
      <c r="C4" s="10">
        <v>0</v>
      </c>
      <c r="D4" s="10">
        <v>0</v>
      </c>
      <c r="E4" s="10">
        <v>0</v>
      </c>
      <c r="F4" s="10">
        <v>0</v>
      </c>
      <c r="G4" s="11">
        <v>0</v>
      </c>
      <c r="H4" s="12">
        <v>7.6E-3</v>
      </c>
      <c r="I4" s="10">
        <v>1.9699999999999999E-2</v>
      </c>
      <c r="J4" s="12">
        <v>2.2000000000000001E-3</v>
      </c>
      <c r="K4" s="12">
        <v>5.0999999999999997E-2</v>
      </c>
      <c r="L4" s="6">
        <v>0</v>
      </c>
      <c r="M4" s="12">
        <v>0.3503</v>
      </c>
      <c r="N4" s="12">
        <v>0.41870000000000002</v>
      </c>
      <c r="O4" s="12">
        <v>0.40799999999999997</v>
      </c>
      <c r="P4" s="12">
        <v>0.40620000000000001</v>
      </c>
      <c r="Q4" s="6">
        <v>0.38779999999999998</v>
      </c>
      <c r="R4" s="12">
        <v>0</v>
      </c>
      <c r="S4" s="12">
        <v>6.0000000000000002E-5</v>
      </c>
      <c r="T4" s="12">
        <v>0</v>
      </c>
      <c r="U4" s="12">
        <v>0</v>
      </c>
      <c r="V4" s="12">
        <v>0</v>
      </c>
      <c r="W4" s="12">
        <v>1.8E-3</v>
      </c>
      <c r="X4" s="12">
        <v>1.9E-3</v>
      </c>
      <c r="Y4" s="12">
        <v>0</v>
      </c>
      <c r="Z4" s="12">
        <v>2.3999999999999998E-3</v>
      </c>
      <c r="AA4" s="6">
        <v>0</v>
      </c>
      <c r="AB4" s="12">
        <v>0.50370000000000004</v>
      </c>
      <c r="AC4" s="12">
        <v>0.47839999999999999</v>
      </c>
      <c r="AD4" s="12">
        <v>0.47170000000000001</v>
      </c>
      <c r="AE4" s="12">
        <v>0.51580000000000004</v>
      </c>
      <c r="AF4" s="10">
        <v>0.4551</v>
      </c>
      <c r="AG4" s="7"/>
    </row>
    <row r="5" spans="1:33" x14ac:dyDescent="0.25">
      <c r="A5" s="37"/>
      <c r="B5" s="12" t="s">
        <v>1</v>
      </c>
      <c r="C5" s="10">
        <v>1.5E-5</v>
      </c>
      <c r="D5" s="10">
        <v>0</v>
      </c>
      <c r="E5" s="10">
        <v>0</v>
      </c>
      <c r="F5" s="10">
        <v>0</v>
      </c>
      <c r="G5" s="11">
        <v>0</v>
      </c>
      <c r="H5" s="12">
        <v>6.7999999999999996E-3</v>
      </c>
      <c r="I5" s="10">
        <v>1.9E-2</v>
      </c>
      <c r="J5" s="12">
        <v>1.8E-3</v>
      </c>
      <c r="K5" s="12">
        <v>5.3100000000000001E-2</v>
      </c>
      <c r="L5" s="6">
        <v>0</v>
      </c>
      <c r="M5" s="12">
        <v>0.35249999999999998</v>
      </c>
      <c r="N5" s="12">
        <v>0.41949999999999998</v>
      </c>
      <c r="O5" s="12">
        <v>0.40500000000000003</v>
      </c>
      <c r="P5" s="12">
        <v>0.40200000000000002</v>
      </c>
      <c r="Q5" s="6">
        <v>0.38850000000000001</v>
      </c>
      <c r="R5" s="12">
        <v>4.0000000000000003E-5</v>
      </c>
      <c r="S5" s="12">
        <v>4.0000000000000003E-5</v>
      </c>
      <c r="T5" s="12">
        <v>0</v>
      </c>
      <c r="U5" s="12">
        <v>0</v>
      </c>
      <c r="V5" s="12">
        <v>0</v>
      </c>
      <c r="W5" s="12">
        <v>1.6000000000000001E-3</v>
      </c>
      <c r="X5" s="12">
        <v>2.0999999999999999E-3</v>
      </c>
      <c r="Y5" s="12">
        <v>0</v>
      </c>
      <c r="Z5" s="12">
        <v>3.8999999999999998E-3</v>
      </c>
      <c r="AA5" s="6">
        <v>0</v>
      </c>
      <c r="AB5" s="12">
        <v>0.50070000000000003</v>
      </c>
      <c r="AC5" s="12">
        <v>0.49580000000000002</v>
      </c>
      <c r="AD5" s="12">
        <v>0.49099999999999999</v>
      </c>
      <c r="AE5" s="12">
        <v>0.49740000000000001</v>
      </c>
      <c r="AF5" s="10">
        <v>0.45469999999999999</v>
      </c>
      <c r="AG5" s="7"/>
    </row>
    <row r="6" spans="1:33" x14ac:dyDescent="0.25">
      <c r="A6" s="37"/>
      <c r="B6" s="12" t="s">
        <v>2</v>
      </c>
      <c r="C6" s="10">
        <v>1.0000000000000001E-5</v>
      </c>
      <c r="D6" s="10">
        <v>0</v>
      </c>
      <c r="E6" s="10">
        <v>0</v>
      </c>
      <c r="F6" s="10">
        <v>0</v>
      </c>
      <c r="G6" s="11">
        <v>0</v>
      </c>
      <c r="H6" s="12">
        <v>7.3000000000000001E-3</v>
      </c>
      <c r="I6" s="10">
        <v>1.9E-2</v>
      </c>
      <c r="J6" s="12">
        <v>2.3E-3</v>
      </c>
      <c r="K6" s="12">
        <v>5.2299999999999999E-2</v>
      </c>
      <c r="L6" s="6">
        <v>0</v>
      </c>
      <c r="M6" s="12">
        <v>0.3533</v>
      </c>
      <c r="N6" s="12">
        <v>0.4204</v>
      </c>
      <c r="O6" s="12">
        <v>0.39500000000000002</v>
      </c>
      <c r="P6" s="12">
        <v>0.40210000000000001</v>
      </c>
      <c r="Q6" s="6">
        <v>0.3871</v>
      </c>
      <c r="R6" s="12">
        <v>0</v>
      </c>
      <c r="S6" s="12">
        <v>2.0000000000000002E-5</v>
      </c>
      <c r="T6" s="12">
        <v>0</v>
      </c>
      <c r="U6" s="12">
        <v>0</v>
      </c>
      <c r="V6" s="12">
        <v>0</v>
      </c>
      <c r="W6" s="12">
        <v>1.6999999999999999E-3</v>
      </c>
      <c r="X6" s="12">
        <v>2.3999999999999998E-3</v>
      </c>
      <c r="Y6" s="12">
        <v>0</v>
      </c>
      <c r="Z6" s="12">
        <v>2.3999999999999998E-3</v>
      </c>
      <c r="AA6" s="6">
        <v>0</v>
      </c>
      <c r="AB6" s="12">
        <v>0.48620000000000002</v>
      </c>
      <c r="AC6" s="12">
        <v>0.48859999999999998</v>
      </c>
      <c r="AD6" s="12">
        <v>0.46860000000000002</v>
      </c>
      <c r="AE6" s="12">
        <v>0.47489999999999999</v>
      </c>
      <c r="AF6" s="10">
        <v>0.47589999999999999</v>
      </c>
      <c r="AG6" s="7"/>
    </row>
    <row r="7" spans="1:33" x14ac:dyDescent="0.25">
      <c r="A7" s="37"/>
      <c r="B7" s="12" t="s">
        <v>3</v>
      </c>
      <c r="C7" s="10">
        <v>1.0000000000000001E-5</v>
      </c>
      <c r="D7" s="10">
        <v>1.0000000000000001E-5</v>
      </c>
      <c r="E7" s="10">
        <v>0</v>
      </c>
      <c r="F7" s="10">
        <v>0</v>
      </c>
      <c r="G7" s="11">
        <v>0</v>
      </c>
      <c r="H7" s="12">
        <v>7.3000000000000001E-3</v>
      </c>
      <c r="I7" s="10">
        <v>1.7999999999999999E-2</v>
      </c>
      <c r="J7" s="12">
        <v>1.8E-3</v>
      </c>
      <c r="K7" s="12">
        <v>5.21E-2</v>
      </c>
      <c r="L7" s="6">
        <v>0</v>
      </c>
      <c r="M7" s="12">
        <v>0.3503</v>
      </c>
      <c r="N7" s="12">
        <v>0.42099999999999999</v>
      </c>
      <c r="O7" s="12">
        <v>0.39119999999999999</v>
      </c>
      <c r="P7" s="12">
        <v>0.40189999999999998</v>
      </c>
      <c r="Q7" s="6">
        <v>0.39839999999999998</v>
      </c>
      <c r="R7" s="12">
        <v>2.0000000000000002E-5</v>
      </c>
      <c r="S7" s="12">
        <v>2.0000000000000002E-5</v>
      </c>
      <c r="T7" s="12">
        <v>0</v>
      </c>
      <c r="U7" s="12">
        <v>0</v>
      </c>
      <c r="V7" s="12">
        <v>0</v>
      </c>
      <c r="W7" s="12">
        <v>2E-3</v>
      </c>
      <c r="X7" s="12">
        <v>2.2000000000000001E-3</v>
      </c>
      <c r="Y7" s="12">
        <v>0</v>
      </c>
      <c r="Z7" s="12">
        <v>1.6000000000000001E-3</v>
      </c>
      <c r="AA7" s="6">
        <v>0</v>
      </c>
      <c r="AB7" s="12">
        <v>0.4924</v>
      </c>
      <c r="AC7" s="12">
        <v>0.51029999999999998</v>
      </c>
      <c r="AD7" s="12">
        <v>0.45629999999999998</v>
      </c>
      <c r="AE7" s="12">
        <v>0.53410000000000002</v>
      </c>
      <c r="AF7" s="10">
        <v>0.43819999999999998</v>
      </c>
      <c r="AG7" s="7"/>
    </row>
    <row r="8" spans="1:33" x14ac:dyDescent="0.25">
      <c r="A8" s="37"/>
      <c r="B8" s="12" t="s">
        <v>4</v>
      </c>
      <c r="C8" s="10">
        <v>0</v>
      </c>
      <c r="D8" s="10">
        <v>0</v>
      </c>
      <c r="E8" s="10">
        <v>0</v>
      </c>
      <c r="F8" s="10">
        <v>0</v>
      </c>
      <c r="G8" s="11">
        <v>0</v>
      </c>
      <c r="H8" s="12">
        <v>7.1000000000000004E-3</v>
      </c>
      <c r="I8" s="10">
        <v>1.9599999999999999E-2</v>
      </c>
      <c r="J8" s="12">
        <v>2.5000000000000001E-3</v>
      </c>
      <c r="K8" s="12">
        <v>5.28E-2</v>
      </c>
      <c r="L8" s="6">
        <v>0</v>
      </c>
      <c r="M8" s="12">
        <v>0.35570000000000002</v>
      </c>
      <c r="N8" s="12">
        <v>0.42380000000000001</v>
      </c>
      <c r="O8" s="12">
        <v>0.39150000000000001</v>
      </c>
      <c r="P8" s="12">
        <v>0.40939999999999999</v>
      </c>
      <c r="Q8" s="6">
        <v>0.3896</v>
      </c>
      <c r="R8" s="12">
        <v>0</v>
      </c>
      <c r="S8" s="12">
        <v>2.0000000000000002E-5</v>
      </c>
      <c r="T8" s="12">
        <v>0</v>
      </c>
      <c r="U8" s="12">
        <v>0</v>
      </c>
      <c r="V8" s="12">
        <v>0</v>
      </c>
      <c r="W8" s="12">
        <v>1.8E-3</v>
      </c>
      <c r="X8" s="12">
        <v>2.3E-3</v>
      </c>
      <c r="Y8" s="12">
        <v>0</v>
      </c>
      <c r="Z8" s="12">
        <v>1.9E-3</v>
      </c>
      <c r="AA8" s="6">
        <v>0</v>
      </c>
      <c r="AB8" s="12">
        <v>0.48749999999999999</v>
      </c>
      <c r="AC8" s="12">
        <v>0.46879999999999999</v>
      </c>
      <c r="AD8" s="12">
        <v>0.50070000000000003</v>
      </c>
      <c r="AE8" s="12">
        <v>0.48330000000000001</v>
      </c>
      <c r="AF8" s="10">
        <v>0.45700000000000002</v>
      </c>
      <c r="AG8" s="7"/>
    </row>
    <row r="9" spans="1:33" x14ac:dyDescent="0.25">
      <c r="A9" s="37"/>
      <c r="B9" s="12" t="s">
        <v>5</v>
      </c>
      <c r="C9" s="10">
        <v>1.0000000000000001E-5</v>
      </c>
      <c r="D9" s="10">
        <v>6.0000000000000002E-5</v>
      </c>
      <c r="E9" s="10">
        <v>0</v>
      </c>
      <c r="F9" s="10">
        <v>0</v>
      </c>
      <c r="G9" s="11">
        <v>0</v>
      </c>
      <c r="H9" s="12">
        <v>7.0000000000000001E-3</v>
      </c>
      <c r="I9" s="10">
        <v>1.83E-2</v>
      </c>
      <c r="J9" s="12">
        <v>2.5999999999999999E-3</v>
      </c>
      <c r="K9" s="12">
        <v>5.2499999999999998E-2</v>
      </c>
      <c r="L9" s="6">
        <v>0</v>
      </c>
      <c r="M9" s="12">
        <v>0.3508</v>
      </c>
      <c r="N9" s="12">
        <v>0.41949999999999998</v>
      </c>
      <c r="O9" s="12">
        <v>0.3972</v>
      </c>
      <c r="P9" s="12">
        <v>0.40189999999999998</v>
      </c>
      <c r="Q9" s="6">
        <v>0.39019999999999999</v>
      </c>
      <c r="R9" s="12">
        <v>4.0000000000000003E-5</v>
      </c>
      <c r="S9" s="12">
        <v>0</v>
      </c>
      <c r="T9" s="12">
        <v>0</v>
      </c>
      <c r="U9" s="12">
        <v>0</v>
      </c>
      <c r="V9" s="12">
        <v>0</v>
      </c>
      <c r="W9" s="12">
        <v>2E-3</v>
      </c>
      <c r="X9" s="12">
        <v>2.2000000000000001E-3</v>
      </c>
      <c r="Y9" s="12">
        <v>0</v>
      </c>
      <c r="Z9" s="12">
        <v>1.1000000000000001E-3</v>
      </c>
      <c r="AA9" s="6">
        <v>0</v>
      </c>
      <c r="AB9" s="12">
        <v>0.49249999999999999</v>
      </c>
      <c r="AC9" s="12">
        <v>0.48520000000000002</v>
      </c>
      <c r="AD9" s="12">
        <v>0.47820000000000001</v>
      </c>
      <c r="AE9" s="12">
        <v>0.503</v>
      </c>
      <c r="AF9" s="10">
        <v>0.44879999999999998</v>
      </c>
      <c r="AG9" s="7"/>
    </row>
    <row r="10" spans="1:33" x14ac:dyDescent="0.25">
      <c r="A10" s="37"/>
      <c r="B10" s="12" t="s">
        <v>6</v>
      </c>
      <c r="C10" s="10">
        <v>1.0000000000000001E-5</v>
      </c>
      <c r="D10" s="10">
        <v>0</v>
      </c>
      <c r="E10" s="10">
        <v>0</v>
      </c>
      <c r="F10" s="10">
        <v>0</v>
      </c>
      <c r="G10" s="11">
        <v>0</v>
      </c>
      <c r="H10" s="12">
        <v>7.1999999999999998E-3</v>
      </c>
      <c r="I10" s="10">
        <v>1.9800000000000002E-2</v>
      </c>
      <c r="J10" s="12">
        <v>2.5000000000000001E-3</v>
      </c>
      <c r="K10" s="12">
        <v>5.1799999999999999E-2</v>
      </c>
      <c r="L10" s="6">
        <v>0</v>
      </c>
      <c r="M10" s="12">
        <v>0.35210000000000002</v>
      </c>
      <c r="N10" s="12">
        <v>0.42059999999999997</v>
      </c>
      <c r="O10" s="12">
        <v>0.41020000000000001</v>
      </c>
      <c r="P10" s="12">
        <v>0.40720000000000001</v>
      </c>
      <c r="Q10" s="6">
        <v>0.3881</v>
      </c>
      <c r="R10" s="12">
        <v>0</v>
      </c>
      <c r="S10" s="12">
        <v>1.0000000000000001E-5</v>
      </c>
      <c r="T10" s="12">
        <v>0</v>
      </c>
      <c r="U10" s="12">
        <v>0</v>
      </c>
      <c r="V10" s="12">
        <v>0</v>
      </c>
      <c r="W10" s="12">
        <v>1.6999999999999999E-3</v>
      </c>
      <c r="X10" s="12">
        <v>2E-3</v>
      </c>
      <c r="Y10" s="12">
        <v>0</v>
      </c>
      <c r="Z10" s="12">
        <v>1.9E-3</v>
      </c>
      <c r="AA10" s="6">
        <v>0</v>
      </c>
      <c r="AB10" s="12">
        <v>0.48730000000000001</v>
      </c>
      <c r="AC10" s="12">
        <v>0.50229999999999997</v>
      </c>
      <c r="AD10" s="12">
        <v>0.49380000000000002</v>
      </c>
      <c r="AE10" s="12">
        <v>0.51590000000000003</v>
      </c>
      <c r="AF10" s="10">
        <v>0.4602</v>
      </c>
      <c r="AG10" s="7"/>
    </row>
    <row r="11" spans="1:33" x14ac:dyDescent="0.25">
      <c r="A11" s="37"/>
      <c r="B11" s="12" t="s">
        <v>7</v>
      </c>
      <c r="C11" s="10">
        <v>0</v>
      </c>
      <c r="D11" s="10">
        <v>0</v>
      </c>
      <c r="E11" s="10">
        <v>0</v>
      </c>
      <c r="F11" s="10">
        <v>0</v>
      </c>
      <c r="G11" s="11">
        <v>0</v>
      </c>
      <c r="H11" s="12">
        <v>7.4999999999999997E-3</v>
      </c>
      <c r="I11" s="10">
        <v>1.9300000000000001E-2</v>
      </c>
      <c r="J11" s="12">
        <v>2.5999999999999999E-3</v>
      </c>
      <c r="K11" s="12">
        <v>5.2400000000000002E-2</v>
      </c>
      <c r="L11" s="6">
        <v>0</v>
      </c>
      <c r="M11" s="12">
        <v>0.35460000000000003</v>
      </c>
      <c r="N11" s="12">
        <v>0.42130000000000001</v>
      </c>
      <c r="O11" s="12">
        <v>0.39639999999999997</v>
      </c>
      <c r="P11" s="12">
        <v>0.39839999999999998</v>
      </c>
      <c r="Q11" s="6">
        <v>0.3886</v>
      </c>
      <c r="R11" s="12">
        <v>0</v>
      </c>
      <c r="S11" s="12">
        <v>2.0000000000000002E-5</v>
      </c>
      <c r="T11" s="12">
        <v>0</v>
      </c>
      <c r="U11" s="12">
        <v>0</v>
      </c>
      <c r="V11" s="12">
        <v>0</v>
      </c>
      <c r="W11" s="12">
        <v>1.8E-3</v>
      </c>
      <c r="X11" s="12">
        <v>2.8E-3</v>
      </c>
      <c r="Y11" s="12">
        <v>0</v>
      </c>
      <c r="Z11" s="12">
        <v>1.8E-3</v>
      </c>
      <c r="AA11" s="6">
        <v>0</v>
      </c>
      <c r="AB11" s="12">
        <v>0.50860000000000005</v>
      </c>
      <c r="AC11" s="12">
        <v>0.48920000000000002</v>
      </c>
      <c r="AD11" s="12">
        <v>0.48920000000000002</v>
      </c>
      <c r="AE11" s="12">
        <v>0.54869999999999997</v>
      </c>
      <c r="AF11" s="10">
        <v>0.47139999999999999</v>
      </c>
      <c r="AG11" s="7"/>
    </row>
    <row r="12" spans="1:33" x14ac:dyDescent="0.25">
      <c r="A12" s="37"/>
      <c r="B12" s="12" t="s">
        <v>8</v>
      </c>
      <c r="C12" s="10">
        <v>0</v>
      </c>
      <c r="D12" s="10">
        <v>3.0000000000000001E-5</v>
      </c>
      <c r="E12" s="10">
        <v>0</v>
      </c>
      <c r="F12" s="10">
        <v>0</v>
      </c>
      <c r="G12" s="11">
        <v>0</v>
      </c>
      <c r="H12" s="12">
        <v>7.3000000000000001E-3</v>
      </c>
      <c r="I12" s="10">
        <v>1.8700000000000001E-2</v>
      </c>
      <c r="J12" s="12">
        <v>1.9E-3</v>
      </c>
      <c r="K12" s="12">
        <v>5.04E-2</v>
      </c>
      <c r="L12" s="6">
        <v>0</v>
      </c>
      <c r="M12" s="12">
        <v>0.35210000000000002</v>
      </c>
      <c r="N12" s="12">
        <v>0.42180000000000001</v>
      </c>
      <c r="O12" s="12">
        <v>0.39100000000000001</v>
      </c>
      <c r="P12" s="12">
        <v>0.4027</v>
      </c>
      <c r="Q12" s="6">
        <v>0.39229999999999998</v>
      </c>
      <c r="R12" s="12">
        <v>2.0000000000000002E-5</v>
      </c>
      <c r="S12" s="12">
        <v>6.0000000000000002E-5</v>
      </c>
      <c r="T12" s="12">
        <v>0</v>
      </c>
      <c r="U12" s="12">
        <v>0</v>
      </c>
      <c r="V12" s="12">
        <v>0</v>
      </c>
      <c r="W12" s="12">
        <v>1.6999999999999999E-3</v>
      </c>
      <c r="X12" s="12">
        <v>2.0999999999999999E-3</v>
      </c>
      <c r="Y12" s="12">
        <v>0</v>
      </c>
      <c r="Z12" s="12">
        <v>1.5E-3</v>
      </c>
      <c r="AA12" s="6">
        <v>0</v>
      </c>
      <c r="AB12" s="12">
        <v>0.49819999999999998</v>
      </c>
      <c r="AC12" s="12">
        <v>0.49709999999999999</v>
      </c>
      <c r="AD12" s="12">
        <v>0.46129999999999999</v>
      </c>
      <c r="AE12" s="12">
        <v>0.50819999999999999</v>
      </c>
      <c r="AF12" s="10">
        <v>0.44240000000000002</v>
      </c>
      <c r="AG12" s="7"/>
    </row>
    <row r="13" spans="1:33" ht="15.75" thickBot="1" x14ac:dyDescent="0.3">
      <c r="A13" s="37"/>
      <c r="B13" s="13" t="s">
        <v>9</v>
      </c>
      <c r="C13" s="10">
        <v>0</v>
      </c>
      <c r="D13" s="10">
        <v>0</v>
      </c>
      <c r="E13" s="10">
        <v>0</v>
      </c>
      <c r="F13" s="10">
        <v>0</v>
      </c>
      <c r="G13" s="11">
        <v>0</v>
      </c>
      <c r="H13" s="12">
        <v>7.4000000000000003E-3</v>
      </c>
      <c r="I13" s="10">
        <v>1.9300000000000001E-2</v>
      </c>
      <c r="J13" s="12">
        <v>1.6999999999999999E-3</v>
      </c>
      <c r="K13" s="12">
        <v>5.1999999999999998E-2</v>
      </c>
      <c r="L13" s="6">
        <v>0</v>
      </c>
      <c r="M13" s="12">
        <v>0.34989999999999999</v>
      </c>
      <c r="N13" s="12">
        <v>0.42099999999999999</v>
      </c>
      <c r="O13" s="12">
        <v>0.3952</v>
      </c>
      <c r="P13" s="12">
        <v>0.41010000000000002</v>
      </c>
      <c r="Q13" s="6">
        <v>0.38690000000000002</v>
      </c>
      <c r="R13" s="12">
        <v>0</v>
      </c>
      <c r="S13" s="12">
        <v>4.0000000000000003E-5</v>
      </c>
      <c r="T13" s="12">
        <v>0</v>
      </c>
      <c r="U13" s="12">
        <v>0</v>
      </c>
      <c r="V13" s="12">
        <v>0</v>
      </c>
      <c r="W13" s="12">
        <v>1.5E-3</v>
      </c>
      <c r="X13" s="12">
        <v>2.3E-3</v>
      </c>
      <c r="Y13" s="12">
        <v>0</v>
      </c>
      <c r="Z13" s="12">
        <v>3.5000000000000001E-3</v>
      </c>
      <c r="AA13" s="6">
        <v>0</v>
      </c>
      <c r="AB13" s="12">
        <v>0.4894</v>
      </c>
      <c r="AC13" s="12">
        <v>0.50860000000000005</v>
      </c>
      <c r="AD13" s="12">
        <v>0.4672</v>
      </c>
      <c r="AE13" s="12">
        <v>0.49249999999999999</v>
      </c>
      <c r="AF13" s="10">
        <v>0.47820000000000001</v>
      </c>
      <c r="AG13" s="7"/>
    </row>
    <row r="14" spans="1:33" ht="15.75" thickBot="1" x14ac:dyDescent="0.3">
      <c r="A14" s="38"/>
      <c r="B14" s="2" t="s">
        <v>10</v>
      </c>
      <c r="C14" s="4">
        <f>AVERAGE(C4:C13)</f>
        <v>5.4999999999999999E-6</v>
      </c>
      <c r="D14" s="4">
        <f t="shared" ref="D14:AF14" si="0">AVERAGE(D4:D13)</f>
        <v>1.0000000000000001E-5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4">
        <f>AVERAGE(H4:H13)</f>
        <v>7.2499999999999995E-3</v>
      </c>
      <c r="I14" s="4">
        <f t="shared" si="0"/>
        <v>1.907E-2</v>
      </c>
      <c r="J14" s="4">
        <f t="shared" si="0"/>
        <v>2.1899999999999997E-3</v>
      </c>
      <c r="K14" s="4">
        <f t="shared" si="0"/>
        <v>5.2039999999999996E-2</v>
      </c>
      <c r="L14" s="4">
        <f t="shared" si="0"/>
        <v>0</v>
      </c>
      <c r="M14" s="4">
        <f t="shared" si="0"/>
        <v>0.35216000000000003</v>
      </c>
      <c r="N14" s="4">
        <f t="shared" si="0"/>
        <v>0.42076000000000002</v>
      </c>
      <c r="O14" s="4">
        <f t="shared" si="0"/>
        <v>0.39807000000000003</v>
      </c>
      <c r="P14" s="4">
        <f t="shared" si="0"/>
        <v>0.40418999999999999</v>
      </c>
      <c r="Q14" s="4">
        <f t="shared" si="0"/>
        <v>0.38974999999999999</v>
      </c>
      <c r="R14" s="4">
        <f t="shared" si="0"/>
        <v>1.2000000000000002E-5</v>
      </c>
      <c r="S14" s="4">
        <f t="shared" si="0"/>
        <v>2.9E-5</v>
      </c>
      <c r="T14" s="4">
        <f t="shared" si="0"/>
        <v>0</v>
      </c>
      <c r="U14" s="4">
        <f t="shared" si="0"/>
        <v>0</v>
      </c>
      <c r="V14" s="4">
        <f t="shared" si="0"/>
        <v>0</v>
      </c>
      <c r="W14" s="4">
        <f t="shared" si="0"/>
        <v>1.7600000000000001E-3</v>
      </c>
      <c r="X14" s="4">
        <f>AVERAGE(X4:X13)</f>
        <v>2.2300000000000002E-3</v>
      </c>
      <c r="Y14" s="4">
        <f t="shared" si="0"/>
        <v>0</v>
      </c>
      <c r="Z14" s="4">
        <f t="shared" si="0"/>
        <v>2.2000000000000001E-3</v>
      </c>
      <c r="AA14" s="4">
        <f t="shared" si="0"/>
        <v>0</v>
      </c>
      <c r="AB14" s="4">
        <f t="shared" si="0"/>
        <v>0.49464999999999992</v>
      </c>
      <c r="AC14" s="4">
        <f t="shared" si="0"/>
        <v>0.49242999999999998</v>
      </c>
      <c r="AD14" s="4">
        <f t="shared" si="0"/>
        <v>0.47780000000000006</v>
      </c>
      <c r="AE14" s="4">
        <f t="shared" si="0"/>
        <v>0.50738000000000005</v>
      </c>
      <c r="AF14" s="4">
        <f t="shared" si="0"/>
        <v>0.45818999999999999</v>
      </c>
      <c r="AG14" s="7"/>
    </row>
    <row r="15" spans="1:33" ht="15.75" thickBot="1" x14ac:dyDescent="0.3">
      <c r="A15" s="32" t="s">
        <v>11</v>
      </c>
      <c r="B15" s="33"/>
      <c r="C15" s="14">
        <v>3</v>
      </c>
      <c r="D15" s="14">
        <v>1.75</v>
      </c>
      <c r="E15" s="14">
        <v>3</v>
      </c>
      <c r="F15" s="14">
        <v>1.0179</v>
      </c>
      <c r="G15" s="15">
        <v>3.9308000000000001</v>
      </c>
      <c r="H15" s="14">
        <v>3</v>
      </c>
      <c r="I15" s="14">
        <v>1.75</v>
      </c>
      <c r="J15" s="14">
        <v>3</v>
      </c>
      <c r="K15" s="14">
        <v>1.0179</v>
      </c>
      <c r="L15" s="15">
        <v>3.9308000000000001</v>
      </c>
      <c r="M15" s="14">
        <v>3</v>
      </c>
      <c r="N15" s="14">
        <v>1.75</v>
      </c>
      <c r="O15" s="14">
        <v>3</v>
      </c>
      <c r="P15" s="14">
        <v>1.0179</v>
      </c>
      <c r="Q15" s="15">
        <v>3.9308000000000001</v>
      </c>
      <c r="R15" s="14">
        <v>3</v>
      </c>
      <c r="S15" s="14">
        <v>1.75</v>
      </c>
      <c r="T15" s="14">
        <v>3</v>
      </c>
      <c r="U15" s="14">
        <v>1.0179</v>
      </c>
      <c r="V15" s="15">
        <v>3.9308000000000001</v>
      </c>
      <c r="W15" s="14">
        <v>3</v>
      </c>
      <c r="X15" s="14">
        <v>1.75</v>
      </c>
      <c r="Y15" s="14">
        <v>3</v>
      </c>
      <c r="Z15" s="14">
        <v>1.0179</v>
      </c>
      <c r="AA15" s="15">
        <v>3.9308000000000001</v>
      </c>
      <c r="AB15" s="14">
        <v>3</v>
      </c>
      <c r="AC15" s="14">
        <v>1.75</v>
      </c>
      <c r="AD15" s="14">
        <v>3</v>
      </c>
      <c r="AE15" s="14">
        <v>1.0179</v>
      </c>
      <c r="AF15" s="15">
        <v>3.9308000000000001</v>
      </c>
      <c r="AG15" s="7"/>
    </row>
    <row r="16" spans="1:33" ht="15.75" thickBot="1" x14ac:dyDescent="0.3">
      <c r="G16" s="6"/>
      <c r="L16" s="6"/>
      <c r="Q16" s="6"/>
      <c r="V16" s="6"/>
      <c r="AA16" s="6"/>
    </row>
    <row r="17" spans="7:24" ht="15.75" thickBot="1" x14ac:dyDescent="0.3">
      <c r="Q17" s="32" t="s">
        <v>26</v>
      </c>
      <c r="R17" s="39"/>
      <c r="S17" s="39"/>
      <c r="T17" s="39"/>
      <c r="U17" s="33"/>
      <c r="W17" s="32" t="s">
        <v>16</v>
      </c>
      <c r="X17" s="33"/>
    </row>
    <row r="18" spans="7:24" ht="15.75" thickBot="1" x14ac:dyDescent="0.3"/>
    <row r="19" spans="7:24" x14ac:dyDescent="0.25">
      <c r="J19" s="16"/>
      <c r="Q19" s="40" t="s">
        <v>25</v>
      </c>
      <c r="R19" s="34"/>
      <c r="S19" s="34"/>
      <c r="T19" s="34"/>
      <c r="U19" s="35"/>
    </row>
    <row r="20" spans="7:24" x14ac:dyDescent="0.25">
      <c r="Q20" s="20" t="s">
        <v>27</v>
      </c>
      <c r="R20" s="21"/>
      <c r="S20" s="21"/>
      <c r="T20" s="21"/>
      <c r="U20" s="22"/>
    </row>
    <row r="21" spans="7:24" x14ac:dyDescent="0.25">
      <c r="Q21" s="20" t="s">
        <v>28</v>
      </c>
      <c r="R21" s="21"/>
      <c r="S21" s="21"/>
      <c r="T21" s="21"/>
      <c r="U21" s="22"/>
    </row>
    <row r="22" spans="7:24" x14ac:dyDescent="0.25">
      <c r="Q22" s="20" t="s">
        <v>29</v>
      </c>
      <c r="R22" s="21"/>
      <c r="S22" s="21"/>
      <c r="T22" s="21"/>
      <c r="U22" s="22"/>
    </row>
    <row r="23" spans="7:24" x14ac:dyDescent="0.25">
      <c r="Q23" s="17"/>
      <c r="R23" s="7"/>
      <c r="S23" s="7"/>
      <c r="T23" s="7"/>
      <c r="U23" s="12"/>
    </row>
    <row r="24" spans="7:24" x14ac:dyDescent="0.25">
      <c r="Q24" s="17"/>
      <c r="R24" s="7"/>
      <c r="S24" s="7"/>
      <c r="T24" s="7"/>
      <c r="U24" s="12"/>
    </row>
    <row r="25" spans="7:24" x14ac:dyDescent="0.25">
      <c r="G25" s="7"/>
      <c r="I25" s="7"/>
      <c r="Q25" s="17"/>
      <c r="R25" s="7"/>
      <c r="S25" s="7"/>
      <c r="T25" s="7"/>
      <c r="U25" s="12"/>
    </row>
    <row r="26" spans="7:24" x14ac:dyDescent="0.25">
      <c r="Q26" s="17"/>
      <c r="R26" s="7"/>
      <c r="S26" s="7"/>
      <c r="T26" s="7"/>
      <c r="U26" s="12"/>
    </row>
    <row r="27" spans="7:24" x14ac:dyDescent="0.25">
      <c r="Q27" s="17"/>
      <c r="R27" s="7"/>
      <c r="S27" s="7"/>
      <c r="T27" s="7"/>
      <c r="U27" s="12"/>
    </row>
    <row r="28" spans="7:24" x14ac:dyDescent="0.25">
      <c r="Q28" s="17"/>
      <c r="R28" s="7"/>
      <c r="S28" s="7"/>
      <c r="T28" s="7"/>
      <c r="U28" s="12"/>
    </row>
    <row r="29" spans="7:24" x14ac:dyDescent="0.25">
      <c r="Q29" s="17"/>
      <c r="R29" s="7"/>
      <c r="S29" s="3"/>
      <c r="T29" s="7"/>
      <c r="U29" s="12"/>
    </row>
    <row r="30" spans="7:24" x14ac:dyDescent="0.25">
      <c r="Q30" s="17"/>
      <c r="R30" s="7"/>
      <c r="S30" s="7"/>
      <c r="T30" s="7"/>
      <c r="U30" s="12"/>
    </row>
    <row r="31" spans="7:24" x14ac:dyDescent="0.25">
      <c r="Q31" s="17"/>
      <c r="R31" s="7"/>
      <c r="S31" s="7"/>
      <c r="T31" s="7"/>
      <c r="U31" s="12"/>
    </row>
    <row r="32" spans="7:24" x14ac:dyDescent="0.25">
      <c r="Q32" s="17"/>
      <c r="R32" s="7"/>
      <c r="S32" s="7"/>
      <c r="T32" s="7"/>
      <c r="U32" s="12"/>
    </row>
    <row r="33" spans="17:22" x14ac:dyDescent="0.25">
      <c r="Q33" s="17"/>
      <c r="R33" s="7"/>
      <c r="S33" s="7"/>
      <c r="T33" s="7"/>
      <c r="U33" s="12"/>
    </row>
    <row r="34" spans="17:22" x14ac:dyDescent="0.25">
      <c r="Q34" s="17"/>
      <c r="R34" s="7"/>
      <c r="S34" s="7"/>
      <c r="T34" s="7"/>
      <c r="U34" s="12"/>
    </row>
    <row r="35" spans="17:22" ht="15.75" thickBot="1" x14ac:dyDescent="0.3">
      <c r="Q35" s="18"/>
      <c r="R35" s="19"/>
      <c r="S35" s="19"/>
      <c r="T35" s="19"/>
      <c r="U35" s="13"/>
    </row>
    <row r="36" spans="17:22" ht="15.75" thickBot="1" x14ac:dyDescent="0.3"/>
    <row r="37" spans="17:22" ht="15" customHeight="1" x14ac:dyDescent="0.25">
      <c r="Q37" s="23" t="s">
        <v>30</v>
      </c>
      <c r="R37" s="24"/>
      <c r="S37" s="24"/>
      <c r="T37" s="24"/>
      <c r="U37" s="24"/>
      <c r="V37" s="25"/>
    </row>
    <row r="38" spans="17:22" x14ac:dyDescent="0.25">
      <c r="Q38" s="26"/>
      <c r="R38" s="27"/>
      <c r="S38" s="27"/>
      <c r="T38" s="27"/>
      <c r="U38" s="27"/>
      <c r="V38" s="28"/>
    </row>
    <row r="39" spans="17:22" x14ac:dyDescent="0.25">
      <c r="Q39" s="26"/>
      <c r="R39" s="27"/>
      <c r="S39" s="27"/>
      <c r="T39" s="27"/>
      <c r="U39" s="27"/>
      <c r="V39" s="28"/>
    </row>
    <row r="40" spans="17:22" x14ac:dyDescent="0.25">
      <c r="Q40" s="26"/>
      <c r="R40" s="27"/>
      <c r="S40" s="27"/>
      <c r="T40" s="27"/>
      <c r="U40" s="27"/>
      <c r="V40" s="28"/>
    </row>
    <row r="41" spans="17:22" ht="15.75" thickBot="1" x14ac:dyDescent="0.3">
      <c r="Q41" s="29"/>
      <c r="R41" s="30"/>
      <c r="S41" s="30"/>
      <c r="T41" s="30"/>
      <c r="U41" s="30"/>
      <c r="V41" s="31"/>
    </row>
  </sheetData>
  <mergeCells count="15">
    <mergeCell ref="AB2:AF2"/>
    <mergeCell ref="A4:A14"/>
    <mergeCell ref="A15:B15"/>
    <mergeCell ref="Q17:U17"/>
    <mergeCell ref="Q19:U19"/>
    <mergeCell ref="C2:G2"/>
    <mergeCell ref="H2:L2"/>
    <mergeCell ref="M2:Q2"/>
    <mergeCell ref="R2:V2"/>
    <mergeCell ref="W2:AA2"/>
    <mergeCell ref="Q20:U20"/>
    <mergeCell ref="Q21:U21"/>
    <mergeCell ref="Q22:U22"/>
    <mergeCell ref="Q37:V41"/>
    <mergeCell ref="W17:X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2020-05-20T10:14:33Z</dcterms:created>
  <dcterms:modified xsi:type="dcterms:W3CDTF">2020-05-20T18:24:45Z</dcterms:modified>
</cp:coreProperties>
</file>