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新品表" sheetId="1" r:id="rId1"/>
  </sheets>
  <calcPr calcId="144525"/>
</workbook>
</file>

<file path=xl/sharedStrings.xml><?xml version="1.0" encoding="utf-8"?>
<sst xmlns="http://schemas.openxmlformats.org/spreadsheetml/2006/main" count="48" uniqueCount="46">
  <si>
    <t>SKU</t>
  </si>
  <si>
    <t>upc编码</t>
  </si>
  <si>
    <t>商品名称</t>
  </si>
  <si>
    <t>1号店目前在售价格</t>
  </si>
  <si>
    <t>天猫/京东/拼多多售价</t>
  </si>
  <si>
    <t>1号店调整后价格</t>
  </si>
  <si>
    <t>Renova 黑标-黑色卷纸 6卷</t>
  </si>
  <si>
    <t>Renova 黑标-红色卷纸 6卷</t>
  </si>
  <si>
    <t>Renova 黑标-橘色卷纸 6卷</t>
  </si>
  <si>
    <t>Renova 黑标-黄色卷纸 6卷</t>
  </si>
  <si>
    <t>Renova 黑标-绿色卷纸 6卷</t>
  </si>
  <si>
    <t>Renova 黑标-蓝色卷纸 6卷</t>
  </si>
  <si>
    <t>Renova 黑标-桃红卷纸 6卷</t>
  </si>
  <si>
    <t>RZH-100048</t>
  </si>
  <si>
    <t>Renova 卷纸-黑标-盒装彩色卷纸 2盒</t>
  </si>
  <si>
    <t>RZH-100049</t>
  </si>
  <si>
    <t>Renova 绿色抽纸 2盒</t>
  </si>
  <si>
    <t>RZH-100050</t>
  </si>
  <si>
    <t>Renova 绿色桃红抽纸 2盒</t>
  </si>
  <si>
    <t>RZH-100051</t>
  </si>
  <si>
    <t>Renova 橘色抽纸 2盒</t>
  </si>
  <si>
    <t>RZH-100052</t>
  </si>
  <si>
    <t>Renova 黄色抽纸 2盒</t>
  </si>
  <si>
    <t>RZH-100053</t>
  </si>
  <si>
    <t>Renova 红色抽纸 2盒</t>
  </si>
  <si>
    <t>RZH-100054</t>
  </si>
  <si>
    <t>Renova 桃红抽纸 2盒</t>
  </si>
  <si>
    <t>RZH-100055</t>
  </si>
  <si>
    <t>Renova 蓝色抽纸 2盒</t>
  </si>
  <si>
    <t>RZH-100041</t>
  </si>
  <si>
    <t>Renova 薰衣草香手帕纸 18包</t>
  </si>
  <si>
    <t>RZH-100042</t>
  </si>
  <si>
    <t>Renova 玫瑰香手帕纸 18包</t>
  </si>
  <si>
    <t>Renova 蓝莓香手帕纸 18包</t>
  </si>
  <si>
    <t>Renova 草莓香手帕纸 18包</t>
  </si>
  <si>
    <t>RZH-100045</t>
  </si>
  <si>
    <t>Renova 薄荷香手帕纸 18包</t>
  </si>
  <si>
    <t>RZH-100046</t>
  </si>
  <si>
    <t>Renova 香橙香手帕纸 18包</t>
  </si>
  <si>
    <t>RZH-100047</t>
  </si>
  <si>
    <t>Renova 芒果香手帕纸 18包</t>
  </si>
  <si>
    <t>RZH-100040</t>
  </si>
  <si>
    <t>Renova 黑色手帕纸 12包</t>
  </si>
  <si>
    <t>RZH-100024</t>
  </si>
  <si>
    <t>Renova 彩色手帕纸组合装 24包（2包薰衣草+2包薄荷）</t>
  </si>
  <si>
    <t>Renova 彩色手帕纸 18包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</si>
</sst>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177" formatCode="0_);[Red]\(0\)"/>
    <numFmt numFmtId="41" formatCode="_ * #,##0_ ;_ * \-#,##0_ ;_ * &quot;-&quot;_ ;_ @_ "/>
    <numFmt numFmtId="42" formatCode="_ &quot;￥&quot;* #,##0_ ;_ &quot;￥&quot;* \-#,##0_ ;_ &quot;￥&quot;* &quot;-&quot;_ ;_ @_ "/>
    <numFmt numFmtId="178" formatCode="0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/>
    <xf numFmtId="0" fontId="23" fillId="0" borderId="0">
      <alignment vertical="center"/>
    </xf>
  </cellStyleXfs>
  <cellXfs count="1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7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I23" sqref="I23"/>
    </sheetView>
  </sheetViews>
  <sheetFormatPr defaultColWidth="6.375" defaultRowHeight="16.5" outlineLevelCol="5"/>
  <cols>
    <col min="1" max="1" width="20" style="3" customWidth="1"/>
    <col min="2" max="2" width="16.625" style="4" customWidth="1"/>
    <col min="3" max="3" width="43.5" style="5" customWidth="1"/>
    <col min="4" max="4" width="15.375" style="3" customWidth="1"/>
    <col min="5" max="5" width="20.25" style="3" customWidth="1"/>
    <col min="6" max="6" width="17.25" style="6" customWidth="1"/>
    <col min="7" max="16384" width="6.375" style="3"/>
  </cols>
  <sheetData>
    <row r="1" s="1" customFormat="1" spans="1:6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</row>
    <row r="2" s="1" customFormat="1" ht="14.45" customHeight="1" spans="1:6">
      <c r="A2" s="12">
        <v>100019295880</v>
      </c>
      <c r="B2" s="12">
        <v>5601028009218</v>
      </c>
      <c r="C2" s="13" t="s">
        <v>6</v>
      </c>
      <c r="D2" s="10">
        <v>69.9</v>
      </c>
      <c r="E2" s="10">
        <v>109</v>
      </c>
      <c r="F2" s="11">
        <f>E2*0.958</f>
        <v>104.422</v>
      </c>
    </row>
    <row r="3" s="1" customFormat="1" ht="15" customHeight="1" spans="1:6">
      <c r="A3" s="12">
        <v>100019295872</v>
      </c>
      <c r="B3" s="12">
        <v>5601028010108</v>
      </c>
      <c r="C3" s="13" t="s">
        <v>7</v>
      </c>
      <c r="D3" s="10">
        <v>69.9</v>
      </c>
      <c r="E3" s="10">
        <v>109</v>
      </c>
      <c r="F3" s="11">
        <f t="shared" ref="F3:F8" si="0">E3*0.958</f>
        <v>104.422</v>
      </c>
    </row>
    <row r="4" s="1" customFormat="1" ht="15" customHeight="1" spans="1:6">
      <c r="A4" s="12">
        <v>100019185716</v>
      </c>
      <c r="B4" s="12">
        <v>5601028010481</v>
      </c>
      <c r="C4" s="13" t="s">
        <v>8</v>
      </c>
      <c r="D4" s="10">
        <v>69.9</v>
      </c>
      <c r="E4" s="10">
        <v>109</v>
      </c>
      <c r="F4" s="11">
        <f t="shared" si="0"/>
        <v>104.422</v>
      </c>
    </row>
    <row r="5" s="1" customFormat="1" ht="15" customHeight="1" spans="1:6">
      <c r="A5" s="12">
        <v>100010646359</v>
      </c>
      <c r="B5" s="12">
        <v>5601028013475</v>
      </c>
      <c r="C5" s="13" t="s">
        <v>9</v>
      </c>
      <c r="D5" s="10">
        <v>69.9</v>
      </c>
      <c r="E5" s="10">
        <v>109</v>
      </c>
      <c r="F5" s="11">
        <f t="shared" si="0"/>
        <v>104.422</v>
      </c>
    </row>
    <row r="6" s="1" customFormat="1" ht="15" customHeight="1" spans="1:6">
      <c r="A6" s="12">
        <v>100019295902</v>
      </c>
      <c r="B6" s="12">
        <v>5601028010900</v>
      </c>
      <c r="C6" s="13" t="s">
        <v>10</v>
      </c>
      <c r="D6" s="10">
        <v>69.9</v>
      </c>
      <c r="E6" s="10">
        <v>109</v>
      </c>
      <c r="F6" s="11">
        <f t="shared" si="0"/>
        <v>104.422</v>
      </c>
    </row>
    <row r="7" s="1" customFormat="1" spans="1:6">
      <c r="A7" s="12">
        <v>100019295858</v>
      </c>
      <c r="B7" s="12">
        <v>5601028011969</v>
      </c>
      <c r="C7" s="13" t="s">
        <v>11</v>
      </c>
      <c r="D7" s="10">
        <v>69.9</v>
      </c>
      <c r="E7" s="10">
        <v>109</v>
      </c>
      <c r="F7" s="11">
        <f t="shared" si="0"/>
        <v>104.422</v>
      </c>
    </row>
    <row r="8" s="1" customFormat="1" spans="1:6">
      <c r="A8" s="12">
        <v>100010646369</v>
      </c>
      <c r="B8" s="12">
        <v>5601028011952</v>
      </c>
      <c r="C8" s="13" t="s">
        <v>12</v>
      </c>
      <c r="D8" s="10">
        <v>69.9</v>
      </c>
      <c r="E8" s="10">
        <v>109</v>
      </c>
      <c r="F8" s="11">
        <f t="shared" si="0"/>
        <v>104.422</v>
      </c>
    </row>
    <row r="9" s="1" customFormat="1" ht="15.75" customHeight="1" spans="1:6">
      <c r="A9" s="12">
        <v>100019185676</v>
      </c>
      <c r="B9" s="14" t="s">
        <v>13</v>
      </c>
      <c r="C9" s="13" t="s">
        <v>14</v>
      </c>
      <c r="D9" s="10">
        <v>62</v>
      </c>
      <c r="E9" s="10">
        <v>64</v>
      </c>
      <c r="F9" s="11">
        <v>62</v>
      </c>
    </row>
    <row r="10" s="1" customFormat="1" customHeight="1" spans="1:6">
      <c r="A10" s="12">
        <v>100010646363</v>
      </c>
      <c r="B10" s="14" t="s">
        <v>15</v>
      </c>
      <c r="C10" s="13" t="s">
        <v>16</v>
      </c>
      <c r="D10" s="10">
        <v>47.9</v>
      </c>
      <c r="E10" s="10">
        <f>25*2</f>
        <v>50</v>
      </c>
      <c r="F10" s="11">
        <f>D10</f>
        <v>47.9</v>
      </c>
    </row>
    <row r="11" s="1" customFormat="1" spans="1:6">
      <c r="A11" s="12">
        <v>100019185730</v>
      </c>
      <c r="B11" s="14" t="s">
        <v>17</v>
      </c>
      <c r="C11" s="13" t="s">
        <v>18</v>
      </c>
      <c r="D11" s="10">
        <v>47.9</v>
      </c>
      <c r="E11" s="10">
        <f t="shared" ref="E10:E16" si="1">25*2</f>
        <v>50</v>
      </c>
      <c r="F11" s="11">
        <f t="shared" ref="F11:F17" si="2">D11</f>
        <v>47.9</v>
      </c>
    </row>
    <row r="12" s="1" customFormat="1" spans="1:6">
      <c r="A12" s="12">
        <v>100019295926</v>
      </c>
      <c r="B12" s="14" t="s">
        <v>19</v>
      </c>
      <c r="C12" s="13" t="s">
        <v>20</v>
      </c>
      <c r="D12" s="10">
        <v>47.9</v>
      </c>
      <c r="E12" s="10">
        <f t="shared" si="1"/>
        <v>50</v>
      </c>
      <c r="F12" s="11">
        <f t="shared" si="2"/>
        <v>47.9</v>
      </c>
    </row>
    <row r="13" s="1" customFormat="1" spans="1:6">
      <c r="A13" s="12">
        <v>100019295924</v>
      </c>
      <c r="B13" s="14" t="s">
        <v>21</v>
      </c>
      <c r="C13" s="13" t="s">
        <v>22</v>
      </c>
      <c r="D13" s="10">
        <v>47.9</v>
      </c>
      <c r="E13" s="10">
        <f t="shared" si="1"/>
        <v>50</v>
      </c>
      <c r="F13" s="11">
        <f t="shared" si="2"/>
        <v>47.9</v>
      </c>
    </row>
    <row r="14" s="1" customFormat="1" spans="1:6">
      <c r="A14" s="12">
        <v>100019295928</v>
      </c>
      <c r="B14" s="14" t="s">
        <v>23</v>
      </c>
      <c r="C14" s="13" t="s">
        <v>24</v>
      </c>
      <c r="D14" s="10">
        <v>47.9</v>
      </c>
      <c r="E14" s="10">
        <f t="shared" si="1"/>
        <v>50</v>
      </c>
      <c r="F14" s="11">
        <f t="shared" si="2"/>
        <v>47.9</v>
      </c>
    </row>
    <row r="15" s="1" customFormat="1" spans="1:6">
      <c r="A15" s="12">
        <v>100010646367</v>
      </c>
      <c r="B15" s="14" t="s">
        <v>25</v>
      </c>
      <c r="C15" s="13" t="s">
        <v>26</v>
      </c>
      <c r="D15" s="10">
        <v>47.9</v>
      </c>
      <c r="E15" s="10">
        <f t="shared" si="1"/>
        <v>50</v>
      </c>
      <c r="F15" s="11">
        <f t="shared" si="2"/>
        <v>47.9</v>
      </c>
    </row>
    <row r="16" s="1" customFormat="1" spans="1:6">
      <c r="A16" s="12">
        <v>100019295942</v>
      </c>
      <c r="B16" s="14" t="s">
        <v>27</v>
      </c>
      <c r="C16" s="13" t="s">
        <v>28</v>
      </c>
      <c r="D16" s="10">
        <v>47.9</v>
      </c>
      <c r="E16" s="10">
        <f t="shared" si="1"/>
        <v>50</v>
      </c>
      <c r="F16" s="11">
        <f t="shared" si="2"/>
        <v>47.9</v>
      </c>
    </row>
    <row r="17" s="1" customFormat="1" customHeight="1" spans="1:6">
      <c r="A17" s="12">
        <v>100010646365</v>
      </c>
      <c r="B17" s="14" t="s">
        <v>29</v>
      </c>
      <c r="C17" s="13" t="s">
        <v>30</v>
      </c>
      <c r="D17" s="10">
        <v>54</v>
      </c>
      <c r="E17" s="10">
        <f>19*3</f>
        <v>57</v>
      </c>
      <c r="F17" s="11">
        <f t="shared" si="2"/>
        <v>54</v>
      </c>
    </row>
    <row r="18" s="1" customFormat="1" spans="1:6">
      <c r="A18" s="12">
        <v>100019295874</v>
      </c>
      <c r="B18" s="14" t="s">
        <v>31</v>
      </c>
      <c r="C18" s="13" t="s">
        <v>32</v>
      </c>
      <c r="D18" s="10">
        <v>54</v>
      </c>
      <c r="E18" s="10">
        <f t="shared" ref="E17:E23" si="3">19*3</f>
        <v>57</v>
      </c>
      <c r="F18" s="11">
        <f t="shared" ref="F18:F23" si="4">D18</f>
        <v>54</v>
      </c>
    </row>
    <row r="19" s="2" customFormat="1" spans="1:6">
      <c r="A19" s="12">
        <v>100019295908</v>
      </c>
      <c r="B19" s="14" t="s">
        <v>31</v>
      </c>
      <c r="C19" s="13" t="s">
        <v>33</v>
      </c>
      <c r="D19" s="15">
        <v>54</v>
      </c>
      <c r="E19" s="10">
        <f t="shared" si="3"/>
        <v>57</v>
      </c>
      <c r="F19" s="11">
        <f t="shared" si="4"/>
        <v>54</v>
      </c>
    </row>
    <row r="20" s="1" customFormat="1" spans="1:6">
      <c r="A20" s="12">
        <v>100019185750</v>
      </c>
      <c r="B20" s="14" t="s">
        <v>31</v>
      </c>
      <c r="C20" s="13" t="s">
        <v>34</v>
      </c>
      <c r="D20" s="10">
        <v>54</v>
      </c>
      <c r="E20" s="10">
        <f t="shared" si="3"/>
        <v>57</v>
      </c>
      <c r="F20" s="11">
        <f t="shared" si="4"/>
        <v>54</v>
      </c>
    </row>
    <row r="21" s="1" customFormat="1" spans="1:6">
      <c r="A21" s="12">
        <v>100010646361</v>
      </c>
      <c r="B21" s="14" t="s">
        <v>35</v>
      </c>
      <c r="C21" s="13" t="s">
        <v>36</v>
      </c>
      <c r="D21" s="10">
        <v>54</v>
      </c>
      <c r="E21" s="10">
        <f t="shared" si="3"/>
        <v>57</v>
      </c>
      <c r="F21" s="11">
        <f t="shared" si="4"/>
        <v>54</v>
      </c>
    </row>
    <row r="22" s="1" customFormat="1" spans="1:6">
      <c r="A22" s="12">
        <v>100019295906</v>
      </c>
      <c r="B22" s="14" t="s">
        <v>37</v>
      </c>
      <c r="C22" s="13" t="s">
        <v>38</v>
      </c>
      <c r="D22" s="10">
        <v>54</v>
      </c>
      <c r="E22" s="10">
        <f t="shared" si="3"/>
        <v>57</v>
      </c>
      <c r="F22" s="11">
        <f t="shared" si="4"/>
        <v>54</v>
      </c>
    </row>
    <row r="23" s="1" customFormat="1" spans="1:6">
      <c r="A23" s="12">
        <v>100019295922</v>
      </c>
      <c r="B23" s="14" t="s">
        <v>39</v>
      </c>
      <c r="C23" s="13" t="s">
        <v>40</v>
      </c>
      <c r="D23" s="10">
        <v>54</v>
      </c>
      <c r="E23" s="10">
        <f t="shared" si="3"/>
        <v>57</v>
      </c>
      <c r="F23" s="11">
        <f t="shared" si="4"/>
        <v>54</v>
      </c>
    </row>
    <row r="24" s="1" customFormat="1" ht="14.45" customHeight="1" spans="1:6">
      <c r="A24" s="12">
        <v>100010609565</v>
      </c>
      <c r="B24" s="14" t="s">
        <v>41</v>
      </c>
      <c r="C24" s="16" t="s">
        <v>42</v>
      </c>
      <c r="D24" s="10">
        <v>65</v>
      </c>
      <c r="E24" s="10">
        <f>49*2</f>
        <v>98</v>
      </c>
      <c r="F24" s="11">
        <f>E24*0.958</f>
        <v>93.884</v>
      </c>
    </row>
    <row r="25" s="1" customFormat="1" ht="14.45" customHeight="1" spans="1:6">
      <c r="A25" s="12">
        <v>100010609561</v>
      </c>
      <c r="B25" s="14" t="s">
        <v>43</v>
      </c>
      <c r="C25" s="13" t="s">
        <v>44</v>
      </c>
      <c r="D25" s="10">
        <v>55</v>
      </c>
      <c r="E25" s="10">
        <f>24*4</f>
        <v>96</v>
      </c>
      <c r="F25" s="11">
        <f>E25*0.958</f>
        <v>91.968</v>
      </c>
    </row>
    <row r="26" s="1" customFormat="1" spans="1:6">
      <c r="A26" s="12">
        <v>100019185680</v>
      </c>
      <c r="B26" s="12">
        <v>5601028023122</v>
      </c>
      <c r="C26" s="13" t="s">
        <v>45</v>
      </c>
      <c r="D26" s="10">
        <v>54</v>
      </c>
      <c r="E26" s="10">
        <v>89</v>
      </c>
      <c r="F26" s="11">
        <f>E26*0.958</f>
        <v>85.262</v>
      </c>
    </row>
    <row r="27" spans="1:3">
      <c r="A27" s="17"/>
      <c r="B27" s="17"/>
      <c r="C27" s="18"/>
    </row>
    <row r="28" spans="1:3">
      <c r="A28" s="12"/>
      <c r="B28" s="12"/>
      <c r="C28" s="13"/>
    </row>
    <row r="29" spans="1:3">
      <c r="A29" s="12"/>
      <c r="B29" s="12"/>
      <c r="C29" s="13"/>
    </row>
    <row r="30" spans="1:3">
      <c r="A30" s="12"/>
      <c r="B30" s="12"/>
      <c r="C30" s="13"/>
    </row>
    <row r="31" spans="1:3">
      <c r="A31" s="12"/>
      <c r="B31" s="12"/>
      <c r="C31" s="13"/>
    </row>
    <row r="32" spans="1:3">
      <c r="A32" s="12"/>
      <c r="B32" s="12"/>
      <c r="C32" s="13"/>
    </row>
    <row r="33" spans="1:3">
      <c r="A33" s="12"/>
      <c r="B33" s="12"/>
      <c r="C33" s="1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王慧慧</dc:creator>
  <cp:lastModifiedBy>石榴树上结樱桃</cp:lastModifiedBy>
  <dcterms:created xsi:type="dcterms:W3CDTF">2015-06-06T02:19:00Z</dcterms:created>
  <dcterms:modified xsi:type="dcterms:W3CDTF">2021-09-03T06:02:52Z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74F75714CFBA4E1D88E99799A60E70AB</vt:lpwstr>
  </property>
</Properties>
</file>