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tyler\School\2025 Winter\Introduction to Cryptography\4520Labs\A2\"/>
    </mc:Choice>
  </mc:AlternateContent>
  <xr:revisionPtr revIDLastSave="0" documentId="13_ncr:1_{1FCA5A9D-3CE4-4E1D-9EA3-49EF8714F272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D14" i="2"/>
  <c r="D15" i="2"/>
  <c r="D5" i="2"/>
  <c r="D6" i="2"/>
  <c r="D7" i="2"/>
  <c r="D8" i="2"/>
  <c r="D9" i="2"/>
  <c r="D10" i="2"/>
  <c r="D11" i="2"/>
  <c r="D12" i="2"/>
  <c r="D13" i="2"/>
  <c r="D3" i="2"/>
  <c r="D2" i="2"/>
  <c r="BJ32" i="1"/>
  <c r="BJ31" i="1"/>
  <c r="BJ29" i="1"/>
  <c r="BJ27" i="1"/>
  <c r="BJ25" i="1"/>
  <c r="BJ23" i="1"/>
  <c r="BM22" i="1"/>
  <c r="BL22" i="1"/>
  <c r="BK22" i="1"/>
  <c r="BJ22" i="1"/>
  <c r="BI22" i="1"/>
  <c r="BI23" i="1" s="1"/>
  <c r="BI27" i="1" s="1"/>
  <c r="BH22" i="1"/>
  <c r="BH23" i="1" s="1"/>
  <c r="BH27" i="1" s="1"/>
  <c r="BG22" i="1"/>
  <c r="BG23" i="1" s="1"/>
  <c r="BG27" i="1" s="1"/>
  <c r="BF22" i="1"/>
  <c r="BF23" i="1" s="1"/>
  <c r="BF27" i="1" s="1"/>
  <c r="BE22" i="1"/>
  <c r="BE23" i="1" s="1"/>
  <c r="BE27" i="1" s="1"/>
  <c r="BD22" i="1"/>
  <c r="BD23" i="1" s="1"/>
  <c r="BD27" i="1" s="1"/>
  <c r="BC22" i="1"/>
  <c r="BC23" i="1" s="1"/>
  <c r="BC27" i="1" s="1"/>
  <c r="BB22" i="1"/>
  <c r="BB23" i="1" s="1"/>
  <c r="BB27" i="1" s="1"/>
  <c r="BA22" i="1"/>
  <c r="BA23" i="1" s="1"/>
  <c r="BA27" i="1" s="1"/>
  <c r="AZ22" i="1"/>
  <c r="AZ23" i="1" s="1"/>
  <c r="AZ27" i="1" s="1"/>
  <c r="AY22" i="1"/>
  <c r="AY23" i="1" s="1"/>
  <c r="AY27" i="1" s="1"/>
  <c r="AX22" i="1"/>
  <c r="AX23" i="1" s="1"/>
  <c r="AX27" i="1" s="1"/>
  <c r="AW22" i="1"/>
  <c r="AW23" i="1" s="1"/>
  <c r="AW27" i="1" s="1"/>
  <c r="AV22" i="1"/>
  <c r="AV23" i="1" s="1"/>
  <c r="AV27" i="1" s="1"/>
  <c r="AU22" i="1"/>
  <c r="AU23" i="1" s="1"/>
  <c r="AU27" i="1" s="1"/>
  <c r="AT22" i="1"/>
  <c r="AT23" i="1" s="1"/>
  <c r="AT27" i="1" s="1"/>
  <c r="BJ21" i="1"/>
  <c r="BB21" i="1"/>
  <c r="BB25" i="1" s="1"/>
  <c r="AT21" i="1"/>
  <c r="AT25" i="1" s="1"/>
  <c r="BM20" i="1"/>
  <c r="BM21" i="1" s="1"/>
  <c r="BL20" i="1"/>
  <c r="BL21" i="1" s="1"/>
  <c r="BK20" i="1"/>
  <c r="BK21" i="1" s="1"/>
  <c r="BJ20" i="1"/>
  <c r="BI20" i="1"/>
  <c r="BI21" i="1" s="1"/>
  <c r="BI25" i="1" s="1"/>
  <c r="BH20" i="1"/>
  <c r="BH21" i="1" s="1"/>
  <c r="BH25" i="1" s="1"/>
  <c r="BG20" i="1"/>
  <c r="BG21" i="1" s="1"/>
  <c r="BG25" i="1" s="1"/>
  <c r="BF20" i="1"/>
  <c r="BF21" i="1" s="1"/>
  <c r="BF25" i="1" s="1"/>
  <c r="BE20" i="1"/>
  <c r="BE21" i="1" s="1"/>
  <c r="BE25" i="1" s="1"/>
  <c r="BE29" i="1" s="1"/>
  <c r="BE31" i="1" s="1"/>
  <c r="BE32" i="1" s="1"/>
  <c r="BD20" i="1"/>
  <c r="BD21" i="1" s="1"/>
  <c r="BD25" i="1" s="1"/>
  <c r="BD29" i="1" s="1"/>
  <c r="BD31" i="1" s="1"/>
  <c r="BD32" i="1" s="1"/>
  <c r="BC20" i="1"/>
  <c r="BC21" i="1" s="1"/>
  <c r="BC25" i="1" s="1"/>
  <c r="BB20" i="1"/>
  <c r="BA20" i="1"/>
  <c r="BA21" i="1" s="1"/>
  <c r="BA25" i="1" s="1"/>
  <c r="AZ20" i="1"/>
  <c r="AZ21" i="1" s="1"/>
  <c r="AZ25" i="1" s="1"/>
  <c r="AY20" i="1"/>
  <c r="AY21" i="1" s="1"/>
  <c r="AY25" i="1" s="1"/>
  <c r="AX20" i="1"/>
  <c r="AX21" i="1" s="1"/>
  <c r="AX25" i="1" s="1"/>
  <c r="AW20" i="1"/>
  <c r="AW21" i="1" s="1"/>
  <c r="AW25" i="1" s="1"/>
  <c r="AW29" i="1" s="1"/>
  <c r="AW31" i="1" s="1"/>
  <c r="AW32" i="1" s="1"/>
  <c r="AV20" i="1"/>
  <c r="AV21" i="1" s="1"/>
  <c r="AV25" i="1" s="1"/>
  <c r="AV29" i="1" s="1"/>
  <c r="AV31" i="1" s="1"/>
  <c r="AV32" i="1" s="1"/>
  <c r="AU20" i="1"/>
  <c r="AU21" i="1" s="1"/>
  <c r="AU25" i="1" s="1"/>
  <c r="AT20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T16" i="1"/>
  <c r="AT7" i="1"/>
  <c r="AT11" i="1" s="1"/>
  <c r="AT13" i="1" s="1"/>
  <c r="AT15" i="1" s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D13" i="1"/>
  <c r="BB13" i="1"/>
  <c r="AW13" i="1"/>
  <c r="AV13" i="1"/>
  <c r="AU13" i="1"/>
  <c r="AX13" i="1"/>
  <c r="AY13" i="1"/>
  <c r="AZ13" i="1"/>
  <c r="BA13" i="1"/>
  <c r="BC13" i="1"/>
  <c r="BE13" i="1"/>
  <c r="BF13" i="1"/>
  <c r="BG13" i="1"/>
  <c r="BH13" i="1"/>
  <c r="BI13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T9" i="1"/>
  <c r="BM6" i="1"/>
  <c r="BL6" i="1"/>
  <c r="BK6" i="1"/>
  <c r="BJ6" i="1"/>
  <c r="BI6" i="1"/>
  <c r="BI7" i="1" s="1"/>
  <c r="BH6" i="1"/>
  <c r="BH7" i="1" s="1"/>
  <c r="BG6" i="1"/>
  <c r="BG7" i="1" s="1"/>
  <c r="BF6" i="1"/>
  <c r="BF7" i="1" s="1"/>
  <c r="BE6" i="1"/>
  <c r="BE7" i="1" s="1"/>
  <c r="BD6" i="1"/>
  <c r="BD7" i="1" s="1"/>
  <c r="BC6" i="1"/>
  <c r="BC7" i="1" s="1"/>
  <c r="BB6" i="1"/>
  <c r="BB7" i="1" s="1"/>
  <c r="BA6" i="1"/>
  <c r="BA7" i="1" s="1"/>
  <c r="AZ6" i="1"/>
  <c r="AZ7" i="1" s="1"/>
  <c r="AY6" i="1"/>
  <c r="AY7" i="1" s="1"/>
  <c r="AX6" i="1"/>
  <c r="AX7" i="1" s="1"/>
  <c r="AW6" i="1"/>
  <c r="AW7" i="1" s="1"/>
  <c r="AV6" i="1"/>
  <c r="AV7" i="1" s="1"/>
  <c r="AU6" i="1"/>
  <c r="AU7" i="1" s="1"/>
  <c r="AT6" i="1"/>
  <c r="BM4" i="1"/>
  <c r="BL4" i="1"/>
  <c r="BK4" i="1"/>
  <c r="BJ4" i="1"/>
  <c r="BI4" i="1"/>
  <c r="BI5" i="1" s="1"/>
  <c r="BH4" i="1"/>
  <c r="BH5" i="1" s="1"/>
  <c r="BG4" i="1"/>
  <c r="BF4" i="1"/>
  <c r="BF5" i="1" s="1"/>
  <c r="BE4" i="1"/>
  <c r="BD4" i="1"/>
  <c r="BC4" i="1"/>
  <c r="BB4" i="1"/>
  <c r="BA4" i="1"/>
  <c r="BA5" i="1" s="1"/>
  <c r="AZ4" i="1"/>
  <c r="AZ5" i="1" s="1"/>
  <c r="AY4" i="1"/>
  <c r="AX4" i="1"/>
  <c r="AX5" i="1" s="1"/>
  <c r="AW4" i="1"/>
  <c r="AV4" i="1"/>
  <c r="AU4" i="1"/>
  <c r="AT4" i="1"/>
  <c r="AT5" i="1" s="1"/>
  <c r="AU5" i="1"/>
  <c r="AV5" i="1"/>
  <c r="AW5" i="1"/>
  <c r="AY5" i="1"/>
  <c r="BB5" i="1"/>
  <c r="BC5" i="1"/>
  <c r="BD5" i="1"/>
  <c r="BE5" i="1"/>
  <c r="BG5" i="1"/>
  <c r="BJ5" i="1"/>
  <c r="BK5" i="1"/>
  <c r="BL5" i="1"/>
  <c r="BM5" i="1"/>
  <c r="AX29" i="1" l="1"/>
  <c r="AX31" i="1" s="1"/>
  <c r="AX32" i="1" s="1"/>
  <c r="AY29" i="1"/>
  <c r="AY31" i="1" s="1"/>
  <c r="AY32" i="1" s="1"/>
  <c r="BF29" i="1"/>
  <c r="BF31" i="1" s="1"/>
  <c r="BF32" i="1" s="1"/>
  <c r="BG29" i="1"/>
  <c r="BG31" i="1" s="1"/>
  <c r="BG32" i="1" s="1"/>
  <c r="BB29" i="1"/>
  <c r="BB31" i="1" s="1"/>
  <c r="BB32" i="1" s="1"/>
  <c r="AT29" i="1"/>
  <c r="AT31" i="1" s="1"/>
  <c r="AT32" i="1" s="1"/>
  <c r="BH29" i="1"/>
  <c r="BH31" i="1" s="1"/>
  <c r="BH32" i="1" s="1"/>
  <c r="BA29" i="1"/>
  <c r="BA31" i="1" s="1"/>
  <c r="BA32" i="1" s="1"/>
  <c r="BI29" i="1"/>
  <c r="BI31" i="1" s="1"/>
  <c r="BI32" i="1" s="1"/>
  <c r="AZ29" i="1"/>
  <c r="AZ31" i="1" s="1"/>
  <c r="AZ32" i="1" s="1"/>
  <c r="AU29" i="1"/>
  <c r="AU31" i="1" s="1"/>
  <c r="AU32" i="1" s="1"/>
  <c r="BC29" i="1"/>
  <c r="BC31" i="1" s="1"/>
  <c r="BC32" i="1" s="1"/>
</calcChain>
</file>

<file path=xl/sharedStrings.xml><?xml version="1.0" encoding="utf-8"?>
<sst xmlns="http://schemas.openxmlformats.org/spreadsheetml/2006/main" count="110" uniqueCount="57">
  <si>
    <t>A</t>
  </si>
  <si>
    <t>N</t>
  </si>
  <si>
    <t>K</t>
  </si>
  <si>
    <t>Y</t>
  </si>
  <si>
    <t>O</t>
  </si>
  <si>
    <t>D</t>
  </si>
  <si>
    <t>U</t>
  </si>
  <si>
    <t>R</t>
  </si>
  <si>
    <t>E</t>
  </si>
  <si>
    <t>P</t>
  </si>
  <si>
    <t>F</t>
  </si>
  <si>
    <t>J</t>
  </si>
  <si>
    <t>B</t>
  </si>
  <si>
    <t>S</t>
  </si>
  <si>
    <t>L</t>
  </si>
  <si>
    <t>I</t>
  </si>
  <si>
    <t>T</t>
  </si>
  <si>
    <t>JACAOYOABLCYOUPOYTBN</t>
  </si>
  <si>
    <t>COMMANDERINCHIEF</t>
  </si>
  <si>
    <t>M</t>
  </si>
  <si>
    <t>Q</t>
  </si>
  <si>
    <t>THESERGEANTATARMS</t>
  </si>
  <si>
    <t>0809030206071A171A081C07141D</t>
  </si>
  <si>
    <t>00051311191119070D091B08130B</t>
  </si>
  <si>
    <t>length</t>
  </si>
  <si>
    <t>In binary:</t>
  </si>
  <si>
    <t>GORGEOUS SUSAN</t>
  </si>
  <si>
    <t>NICOTINE IS BAD</t>
  </si>
  <si>
    <t>MARIJUANAS LEGAL</t>
  </si>
  <si>
    <t>JUSTINE TRUDEAU</t>
  </si>
  <si>
    <t>FLOYD MAYWEATHER</t>
  </si>
  <si>
    <t>ANGELINA JOLIE</t>
  </si>
  <si>
    <t>EMBEZZLED FUNDS</t>
  </si>
  <si>
    <t>NANETTE WORKMAN</t>
  </si>
  <si>
    <t>ELIZABETH MAY</t>
  </si>
  <si>
    <t>Cryptext 1</t>
  </si>
  <si>
    <t>Cryptext 2</t>
  </si>
  <si>
    <t>GRANT US PEACE</t>
  </si>
  <si>
    <t>WE'RE AWESOME</t>
  </si>
  <si>
    <t>Potential Messages</t>
  </si>
  <si>
    <t>0000100000001001000000110000001000000110000001110001101000010111000110100000100000011100000001110001010000011101</t>
  </si>
  <si>
    <t>0000000000000101000100110001000100011001000100010001100100000111000011010000100100011011000010000001001100001011</t>
  </si>
  <si>
    <t>Length</t>
  </si>
  <si>
    <t>01001111 01000110 01010001 01000101 01000011 01001000 01001111 01000100 00111010 01011011 01001001 01010100 01010101 01010011 00000010</t>
  </si>
  <si>
    <t>01001101 01000101 01001010 01011000 01000111 01000101 01011111 01000011 01010010 00101000 01010001 01000110 01001101 00010111 00000010</t>
  </si>
  <si>
    <t>01000110 01000000 01000000 01001101 01010010 01001110 01010100 01010010 00111010 01000001 01001111 00100111 01010110 01011100 01001100 00000011 00001001</t>
  </si>
  <si>
    <t>01000101 01001000 01010001 01001011 01001100 01010010 01011011 01011001 01011011 01011011 00111100 01001011 01010001 01011010 01001001 01000101 00001001 00001000</t>
  </si>
  <si>
    <t>01000010 01011100 01010000 01010110 01001111 01001001 01011111 00110111 01001110 01011010 01001001 01000011 01010001 01011100 01011101</t>
  </si>
  <si>
    <t>01001110 01000101 01001100 01011011 01000010 00100111 01010111 01010110 01000011 01011111 01011001 01000110 01000000 01010101 01001101 01011011</t>
  </si>
  <si>
    <t>01001001 01000111 01000100 01000111 01001010 01001110 01010100 01010110 00111010 01000010 01010011 01001011 01011101 01011000</t>
  </si>
  <si>
    <t>01001101 01000100 01000001 01000111 01011100 01011101 01010110 01010010 01011110 00101000 01011010 01010010 01011010 01011001 01011011</t>
  </si>
  <si>
    <t>01000110 01001000 01001101 01000111 01010010 01010011 01011111 00110111 01001101 01000111 01001110 01001100 01011001 01011100 01000110</t>
  </si>
  <si>
    <t>01001111 01011011 01000010 01001100 01010010 00100111 01001111 01000100 00111010 01011000 01011001 01000110 01010111 01011000</t>
  </si>
  <si>
    <t>01011111 01001100 00100100 01010000 01000011 00100111 01011011 01000000 01011111 01011011 01010011 01001010 01010001</t>
  </si>
  <si>
    <t>Corresponding Key for M1</t>
  </si>
  <si>
    <t>Decrypted M2:</t>
  </si>
  <si>
    <t>Found 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</si>
</sst>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P32"/>
  <sheetViews>
    <sheetView workbookViewId="0">
      <selection activeCell="AT20" sqref="AT20:BJ32"/>
    </sheetView>
  </sheetViews>
  <sheetFormatPr defaultRowHeight="15"/>
  <cols>
    <col min="2" max="2" width="2.28515625" bestFit="1" customWidth="1"/>
    <col min="3" max="3" width="2.42578125" bestFit="1" customWidth="1"/>
    <col min="4" max="4" width="2.140625" bestFit="1" customWidth="1"/>
    <col min="5" max="5" width="2" bestFit="1" customWidth="1"/>
    <col min="6" max="6" width="2.42578125" bestFit="1" customWidth="1"/>
    <col min="7" max="7" width="2.28515625" bestFit="1" customWidth="1"/>
    <col min="8" max="8" width="2.140625" bestFit="1" customWidth="1"/>
    <col min="9" max="9" width="2" bestFit="1" customWidth="1"/>
    <col min="10" max="10" width="2.28515625" bestFit="1" customWidth="1"/>
    <col min="11" max="11" width="2.140625" bestFit="1" customWidth="1"/>
    <col min="12" max="12" width="2" bestFit="1" customWidth="1"/>
    <col min="13" max="13" width="2.140625" bestFit="1" customWidth="1"/>
    <col min="14" max="14" width="2" bestFit="1" customWidth="1"/>
    <col min="15" max="15" width="1.7109375" bestFit="1" customWidth="1"/>
    <col min="16" max="16" width="2.140625" bestFit="1" customWidth="1"/>
    <col min="17" max="17" width="2" bestFit="1" customWidth="1"/>
    <col min="18" max="18" width="2.42578125" bestFit="1" customWidth="1"/>
    <col min="19" max="19" width="1.7109375" bestFit="1" customWidth="1"/>
    <col min="20" max="20" width="2.28515625" bestFit="1" customWidth="1"/>
    <col min="21" max="21" width="2" bestFit="1" customWidth="1"/>
    <col min="22" max="22" width="2.140625" bestFit="1" customWidth="1"/>
    <col min="23" max="23" width="1.85546875" bestFit="1" customWidth="1"/>
    <col min="24" max="24" width="2.140625" bestFit="1" customWidth="1"/>
    <col min="25" max="26" width="2" bestFit="1" customWidth="1"/>
    <col min="27" max="27" width="1.5703125" bestFit="1" customWidth="1"/>
    <col min="28" max="28" width="2.28515625" bestFit="1" customWidth="1"/>
    <col min="29" max="30" width="2.42578125" bestFit="1" customWidth="1"/>
    <col min="31" max="31" width="2" bestFit="1" customWidth="1"/>
    <col min="32" max="32" width="2.28515625" bestFit="1" customWidth="1"/>
    <col min="33" max="33" width="2.42578125" bestFit="1" customWidth="1"/>
    <col min="34" max="34" width="1.5703125" bestFit="1" customWidth="1"/>
    <col min="35" max="35" width="2.28515625" bestFit="1" customWidth="1"/>
    <col min="36" max="36" width="2" bestFit="1" customWidth="1"/>
    <col min="37" max="37" width="2.140625" bestFit="1" customWidth="1"/>
    <col min="38" max="38" width="2" bestFit="1" customWidth="1"/>
    <col min="39" max="39" width="2.140625" bestFit="1" customWidth="1"/>
    <col min="40" max="40" width="1.85546875" bestFit="1" customWidth="1"/>
    <col min="41" max="41" width="2.28515625" bestFit="1" customWidth="1"/>
    <col min="42" max="44" width="2" bestFit="1" customWidth="1"/>
    <col min="45" max="45" width="8.42578125" bestFit="1" customWidth="1"/>
    <col min="46" max="46" width="3" bestFit="1" customWidth="1"/>
    <col min="47" max="49" width="3.7109375" bestFit="1" customWidth="1"/>
    <col min="50" max="52" width="3" bestFit="1" customWidth="1"/>
    <col min="53" max="53" width="2.28515625" bestFit="1" customWidth="1"/>
    <col min="54" max="54" width="3.7109375" bestFit="1" customWidth="1"/>
    <col min="55" max="55" width="3" bestFit="1" customWidth="1"/>
    <col min="56" max="56" width="3.7109375" bestFit="1" customWidth="1"/>
    <col min="57" max="65" width="3" bestFit="1" customWidth="1"/>
  </cols>
  <sheetData>
    <row r="2" spans="2:6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3</v>
      </c>
      <c r="R2" t="s">
        <v>4</v>
      </c>
      <c r="S2" t="s">
        <v>11</v>
      </c>
      <c r="T2" t="s">
        <v>5</v>
      </c>
      <c r="U2" t="s">
        <v>13</v>
      </c>
      <c r="V2" t="s">
        <v>9</v>
      </c>
      <c r="W2" t="s">
        <v>14</v>
      </c>
      <c r="X2" t="s">
        <v>7</v>
      </c>
      <c r="Y2" t="s">
        <v>8</v>
      </c>
      <c r="Z2" t="s">
        <v>3</v>
      </c>
      <c r="AA2" t="s">
        <v>15</v>
      </c>
      <c r="AB2" t="s">
        <v>6</v>
      </c>
      <c r="AC2" t="s">
        <v>1</v>
      </c>
      <c r="AD2" t="s">
        <v>4</v>
      </c>
      <c r="AE2" t="s">
        <v>10</v>
      </c>
      <c r="AF2" t="s">
        <v>5</v>
      </c>
      <c r="AG2" t="s">
        <v>4</v>
      </c>
      <c r="AH2" t="s">
        <v>15</v>
      </c>
      <c r="AI2" t="s">
        <v>6</v>
      </c>
      <c r="AJ2" t="s">
        <v>8</v>
      </c>
      <c r="AK2" t="s">
        <v>7</v>
      </c>
      <c r="AL2" t="s">
        <v>10</v>
      </c>
      <c r="AM2" t="s">
        <v>9</v>
      </c>
      <c r="AN2" t="s">
        <v>14</v>
      </c>
      <c r="AO2" t="s">
        <v>6</v>
      </c>
      <c r="AP2" t="s">
        <v>3</v>
      </c>
      <c r="AQ2" t="s">
        <v>16</v>
      </c>
      <c r="AR2" t="s">
        <v>13</v>
      </c>
    </row>
    <row r="3" spans="2:68">
      <c r="AT3">
        <v>1</v>
      </c>
      <c r="AU3">
        <v>2</v>
      </c>
      <c r="AV3">
        <v>3</v>
      </c>
      <c r="AW3">
        <v>4</v>
      </c>
      <c r="AX3">
        <v>5</v>
      </c>
      <c r="AY3">
        <v>6</v>
      </c>
      <c r="AZ3">
        <v>7</v>
      </c>
      <c r="BA3">
        <v>8</v>
      </c>
      <c r="BB3">
        <v>9</v>
      </c>
      <c r="BC3">
        <v>10</v>
      </c>
      <c r="BD3">
        <v>11</v>
      </c>
      <c r="BE3">
        <v>12</v>
      </c>
      <c r="BF3">
        <v>13</v>
      </c>
      <c r="BG3">
        <v>14</v>
      </c>
      <c r="BH3">
        <v>15</v>
      </c>
      <c r="BI3">
        <v>16</v>
      </c>
      <c r="BJ3">
        <v>17</v>
      </c>
      <c r="BK3">
        <v>18</v>
      </c>
      <c r="BL3">
        <v>19</v>
      </c>
      <c r="BM3">
        <v>20</v>
      </c>
    </row>
    <row r="4" spans="2:68">
      <c r="B4" t="s">
        <v>17</v>
      </c>
      <c r="AS4" s="1"/>
      <c r="AT4" s="1" t="str">
        <f>MID($B4, AT$3, 1)</f>
        <v>J</v>
      </c>
      <c r="AU4" s="1" t="str">
        <f t="shared" ref="AU4:BM6" si="0">MID($B4, AU$3, 1)</f>
        <v>A</v>
      </c>
      <c r="AV4" s="1" t="str">
        <f t="shared" si="0"/>
        <v>C</v>
      </c>
      <c r="AW4" s="1" t="str">
        <f t="shared" si="0"/>
        <v>A</v>
      </c>
      <c r="AX4" s="1" t="str">
        <f t="shared" si="0"/>
        <v>O</v>
      </c>
      <c r="AY4" s="1" t="str">
        <f t="shared" si="0"/>
        <v>Y</v>
      </c>
      <c r="AZ4" s="1" t="str">
        <f t="shared" si="0"/>
        <v>O</v>
      </c>
      <c r="BA4" s="1" t="str">
        <f t="shared" si="0"/>
        <v>A</v>
      </c>
      <c r="BB4" s="1" t="str">
        <f t="shared" si="0"/>
        <v>B</v>
      </c>
      <c r="BC4" s="1" t="str">
        <f t="shared" si="0"/>
        <v>L</v>
      </c>
      <c r="BD4" s="1" t="str">
        <f t="shared" si="0"/>
        <v>C</v>
      </c>
      <c r="BE4" s="1" t="str">
        <f t="shared" si="0"/>
        <v>Y</v>
      </c>
      <c r="BF4" s="1" t="str">
        <f t="shared" si="0"/>
        <v>O</v>
      </c>
      <c r="BG4" s="1" t="str">
        <f t="shared" si="0"/>
        <v>U</v>
      </c>
      <c r="BH4" s="1" t="str">
        <f t="shared" si="0"/>
        <v>P</v>
      </c>
      <c r="BI4" s="1" t="str">
        <f t="shared" si="0"/>
        <v>O</v>
      </c>
      <c r="BJ4" s="1" t="str">
        <f t="shared" si="0"/>
        <v>Y</v>
      </c>
      <c r="BK4" s="1" t="str">
        <f t="shared" si="0"/>
        <v>T</v>
      </c>
      <c r="BL4" s="1" t="str">
        <f t="shared" si="0"/>
        <v>B</v>
      </c>
      <c r="BM4" s="1" t="str">
        <f t="shared" si="0"/>
        <v>N</v>
      </c>
      <c r="BN4" s="1"/>
      <c r="BO4" s="1"/>
      <c r="BP4" s="1"/>
    </row>
    <row r="5" spans="2:68">
      <c r="AT5">
        <f>CODE(AT4) - 65</f>
        <v>9</v>
      </c>
      <c r="AU5">
        <f t="shared" ref="AU5:BM5" si="1">CODE(AU4) - 65</f>
        <v>0</v>
      </c>
      <c r="AV5">
        <f t="shared" si="1"/>
        <v>2</v>
      </c>
      <c r="AW5">
        <f t="shared" si="1"/>
        <v>0</v>
      </c>
      <c r="AX5">
        <f t="shared" si="1"/>
        <v>14</v>
      </c>
      <c r="AY5">
        <f t="shared" si="1"/>
        <v>24</v>
      </c>
      <c r="AZ5">
        <f t="shared" si="1"/>
        <v>14</v>
      </c>
      <c r="BA5">
        <f t="shared" si="1"/>
        <v>0</v>
      </c>
      <c r="BB5">
        <f t="shared" si="1"/>
        <v>1</v>
      </c>
      <c r="BC5">
        <f t="shared" si="1"/>
        <v>11</v>
      </c>
      <c r="BD5">
        <f t="shared" si="1"/>
        <v>2</v>
      </c>
      <c r="BE5">
        <f t="shared" si="1"/>
        <v>24</v>
      </c>
      <c r="BF5">
        <f t="shared" si="1"/>
        <v>14</v>
      </c>
      <c r="BG5">
        <f t="shared" si="1"/>
        <v>20</v>
      </c>
      <c r="BH5">
        <f t="shared" si="1"/>
        <v>15</v>
      </c>
      <c r="BI5">
        <f t="shared" si="1"/>
        <v>14</v>
      </c>
      <c r="BJ5">
        <f t="shared" si="1"/>
        <v>24</v>
      </c>
      <c r="BK5">
        <f t="shared" si="1"/>
        <v>19</v>
      </c>
      <c r="BL5">
        <f t="shared" si="1"/>
        <v>1</v>
      </c>
      <c r="BM5">
        <f t="shared" si="1"/>
        <v>13</v>
      </c>
    </row>
    <row r="6" spans="2:68">
      <c r="B6" t="s">
        <v>18</v>
      </c>
      <c r="AT6" s="1" t="str">
        <f>MID($B6, AT$3, 1)</f>
        <v>C</v>
      </c>
      <c r="AU6" s="1" t="str">
        <f t="shared" si="0"/>
        <v>O</v>
      </c>
      <c r="AV6" s="1" t="str">
        <f t="shared" si="0"/>
        <v>M</v>
      </c>
      <c r="AW6" s="1" t="str">
        <f t="shared" si="0"/>
        <v>M</v>
      </c>
      <c r="AX6" s="1" t="str">
        <f t="shared" si="0"/>
        <v>A</v>
      </c>
      <c r="AY6" s="1" t="str">
        <f t="shared" si="0"/>
        <v>N</v>
      </c>
      <c r="AZ6" s="1" t="str">
        <f t="shared" si="0"/>
        <v>D</v>
      </c>
      <c r="BA6" s="1" t="str">
        <f t="shared" si="0"/>
        <v>E</v>
      </c>
      <c r="BB6" s="1" t="str">
        <f t="shared" si="0"/>
        <v>R</v>
      </c>
      <c r="BC6" s="1" t="str">
        <f t="shared" si="0"/>
        <v>I</v>
      </c>
      <c r="BD6" s="1" t="str">
        <f t="shared" si="0"/>
        <v>N</v>
      </c>
      <c r="BE6" s="1" t="str">
        <f t="shared" si="0"/>
        <v>C</v>
      </c>
      <c r="BF6" s="1" t="str">
        <f t="shared" si="0"/>
        <v>H</v>
      </c>
      <c r="BG6" s="1" t="str">
        <f t="shared" si="0"/>
        <v>I</v>
      </c>
      <c r="BH6" s="1" t="str">
        <f t="shared" si="0"/>
        <v>E</v>
      </c>
      <c r="BI6" s="1" t="str">
        <f t="shared" si="0"/>
        <v>F</v>
      </c>
      <c r="BJ6" s="1" t="str">
        <f t="shared" si="0"/>
        <v/>
      </c>
      <c r="BK6" s="1" t="str">
        <f t="shared" si="0"/>
        <v/>
      </c>
      <c r="BL6" s="1" t="str">
        <f t="shared" si="0"/>
        <v/>
      </c>
      <c r="BM6" s="1" t="str">
        <f t="shared" si="0"/>
        <v/>
      </c>
    </row>
    <row r="7" spans="2:68">
      <c r="AT7">
        <f>CODE(AT6) - 65</f>
        <v>2</v>
      </c>
      <c r="AU7">
        <f t="shared" ref="AU7" si="2">CODE(AU6) - 65</f>
        <v>14</v>
      </c>
      <c r="AV7">
        <f t="shared" ref="AV7" si="3">CODE(AV6) - 65</f>
        <v>12</v>
      </c>
      <c r="AW7">
        <f t="shared" ref="AW7" si="4">CODE(AW6) - 65</f>
        <v>12</v>
      </c>
      <c r="AX7">
        <f t="shared" ref="AX7" si="5">CODE(AX6) - 65</f>
        <v>0</v>
      </c>
      <c r="AY7">
        <f t="shared" ref="AY7" si="6">CODE(AY6) - 65</f>
        <v>13</v>
      </c>
      <c r="AZ7">
        <f t="shared" ref="AZ7" si="7">CODE(AZ6) - 65</f>
        <v>3</v>
      </c>
      <c r="BA7">
        <f t="shared" ref="BA7" si="8">CODE(BA6) - 65</f>
        <v>4</v>
      </c>
      <c r="BB7">
        <f t="shared" ref="BB7" si="9">CODE(BB6) - 65</f>
        <v>17</v>
      </c>
      <c r="BC7">
        <f t="shared" ref="BC7" si="10">CODE(BC6) - 65</f>
        <v>8</v>
      </c>
      <c r="BD7">
        <f t="shared" ref="BD7" si="11">CODE(BD6) - 65</f>
        <v>13</v>
      </c>
      <c r="BE7">
        <f t="shared" ref="BE7" si="12">CODE(BE6) - 65</f>
        <v>2</v>
      </c>
      <c r="BF7">
        <f t="shared" ref="BF7" si="13">CODE(BF6) - 65</f>
        <v>7</v>
      </c>
      <c r="BG7">
        <f t="shared" ref="BG7" si="14">CODE(BG6) - 65</f>
        <v>8</v>
      </c>
      <c r="BH7">
        <f t="shared" ref="BH7" si="15">CODE(BH6) - 65</f>
        <v>4</v>
      </c>
      <c r="BI7">
        <f t="shared" ref="BI7" si="16">CODE(BI6) - 65</f>
        <v>5</v>
      </c>
    </row>
    <row r="9" spans="2:68">
      <c r="AT9">
        <f>AT5</f>
        <v>9</v>
      </c>
      <c r="AU9">
        <f t="shared" ref="AU9:BI9" si="17">AU5</f>
        <v>0</v>
      </c>
      <c r="AV9">
        <f t="shared" si="17"/>
        <v>2</v>
      </c>
      <c r="AW9">
        <f t="shared" si="17"/>
        <v>0</v>
      </c>
      <c r="AX9">
        <f t="shared" si="17"/>
        <v>14</v>
      </c>
      <c r="AY9">
        <f t="shared" si="17"/>
        <v>24</v>
      </c>
      <c r="AZ9">
        <f t="shared" si="17"/>
        <v>14</v>
      </c>
      <c r="BA9">
        <f t="shared" si="17"/>
        <v>0</v>
      </c>
      <c r="BB9">
        <f t="shared" si="17"/>
        <v>1</v>
      </c>
      <c r="BC9">
        <f t="shared" si="17"/>
        <v>11</v>
      </c>
      <c r="BD9">
        <f t="shared" si="17"/>
        <v>2</v>
      </c>
      <c r="BE9">
        <f t="shared" si="17"/>
        <v>24</v>
      </c>
      <c r="BF9">
        <f t="shared" si="17"/>
        <v>14</v>
      </c>
      <c r="BG9">
        <f t="shared" si="17"/>
        <v>20</v>
      </c>
      <c r="BH9">
        <f t="shared" si="17"/>
        <v>15</v>
      </c>
      <c r="BI9">
        <f t="shared" si="17"/>
        <v>14</v>
      </c>
    </row>
    <row r="10" spans="2:68">
      <c r="AT10" t="s">
        <v>19</v>
      </c>
      <c r="AU10" t="s">
        <v>15</v>
      </c>
      <c r="AV10" t="s">
        <v>1</v>
      </c>
      <c r="AW10" t="s">
        <v>6</v>
      </c>
      <c r="AX10" t="s">
        <v>13</v>
      </c>
    </row>
    <row r="11" spans="2:68">
      <c r="AT11">
        <f>AT7</f>
        <v>2</v>
      </c>
      <c r="AU11">
        <f t="shared" ref="AU11:BI11" si="18">AU7</f>
        <v>14</v>
      </c>
      <c r="AV11">
        <f t="shared" si="18"/>
        <v>12</v>
      </c>
      <c r="AW11">
        <f t="shared" si="18"/>
        <v>12</v>
      </c>
      <c r="AX11">
        <f t="shared" si="18"/>
        <v>0</v>
      </c>
      <c r="AY11">
        <f t="shared" si="18"/>
        <v>13</v>
      </c>
      <c r="AZ11">
        <f t="shared" si="18"/>
        <v>3</v>
      </c>
      <c r="BA11">
        <f t="shared" si="18"/>
        <v>4</v>
      </c>
      <c r="BB11">
        <f t="shared" si="18"/>
        <v>17</v>
      </c>
      <c r="BC11">
        <f t="shared" si="18"/>
        <v>8</v>
      </c>
      <c r="BD11">
        <f t="shared" si="18"/>
        <v>13</v>
      </c>
      <c r="BE11">
        <f t="shared" si="18"/>
        <v>2</v>
      </c>
      <c r="BF11">
        <f t="shared" si="18"/>
        <v>7</v>
      </c>
      <c r="BG11">
        <f t="shared" si="18"/>
        <v>8</v>
      </c>
      <c r="BH11">
        <f t="shared" si="18"/>
        <v>4</v>
      </c>
      <c r="BI11">
        <f t="shared" si="18"/>
        <v>5</v>
      </c>
    </row>
    <row r="12" spans="2:68">
      <c r="AT12" t="s">
        <v>8</v>
      </c>
      <c r="AU12" t="s">
        <v>20</v>
      </c>
      <c r="AV12" t="s">
        <v>6</v>
      </c>
      <c r="AW12" t="s">
        <v>0</v>
      </c>
      <c r="AX12" t="s">
        <v>14</v>
      </c>
      <c r="AY12" t="s">
        <v>13</v>
      </c>
    </row>
    <row r="13" spans="2:68">
      <c r="AT13">
        <f>AT9-AT11</f>
        <v>7</v>
      </c>
      <c r="AU13">
        <f>AU9-AU11</f>
        <v>-14</v>
      </c>
      <c r="AV13">
        <f>AV9-AV11</f>
        <v>-10</v>
      </c>
      <c r="AW13">
        <f>AW9-AW11</f>
        <v>-12</v>
      </c>
      <c r="AX13">
        <f t="shared" ref="AX13:BI13" si="19">AX9-AX11</f>
        <v>14</v>
      </c>
      <c r="AY13">
        <f t="shared" si="19"/>
        <v>11</v>
      </c>
      <c r="AZ13">
        <f t="shared" si="19"/>
        <v>11</v>
      </c>
      <c r="BA13">
        <f t="shared" si="19"/>
        <v>-4</v>
      </c>
      <c r="BB13">
        <f>BB9-BB11</f>
        <v>-16</v>
      </c>
      <c r="BC13">
        <f t="shared" si="19"/>
        <v>3</v>
      </c>
      <c r="BD13">
        <f>BD9-BD11</f>
        <v>-11</v>
      </c>
      <c r="BE13">
        <f t="shared" si="19"/>
        <v>22</v>
      </c>
      <c r="BF13">
        <f t="shared" si="19"/>
        <v>7</v>
      </c>
      <c r="BG13">
        <f t="shared" si="19"/>
        <v>12</v>
      </c>
      <c r="BH13">
        <f t="shared" si="19"/>
        <v>11</v>
      </c>
      <c r="BI13">
        <f t="shared" si="19"/>
        <v>9</v>
      </c>
    </row>
    <row r="14" spans="2:68">
      <c r="AT14" t="s">
        <v>19</v>
      </c>
      <c r="AU14" t="s">
        <v>4</v>
      </c>
      <c r="AV14" t="s">
        <v>5</v>
      </c>
      <c r="AW14">
        <v>2</v>
      </c>
      <c r="AX14">
        <v>5</v>
      </c>
    </row>
    <row r="15" spans="2:68">
      <c r="AT15">
        <f>MOD(AT13, 26)</f>
        <v>7</v>
      </c>
      <c r="AU15">
        <f t="shared" ref="AU15:BI15" si="20">MOD(AU13, 26)</f>
        <v>12</v>
      </c>
      <c r="AV15">
        <f t="shared" si="20"/>
        <v>16</v>
      </c>
      <c r="AW15">
        <f t="shared" si="20"/>
        <v>14</v>
      </c>
      <c r="AX15">
        <f t="shared" si="20"/>
        <v>14</v>
      </c>
      <c r="AY15">
        <f t="shared" si="20"/>
        <v>11</v>
      </c>
      <c r="AZ15">
        <f t="shared" si="20"/>
        <v>11</v>
      </c>
      <c r="BA15">
        <f t="shared" si="20"/>
        <v>22</v>
      </c>
      <c r="BB15">
        <f t="shared" si="20"/>
        <v>10</v>
      </c>
      <c r="BC15">
        <f t="shared" si="20"/>
        <v>3</v>
      </c>
      <c r="BD15">
        <f t="shared" si="20"/>
        <v>15</v>
      </c>
      <c r="BE15">
        <f t="shared" si="20"/>
        <v>22</v>
      </c>
      <c r="BF15">
        <f t="shared" si="20"/>
        <v>7</v>
      </c>
      <c r="BG15">
        <f t="shared" si="20"/>
        <v>12</v>
      </c>
      <c r="BH15">
        <f t="shared" si="20"/>
        <v>11</v>
      </c>
      <c r="BI15">
        <f t="shared" si="20"/>
        <v>9</v>
      </c>
    </row>
    <row r="16" spans="2:68">
      <c r="AT16" t="str">
        <f>CHAR(AT15+65)</f>
        <v>H</v>
      </c>
      <c r="AU16" t="str">
        <f t="shared" ref="AU16:BI16" si="21">CHAR(AU15+65)</f>
        <v>M</v>
      </c>
      <c r="AV16" t="str">
        <f t="shared" si="21"/>
        <v>Q</v>
      </c>
      <c r="AW16" t="str">
        <f t="shared" si="21"/>
        <v>O</v>
      </c>
      <c r="AX16" t="str">
        <f t="shared" si="21"/>
        <v>O</v>
      </c>
      <c r="AY16" t="str">
        <f t="shared" si="21"/>
        <v>L</v>
      </c>
      <c r="AZ16" t="str">
        <f t="shared" si="21"/>
        <v>L</v>
      </c>
      <c r="BA16" t="str">
        <f t="shared" si="21"/>
        <v>W</v>
      </c>
      <c r="BB16" t="str">
        <f t="shared" si="21"/>
        <v>K</v>
      </c>
      <c r="BC16" t="str">
        <f t="shared" si="21"/>
        <v>D</v>
      </c>
      <c r="BD16" t="str">
        <f t="shared" si="21"/>
        <v>P</v>
      </c>
      <c r="BE16" t="str">
        <f t="shared" si="21"/>
        <v>W</v>
      </c>
      <c r="BF16" t="str">
        <f t="shared" si="21"/>
        <v>H</v>
      </c>
      <c r="BG16" t="str">
        <f t="shared" si="21"/>
        <v>M</v>
      </c>
      <c r="BH16" t="str">
        <f t="shared" si="21"/>
        <v>L</v>
      </c>
      <c r="BI16" t="str">
        <f t="shared" si="21"/>
        <v>J</v>
      </c>
    </row>
    <row r="20" spans="2:65">
      <c r="B20" t="s">
        <v>17</v>
      </c>
      <c r="AT20" s="1" t="str">
        <f>MID($B20, AT$3, 1)</f>
        <v>J</v>
      </c>
      <c r="AU20" s="1" t="str">
        <f t="shared" ref="AU20:BM22" si="22">MID($B20, AU$3, 1)</f>
        <v>A</v>
      </c>
      <c r="AV20" s="1" t="str">
        <f t="shared" si="22"/>
        <v>C</v>
      </c>
      <c r="AW20" s="1" t="str">
        <f t="shared" si="22"/>
        <v>A</v>
      </c>
      <c r="AX20" s="1" t="str">
        <f t="shared" si="22"/>
        <v>O</v>
      </c>
      <c r="AY20" s="1" t="str">
        <f t="shared" si="22"/>
        <v>Y</v>
      </c>
      <c r="AZ20" s="1" t="str">
        <f t="shared" si="22"/>
        <v>O</v>
      </c>
      <c r="BA20" s="1" t="str">
        <f t="shared" si="22"/>
        <v>A</v>
      </c>
      <c r="BB20" s="1" t="str">
        <f t="shared" si="22"/>
        <v>B</v>
      </c>
      <c r="BC20" s="1" t="str">
        <f t="shared" si="22"/>
        <v>L</v>
      </c>
      <c r="BD20" s="1" t="str">
        <f t="shared" si="22"/>
        <v>C</v>
      </c>
      <c r="BE20" s="1" t="str">
        <f t="shared" si="22"/>
        <v>Y</v>
      </c>
      <c r="BF20" s="1" t="str">
        <f t="shared" si="22"/>
        <v>O</v>
      </c>
      <c r="BG20" s="1" t="str">
        <f t="shared" si="22"/>
        <v>U</v>
      </c>
      <c r="BH20" s="1" t="str">
        <f t="shared" si="22"/>
        <v>P</v>
      </c>
      <c r="BI20" s="1" t="str">
        <f t="shared" si="22"/>
        <v>O</v>
      </c>
      <c r="BJ20" s="1" t="str">
        <f t="shared" si="22"/>
        <v>Y</v>
      </c>
      <c r="BK20" s="1" t="str">
        <f t="shared" si="22"/>
        <v>T</v>
      </c>
      <c r="BL20" s="1" t="str">
        <f t="shared" si="22"/>
        <v>B</v>
      </c>
      <c r="BM20" s="1" t="str">
        <f t="shared" si="22"/>
        <v>N</v>
      </c>
    </row>
    <row r="21" spans="2:65">
      <c r="AT21">
        <f>CODE(AT20) - 65</f>
        <v>9</v>
      </c>
      <c r="AU21">
        <f t="shared" ref="AU21" si="23">CODE(AU20) - 65</f>
        <v>0</v>
      </c>
      <c r="AV21">
        <f t="shared" ref="AV21" si="24">CODE(AV20) - 65</f>
        <v>2</v>
      </c>
      <c r="AW21">
        <f t="shared" ref="AW21" si="25">CODE(AW20) - 65</f>
        <v>0</v>
      </c>
      <c r="AX21">
        <f t="shared" ref="AX21" si="26">CODE(AX20) - 65</f>
        <v>14</v>
      </c>
      <c r="AY21">
        <f t="shared" ref="AY21" si="27">CODE(AY20) - 65</f>
        <v>24</v>
      </c>
      <c r="AZ21">
        <f t="shared" ref="AZ21" si="28">CODE(AZ20) - 65</f>
        <v>14</v>
      </c>
      <c r="BA21">
        <f t="shared" ref="BA21" si="29">CODE(BA20) - 65</f>
        <v>0</v>
      </c>
      <c r="BB21">
        <f t="shared" ref="BB21" si="30">CODE(BB20) - 65</f>
        <v>1</v>
      </c>
      <c r="BC21">
        <f t="shared" ref="BC21" si="31">CODE(BC20) - 65</f>
        <v>11</v>
      </c>
      <c r="BD21">
        <f t="shared" ref="BD21" si="32">CODE(BD20) - 65</f>
        <v>2</v>
      </c>
      <c r="BE21">
        <f t="shared" ref="BE21" si="33">CODE(BE20) - 65</f>
        <v>24</v>
      </c>
      <c r="BF21">
        <f t="shared" ref="BF21" si="34">CODE(BF20) - 65</f>
        <v>14</v>
      </c>
      <c r="BG21">
        <f t="shared" ref="BG21" si="35">CODE(BG20) - 65</f>
        <v>20</v>
      </c>
      <c r="BH21">
        <f t="shared" ref="BH21" si="36">CODE(BH20) - 65</f>
        <v>15</v>
      </c>
      <c r="BI21">
        <f t="shared" ref="BI21" si="37">CODE(BI20) - 65</f>
        <v>14</v>
      </c>
      <c r="BJ21">
        <f t="shared" ref="BJ21" si="38">CODE(BJ20) - 65</f>
        <v>24</v>
      </c>
      <c r="BK21">
        <f t="shared" ref="BK21" si="39">CODE(BK20) - 65</f>
        <v>19</v>
      </c>
      <c r="BL21">
        <f t="shared" ref="BL21" si="40">CODE(BL20) - 65</f>
        <v>1</v>
      </c>
      <c r="BM21">
        <f t="shared" ref="BM21" si="41">CODE(BM20) - 65</f>
        <v>13</v>
      </c>
    </row>
    <row r="22" spans="2:65">
      <c r="B22" t="s">
        <v>21</v>
      </c>
      <c r="AT22" s="1" t="str">
        <f>MID($B22, AT$3, 1)</f>
        <v>T</v>
      </c>
      <c r="AU22" s="1" t="str">
        <f t="shared" si="22"/>
        <v>H</v>
      </c>
      <c r="AV22" s="1" t="str">
        <f t="shared" si="22"/>
        <v>E</v>
      </c>
      <c r="AW22" s="1" t="str">
        <f t="shared" si="22"/>
        <v>S</v>
      </c>
      <c r="AX22" s="1" t="str">
        <f t="shared" si="22"/>
        <v>E</v>
      </c>
      <c r="AY22" s="1" t="str">
        <f t="shared" si="22"/>
        <v>R</v>
      </c>
      <c r="AZ22" s="1" t="str">
        <f t="shared" si="22"/>
        <v>G</v>
      </c>
      <c r="BA22" s="1" t="str">
        <f t="shared" si="22"/>
        <v>E</v>
      </c>
      <c r="BB22" s="1" t="str">
        <f t="shared" si="22"/>
        <v>A</v>
      </c>
      <c r="BC22" s="1" t="str">
        <f t="shared" si="22"/>
        <v>N</v>
      </c>
      <c r="BD22" s="1" t="str">
        <f t="shared" si="22"/>
        <v>T</v>
      </c>
      <c r="BE22" s="1" t="str">
        <f t="shared" si="22"/>
        <v>A</v>
      </c>
      <c r="BF22" s="1" t="str">
        <f t="shared" si="22"/>
        <v>T</v>
      </c>
      <c r="BG22" s="1" t="str">
        <f t="shared" si="22"/>
        <v>A</v>
      </c>
      <c r="BH22" s="1" t="str">
        <f t="shared" si="22"/>
        <v>R</v>
      </c>
      <c r="BI22" s="1" t="str">
        <f t="shared" si="22"/>
        <v>M</v>
      </c>
      <c r="BJ22" s="1" t="str">
        <f t="shared" si="22"/>
        <v>S</v>
      </c>
      <c r="BK22" s="1" t="str">
        <f t="shared" si="22"/>
        <v/>
      </c>
      <c r="BL22" s="1" t="str">
        <f t="shared" si="22"/>
        <v/>
      </c>
      <c r="BM22" s="1" t="str">
        <f t="shared" si="22"/>
        <v/>
      </c>
    </row>
    <row r="23" spans="2:65">
      <c r="AT23">
        <f>CODE(AT22) - 65</f>
        <v>19</v>
      </c>
      <c r="AU23">
        <f t="shared" ref="AU23" si="42">CODE(AU22) - 65</f>
        <v>7</v>
      </c>
      <c r="AV23">
        <f t="shared" ref="AV23" si="43">CODE(AV22) - 65</f>
        <v>4</v>
      </c>
      <c r="AW23">
        <f t="shared" ref="AW23" si="44">CODE(AW22) - 65</f>
        <v>18</v>
      </c>
      <c r="AX23">
        <f t="shared" ref="AX23" si="45">CODE(AX22) - 65</f>
        <v>4</v>
      </c>
      <c r="AY23">
        <f t="shared" ref="AY23" si="46">CODE(AY22) - 65</f>
        <v>17</v>
      </c>
      <c r="AZ23">
        <f t="shared" ref="AZ23" si="47">CODE(AZ22) - 65</f>
        <v>6</v>
      </c>
      <c r="BA23">
        <f t="shared" ref="BA23" si="48">CODE(BA22) - 65</f>
        <v>4</v>
      </c>
      <c r="BB23">
        <f t="shared" ref="BB23" si="49">CODE(BB22) - 65</f>
        <v>0</v>
      </c>
      <c r="BC23">
        <f t="shared" ref="BC23" si="50">CODE(BC22) - 65</f>
        <v>13</v>
      </c>
      <c r="BD23">
        <f t="shared" ref="BD23" si="51">CODE(BD22) - 65</f>
        <v>19</v>
      </c>
      <c r="BE23">
        <f t="shared" ref="BE23" si="52">CODE(BE22) - 65</f>
        <v>0</v>
      </c>
      <c r="BF23">
        <f t="shared" ref="BF23" si="53">CODE(BF22) - 65</f>
        <v>19</v>
      </c>
      <c r="BG23">
        <f t="shared" ref="BG23" si="54">CODE(BG22) - 65</f>
        <v>0</v>
      </c>
      <c r="BH23">
        <f t="shared" ref="BH23" si="55">CODE(BH22) - 65</f>
        <v>17</v>
      </c>
      <c r="BI23">
        <f t="shared" ref="BI23:BJ23" si="56">CODE(BI22) - 65</f>
        <v>12</v>
      </c>
      <c r="BJ23">
        <f t="shared" si="56"/>
        <v>18</v>
      </c>
    </row>
    <row r="25" spans="2:65">
      <c r="AT25">
        <f>AT21</f>
        <v>9</v>
      </c>
      <c r="AU25">
        <f t="shared" ref="AU25:BJ25" si="57">AU21</f>
        <v>0</v>
      </c>
      <c r="AV25">
        <f t="shared" si="57"/>
        <v>2</v>
      </c>
      <c r="AW25">
        <f t="shared" si="57"/>
        <v>0</v>
      </c>
      <c r="AX25">
        <f t="shared" si="57"/>
        <v>14</v>
      </c>
      <c r="AY25">
        <f t="shared" si="57"/>
        <v>24</v>
      </c>
      <c r="AZ25">
        <f t="shared" si="57"/>
        <v>14</v>
      </c>
      <c r="BA25">
        <f t="shared" si="57"/>
        <v>0</v>
      </c>
      <c r="BB25">
        <f t="shared" si="57"/>
        <v>1</v>
      </c>
      <c r="BC25">
        <f t="shared" si="57"/>
        <v>11</v>
      </c>
      <c r="BD25">
        <f t="shared" si="57"/>
        <v>2</v>
      </c>
      <c r="BE25">
        <f t="shared" si="57"/>
        <v>24</v>
      </c>
      <c r="BF25">
        <f t="shared" si="57"/>
        <v>14</v>
      </c>
      <c r="BG25">
        <f t="shared" si="57"/>
        <v>20</v>
      </c>
      <c r="BH25">
        <f t="shared" si="57"/>
        <v>15</v>
      </c>
      <c r="BI25">
        <f t="shared" si="57"/>
        <v>14</v>
      </c>
      <c r="BJ25">
        <f t="shared" si="57"/>
        <v>24</v>
      </c>
    </row>
    <row r="26" spans="2:65">
      <c r="AT26" t="s">
        <v>19</v>
      </c>
      <c r="AU26" t="s">
        <v>15</v>
      </c>
      <c r="AV26" t="s">
        <v>1</v>
      </c>
      <c r="AW26" t="s">
        <v>6</v>
      </c>
      <c r="AX26" t="s">
        <v>13</v>
      </c>
    </row>
    <row r="27" spans="2:65">
      <c r="AT27">
        <f>AT23</f>
        <v>19</v>
      </c>
      <c r="AU27">
        <f t="shared" ref="AU27:BJ27" si="58">AU23</f>
        <v>7</v>
      </c>
      <c r="AV27">
        <f t="shared" si="58"/>
        <v>4</v>
      </c>
      <c r="AW27">
        <f t="shared" si="58"/>
        <v>18</v>
      </c>
      <c r="AX27">
        <f t="shared" si="58"/>
        <v>4</v>
      </c>
      <c r="AY27">
        <f t="shared" si="58"/>
        <v>17</v>
      </c>
      <c r="AZ27">
        <f t="shared" si="58"/>
        <v>6</v>
      </c>
      <c r="BA27">
        <f t="shared" si="58"/>
        <v>4</v>
      </c>
      <c r="BB27">
        <f t="shared" si="58"/>
        <v>0</v>
      </c>
      <c r="BC27">
        <f t="shared" si="58"/>
        <v>13</v>
      </c>
      <c r="BD27">
        <f t="shared" si="58"/>
        <v>19</v>
      </c>
      <c r="BE27">
        <f t="shared" si="58"/>
        <v>0</v>
      </c>
      <c r="BF27">
        <f t="shared" si="58"/>
        <v>19</v>
      </c>
      <c r="BG27">
        <f t="shared" si="58"/>
        <v>0</v>
      </c>
      <c r="BH27">
        <f t="shared" si="58"/>
        <v>17</v>
      </c>
      <c r="BI27">
        <f t="shared" si="58"/>
        <v>12</v>
      </c>
      <c r="BJ27">
        <f t="shared" si="58"/>
        <v>18</v>
      </c>
    </row>
    <row r="28" spans="2:65">
      <c r="AT28" t="s">
        <v>8</v>
      </c>
      <c r="AU28" t="s">
        <v>20</v>
      </c>
      <c r="AV28" t="s">
        <v>6</v>
      </c>
      <c r="AW28" t="s">
        <v>0</v>
      </c>
      <c r="AX28" t="s">
        <v>14</v>
      </c>
      <c r="AY28" t="s">
        <v>13</v>
      </c>
    </row>
    <row r="29" spans="2:65">
      <c r="AT29">
        <f>AT25-AT27</f>
        <v>-10</v>
      </c>
      <c r="AU29">
        <f>AU25-AU27</f>
        <v>-7</v>
      </c>
      <c r="AV29">
        <f>AV25-AV27</f>
        <v>-2</v>
      </c>
      <c r="AW29">
        <f>AW25-AW27</f>
        <v>-18</v>
      </c>
      <c r="AX29">
        <f t="shared" ref="AX29:BA29" si="59">AX25-AX27</f>
        <v>10</v>
      </c>
      <c r="AY29">
        <f t="shared" si="59"/>
        <v>7</v>
      </c>
      <c r="AZ29">
        <f t="shared" si="59"/>
        <v>8</v>
      </c>
      <c r="BA29">
        <f t="shared" si="59"/>
        <v>-4</v>
      </c>
      <c r="BB29">
        <f>BB25-BB27</f>
        <v>1</v>
      </c>
      <c r="BC29">
        <f t="shared" ref="BC29" si="60">BC25-BC27</f>
        <v>-2</v>
      </c>
      <c r="BD29">
        <f>BD25-BD27</f>
        <v>-17</v>
      </c>
      <c r="BE29">
        <f t="shared" ref="BE29:BJ29" si="61">BE25-BE27</f>
        <v>24</v>
      </c>
      <c r="BF29">
        <f t="shared" si="61"/>
        <v>-5</v>
      </c>
      <c r="BG29">
        <f t="shared" si="61"/>
        <v>20</v>
      </c>
      <c r="BH29">
        <f t="shared" si="61"/>
        <v>-2</v>
      </c>
      <c r="BI29">
        <f t="shared" si="61"/>
        <v>2</v>
      </c>
      <c r="BJ29">
        <f t="shared" si="61"/>
        <v>6</v>
      </c>
    </row>
    <row r="30" spans="2:65">
      <c r="AT30" t="s">
        <v>19</v>
      </c>
      <c r="AU30" t="s">
        <v>4</v>
      </c>
      <c r="AV30" t="s">
        <v>5</v>
      </c>
      <c r="AW30">
        <v>2</v>
      </c>
      <c r="AX30">
        <v>5</v>
      </c>
    </row>
    <row r="31" spans="2:65">
      <c r="AT31">
        <f>MOD(AT29, 26)</f>
        <v>16</v>
      </c>
      <c r="AU31">
        <f t="shared" ref="AU31:BJ31" si="62">MOD(AU29, 26)</f>
        <v>19</v>
      </c>
      <c r="AV31">
        <f t="shared" si="62"/>
        <v>24</v>
      </c>
      <c r="AW31">
        <f t="shared" si="62"/>
        <v>8</v>
      </c>
      <c r="AX31">
        <f t="shared" si="62"/>
        <v>10</v>
      </c>
      <c r="AY31">
        <f t="shared" si="62"/>
        <v>7</v>
      </c>
      <c r="AZ31">
        <f t="shared" si="62"/>
        <v>8</v>
      </c>
      <c r="BA31">
        <f t="shared" si="62"/>
        <v>22</v>
      </c>
      <c r="BB31">
        <f t="shared" si="62"/>
        <v>1</v>
      </c>
      <c r="BC31">
        <f t="shared" si="62"/>
        <v>24</v>
      </c>
      <c r="BD31">
        <f t="shared" si="62"/>
        <v>9</v>
      </c>
      <c r="BE31">
        <f t="shared" si="62"/>
        <v>24</v>
      </c>
      <c r="BF31">
        <f t="shared" si="62"/>
        <v>21</v>
      </c>
      <c r="BG31">
        <f t="shared" si="62"/>
        <v>20</v>
      </c>
      <c r="BH31">
        <f t="shared" si="62"/>
        <v>24</v>
      </c>
      <c r="BI31">
        <f t="shared" si="62"/>
        <v>2</v>
      </c>
      <c r="BJ31">
        <f t="shared" si="62"/>
        <v>6</v>
      </c>
    </row>
    <row r="32" spans="2:65">
      <c r="AT32" t="str">
        <f>CHAR(AT31+65)</f>
        <v>Q</v>
      </c>
      <c r="AU32" t="str">
        <f t="shared" ref="AU32" si="63">CHAR(AU31+65)</f>
        <v>T</v>
      </c>
      <c r="AV32" t="str">
        <f t="shared" ref="AV32" si="64">CHAR(AV31+65)</f>
        <v>Y</v>
      </c>
      <c r="AW32" t="str">
        <f t="shared" ref="AW32" si="65">CHAR(AW31+65)</f>
        <v>I</v>
      </c>
      <c r="AX32" t="str">
        <f t="shared" ref="AX32" si="66">CHAR(AX31+65)</f>
        <v>K</v>
      </c>
      <c r="AY32" t="str">
        <f t="shared" ref="AY32" si="67">CHAR(AY31+65)</f>
        <v>H</v>
      </c>
      <c r="AZ32" t="str">
        <f t="shared" ref="AZ32" si="68">CHAR(AZ31+65)</f>
        <v>I</v>
      </c>
      <c r="BA32" t="str">
        <f t="shared" ref="BA32" si="69">CHAR(BA31+65)</f>
        <v>W</v>
      </c>
      <c r="BB32" t="str">
        <f t="shared" ref="BB32" si="70">CHAR(BB31+65)</f>
        <v>B</v>
      </c>
      <c r="BC32" t="str">
        <f t="shared" ref="BC32" si="71">CHAR(BC31+65)</f>
        <v>Y</v>
      </c>
      <c r="BD32" t="str">
        <f t="shared" ref="BD32" si="72">CHAR(BD31+65)</f>
        <v>J</v>
      </c>
      <c r="BE32" t="str">
        <f t="shared" ref="BE32" si="73">CHAR(BE31+65)</f>
        <v>Y</v>
      </c>
      <c r="BF32" t="str">
        <f t="shared" ref="BF32" si="74">CHAR(BF31+65)</f>
        <v>V</v>
      </c>
      <c r="BG32" t="str">
        <f t="shared" ref="BG32" si="75">CHAR(BG31+65)</f>
        <v>U</v>
      </c>
      <c r="BH32" t="str">
        <f t="shared" ref="BH32" si="76">CHAR(BH31+65)</f>
        <v>Y</v>
      </c>
      <c r="BI32" t="str">
        <f t="shared" ref="BI32:BJ32" si="77">CHAR(BI31+65)</f>
        <v>C</v>
      </c>
      <c r="BJ32" t="str">
        <f t="shared" si="77"/>
        <v>G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FA73-5C41-434E-BD93-E1A2FEFF05CA}">
  <dimension ref="B1:L15"/>
  <sheetViews>
    <sheetView tabSelected="1" workbookViewId="0">
      <selection activeCell="I11" sqref="I11"/>
    </sheetView>
  </sheetViews>
  <sheetFormatPr defaultRowHeight="15"/>
  <cols>
    <col min="2" max="2" width="18.42578125" bestFit="1" customWidth="1"/>
    <col min="3" max="3" width="30.7109375" bestFit="1" customWidth="1"/>
    <col min="4" max="4" width="9" bestFit="1" customWidth="1"/>
    <col min="7" max="7" width="8.42578125" bestFit="1" customWidth="1"/>
    <col min="9" max="9" width="24.7109375" customWidth="1"/>
  </cols>
  <sheetData>
    <row r="1" spans="2:12">
      <c r="D1" t="s">
        <v>24</v>
      </c>
      <c r="F1" t="s">
        <v>25</v>
      </c>
      <c r="G1" t="s">
        <v>42</v>
      </c>
      <c r="I1" t="s">
        <v>54</v>
      </c>
      <c r="L1" t="s">
        <v>55</v>
      </c>
    </row>
    <row r="2" spans="2:12">
      <c r="B2" t="s">
        <v>35</v>
      </c>
      <c r="C2" t="s">
        <v>22</v>
      </c>
      <c r="D2">
        <f>LEN(C2)</f>
        <v>28</v>
      </c>
      <c r="F2" s="2" t="s">
        <v>40</v>
      </c>
      <c r="G2">
        <f>LEN(F2)</f>
        <v>112</v>
      </c>
      <c r="J2">
        <f>LEN(I2)</f>
        <v>0</v>
      </c>
    </row>
    <row r="3" spans="2:12">
      <c r="B3" t="s">
        <v>36</v>
      </c>
      <c r="C3" t="s">
        <v>23</v>
      </c>
      <c r="D3">
        <f>LEN(C3)</f>
        <v>28</v>
      </c>
      <c r="F3" s="2" t="s">
        <v>41</v>
      </c>
      <c r="G3">
        <f t="shared" ref="G3:G15" si="0">LEN(F3)</f>
        <v>112</v>
      </c>
      <c r="J3">
        <f t="shared" ref="J3:J15" si="1">LEN(I3)</f>
        <v>0</v>
      </c>
    </row>
    <row r="4" spans="2:12">
      <c r="F4" s="2"/>
      <c r="G4">
        <f t="shared" si="0"/>
        <v>0</v>
      </c>
      <c r="J4">
        <f t="shared" si="1"/>
        <v>0</v>
      </c>
    </row>
    <row r="5" spans="2:12">
      <c r="B5" t="s">
        <v>39</v>
      </c>
      <c r="C5" t="s">
        <v>26</v>
      </c>
      <c r="D5">
        <f t="shared" ref="D5:D15" si="2">LEN(C5)</f>
        <v>14</v>
      </c>
      <c r="F5" s="2"/>
      <c r="G5">
        <f t="shared" si="0"/>
        <v>0</v>
      </c>
      <c r="I5" t="s">
        <v>43</v>
      </c>
      <c r="J5">
        <f t="shared" si="1"/>
        <v>134</v>
      </c>
    </row>
    <row r="6" spans="2:12">
      <c r="C6" t="s">
        <v>27</v>
      </c>
      <c r="D6">
        <f t="shared" si="2"/>
        <v>15</v>
      </c>
      <c r="F6" s="2"/>
      <c r="G6">
        <f t="shared" si="0"/>
        <v>0</v>
      </c>
      <c r="I6" t="s">
        <v>45</v>
      </c>
      <c r="J6">
        <f t="shared" si="1"/>
        <v>152</v>
      </c>
    </row>
    <row r="7" spans="2:12">
      <c r="C7" t="s">
        <v>28</v>
      </c>
      <c r="D7">
        <f t="shared" si="2"/>
        <v>16</v>
      </c>
      <c r="F7" s="2"/>
      <c r="G7">
        <f t="shared" si="0"/>
        <v>0</v>
      </c>
      <c r="I7" t="s">
        <v>46</v>
      </c>
      <c r="J7">
        <f t="shared" si="1"/>
        <v>161</v>
      </c>
    </row>
    <row r="8" spans="2:12">
      <c r="C8" t="s">
        <v>29</v>
      </c>
      <c r="D8">
        <f t="shared" si="2"/>
        <v>15</v>
      </c>
      <c r="F8" s="2"/>
      <c r="G8">
        <f t="shared" si="0"/>
        <v>0</v>
      </c>
      <c r="I8" t="s">
        <v>47</v>
      </c>
      <c r="J8">
        <f t="shared" si="1"/>
        <v>134</v>
      </c>
    </row>
    <row r="9" spans="2:12">
      <c r="C9" t="s">
        <v>30</v>
      </c>
      <c r="D9">
        <f t="shared" si="2"/>
        <v>16</v>
      </c>
      <c r="F9" s="2"/>
      <c r="G9">
        <f t="shared" si="0"/>
        <v>0</v>
      </c>
      <c r="I9" t="s">
        <v>48</v>
      </c>
      <c r="J9">
        <f t="shared" si="1"/>
        <v>143</v>
      </c>
    </row>
    <row r="10" spans="2:12">
      <c r="C10" t="s">
        <v>31</v>
      </c>
      <c r="D10">
        <f t="shared" si="2"/>
        <v>14</v>
      </c>
      <c r="F10" s="2"/>
      <c r="G10">
        <f t="shared" si="0"/>
        <v>0</v>
      </c>
      <c r="I10" t="s">
        <v>49</v>
      </c>
      <c r="J10">
        <f t="shared" si="1"/>
        <v>125</v>
      </c>
    </row>
    <row r="11" spans="2:12">
      <c r="B11" t="s">
        <v>56</v>
      </c>
      <c r="C11" t="s">
        <v>32</v>
      </c>
      <c r="D11">
        <f t="shared" si="2"/>
        <v>15</v>
      </c>
      <c r="F11" s="2"/>
      <c r="G11">
        <f t="shared" si="0"/>
        <v>0</v>
      </c>
      <c r="I11" t="s">
        <v>50</v>
      </c>
      <c r="J11">
        <f t="shared" si="1"/>
        <v>134</v>
      </c>
    </row>
    <row r="12" spans="2:12">
      <c r="C12" t="s">
        <v>33</v>
      </c>
      <c r="D12">
        <f t="shared" si="2"/>
        <v>15</v>
      </c>
      <c r="F12" s="2"/>
      <c r="G12">
        <f t="shared" si="0"/>
        <v>0</v>
      </c>
      <c r="I12" t="s">
        <v>51</v>
      </c>
      <c r="J12">
        <f t="shared" si="1"/>
        <v>134</v>
      </c>
    </row>
    <row r="13" spans="2:12">
      <c r="C13" t="s">
        <v>34</v>
      </c>
      <c r="D13">
        <f t="shared" si="2"/>
        <v>13</v>
      </c>
      <c r="F13" s="2"/>
      <c r="G13">
        <f t="shared" si="0"/>
        <v>0</v>
      </c>
      <c r="I13" t="s">
        <v>44</v>
      </c>
      <c r="J13">
        <f t="shared" si="1"/>
        <v>134</v>
      </c>
    </row>
    <row r="14" spans="2:12">
      <c r="C14" t="s">
        <v>37</v>
      </c>
      <c r="D14">
        <f t="shared" si="2"/>
        <v>14</v>
      </c>
      <c r="F14" s="2"/>
      <c r="G14">
        <f t="shared" si="0"/>
        <v>0</v>
      </c>
      <c r="I14" t="s">
        <v>52</v>
      </c>
      <c r="J14">
        <f t="shared" si="1"/>
        <v>125</v>
      </c>
    </row>
    <row r="15" spans="2:12">
      <c r="C15" t="s">
        <v>38</v>
      </c>
      <c r="D15">
        <f t="shared" si="2"/>
        <v>13</v>
      </c>
      <c r="F15" s="2"/>
      <c r="G15">
        <f t="shared" si="0"/>
        <v>0</v>
      </c>
      <c r="I15" t="s">
        <v>53</v>
      </c>
      <c r="J15">
        <f t="shared" si="1"/>
        <v>116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Janvrin</dc:creator>
  <cp:lastModifiedBy>Tyler Janvrin</cp:lastModifiedBy>
  <dcterms:created xsi:type="dcterms:W3CDTF">2015-06-05T18:17:20Z</dcterms:created>
  <dcterms:modified xsi:type="dcterms:W3CDTF">2025-02-04T22:21:56Z</dcterms:modified>
</cp:coreProperties>
</file>