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bu\OneDrive\Desktop\Project 2\Data Frames\"/>
    </mc:Choice>
  </mc:AlternateContent>
  <xr:revisionPtr revIDLastSave="0" documentId="13_ncr:1_{152B17E5-0040-42A5-A2D3-91AC92BA65E0}" xr6:coauthVersionLast="47" xr6:coauthVersionMax="47" xr10:uidLastSave="{00000000-0000-0000-0000-000000000000}"/>
  <bookViews>
    <workbookView xWindow="33720" yWindow="-120" windowWidth="29040" windowHeight="15720" tabRatio="733" xr2:uid="{00000000-000D-0000-FFFF-FFFF00000000}"/>
  </bookViews>
  <sheets>
    <sheet name="PEV Sales Final 2019" sheetId="20" r:id="rId1"/>
    <sheet name="Condensed" sheetId="19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0" l="1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M59" i="20"/>
  <c r="L59" i="20"/>
  <c r="K59" i="20"/>
  <c r="J59" i="20"/>
  <c r="I59" i="20"/>
  <c r="H59" i="20"/>
  <c r="G59" i="20"/>
  <c r="F59" i="20"/>
  <c r="E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59" i="20" l="1"/>
</calcChain>
</file>

<file path=xl/sharedStrings.xml><?xml version="1.0" encoding="utf-8"?>
<sst xmlns="http://schemas.openxmlformats.org/spreadsheetml/2006/main" count="205" uniqueCount="94">
  <si>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</si>
  <si>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</si>
  <si>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</si>
  <si>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</si>
  <si>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</si>
  <si>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</si>
  <si>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</si>
  <si>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</si>
  <si>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</si>
  <si>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</si>
  <si>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</si>
  <si>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</si>
  <si>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</si>
  <si>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</si>
  <si>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</si>
  <si>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</si>
  <si>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</si>
  <si>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</si>
  <si>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</si>
  <si>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</si>
  <si>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</si>
  <si>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</si>
  <si>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</si>
  <si>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</si>
  <si>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</si>
  <si>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</si>
  <si>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</si>
  <si>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</si>
  <si>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</si>
  <si>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</si>
  <si>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</si>
  <si>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</si>
  <si>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</si>
  <si>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</si>
  <si>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</si>
  <si>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</si>
  <si>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</si>
  <si>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</si>
  <si>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</si>
  <si>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</si>
  <si>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</si>
  <si>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</si>
  <si>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</si>
  <si>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</si>
  <si>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</si>
  <si>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</si>
  <si>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</si>
  <si>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</si>
  <si>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</si>
  <si>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</si>
  <si>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</si>
  <si>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</si>
  <si>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</si>
  <si>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</si>
  <si>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</si>
  <si>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</si>
  <si>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</si>
  <si>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</si>
  <si>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</si>
  <si>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</si>
  <si>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</si>
  <si>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</si>
  <si>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</si>
  <si>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</si>
  <si>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</si>
  <si>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</si>
  <si>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</si>
  <si>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</si>
  <si>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</si>
  <si>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</si>
  <si>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</si>
  <si>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Volt</t>
  </si>
  <si>
    <t>Leaf</t>
  </si>
  <si>
    <t>ED</t>
  </si>
  <si>
    <t>Outlander PHEV</t>
  </si>
  <si>
    <t>NA</t>
  </si>
  <si>
    <t>Focus Electric</t>
  </si>
  <si>
    <t>Matched Name To Model in Elctric Sales by model CSV</t>
  </si>
  <si>
    <t>Fit EV</t>
  </si>
  <si>
    <t>Model S</t>
  </si>
  <si>
    <t>Rav4 EV</t>
  </si>
  <si>
    <t>C-Max Energi</t>
  </si>
  <si>
    <t>Accord PHV</t>
  </si>
  <si>
    <t>Fusion Energi</t>
  </si>
  <si>
    <t>Spark EV</t>
  </si>
  <si>
    <t>500e</t>
  </si>
  <si>
    <t>Panamera E-Hybrid</t>
  </si>
  <si>
    <t>ELR</t>
  </si>
  <si>
    <t>i3</t>
  </si>
  <si>
    <t>B-Class ED</t>
  </si>
  <si>
    <t>i8</t>
  </si>
  <si>
    <t>e-Golf</t>
  </si>
  <si>
    <t>Soul EV</t>
  </si>
  <si>
    <t>Cayenne S-E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</si>
</sst>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2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22" fillId="0" borderId="0"/>
  </cellStyleXfs>
  <cellXfs count="46">
    <xf numFmtId="0" fontId="0" fillId="0" borderId="0" xfId="0"/>
    <xf numFmtId="0" fontId="0" fillId="0" borderId="0" xfId="0"/>
    <xf numFmtId="165" fontId="0" fillId="0" borderId="14" xfId="163" applyNumberFormat="1" applyFont="1" applyBorder="1"/>
    <xf numFmtId="165" fontId="0" fillId="0" borderId="15" xfId="163" applyNumberFormat="1" applyFont="1" applyBorder="1"/>
    <xf numFmtId="165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5" fontId="0" fillId="0" borderId="18" xfId="163" applyNumberFormat="1" applyFont="1" applyBorder="1"/>
    <xf numFmtId="165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5" fontId="0" fillId="0" borderId="25" xfId="163" applyNumberFormat="1" applyFont="1" applyBorder="1"/>
    <xf numFmtId="165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5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5" fontId="0" fillId="0" borderId="0" xfId="0" applyNumberFormat="1"/>
    <xf numFmtId="0" fontId="24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  <xf numFmtId="0" fontId="30" fillId="0" borderId="31" xfId="0" applyFont="1" applyBorder="1" applyAlignment="1">
      <alignment horizontal="left" wrapText="1"/>
    </xf>
    <xf numFmtId="0" fontId="31" fillId="0" borderId="32" xfId="0" applyFont="1" applyBorder="1" applyAlignment="1">
      <alignment horizontal="left" wrapText="1"/>
    </xf>
    <xf numFmtId="0" fontId="28" fillId="24" borderId="30" xfId="0" applyFont="1" applyFill="1" applyBorder="1" applyAlignment="1">
      <alignment horizontal="center" wrapText="1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2019'!$E$4:$M$4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2019'!$E$5:$M$5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2019'!$E$6:$M$6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2019'!$E$7:$M$7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2019'!$E$8:$M$8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2019'!$E$9:$M$9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2019'!$E$10:$M$10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2019'!$E$11:$M$11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2019'!$E$12:$M$12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2019'!$E$13:$M$13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2019'!$E$14:$M$14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2019'!$E$15:$M$15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2019'!$E$16:$M$16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2019'!$E$17:$M$17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2019'!$E$18:$M$18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2019'!$E$19:$M$19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2019'!$E$20:$M$20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2019'!$E$21:$M$21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2019'!$E$22:$M$22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2019'!$E$23:$M$23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2019'!$E$24:$M$24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2019'!$E$25:$M$25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2019'!$E$26:$M$26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2019'!$E$27:$M$27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2019'!$E$28:$M$28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2019'!$E$29:$M$29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2019'!$E$30:$M$30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2019'!$E$31:$M$31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2019'!$E$32:$M$32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2019'!$E$33:$M$33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2019'!$E$34:$M$34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2019'!$E$35:$M$35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2019'!$E$36:$M$36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2019'!$E$37:$M$37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2019'!$E$38:$M$38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2019'!$E$39:$M$39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2019'!$E$40:$M$40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2019'!$E$41:$M$41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2019'!$E$42:$M$42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2019'!$E$43:$M$43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2019'!$E$44:$M$44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2019'!$E$45:$M$45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2019'!$E$46:$M$46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2019'!$E$47:$M$47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2019'!$E$48:$M$48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2019'!$E$49:$M$49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2019'!$E$50:$M$50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2019'!$E$51:$M$51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2019'!$E$52:$M$52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2019'!$E$53:$M$53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2019'!$E$54:$M$54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2019'!$E$55:$M$55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2019'!$E$56:$M$56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2019'!$E$57:$M$57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2019'!$E$3:$M$3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2019'!$E$58:$M$58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2019'!$E$3:$M$3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2019'!$E$3:$M$3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</xdr:colOff>
      <xdr:row>1</xdr:row>
      <xdr:rowOff>20953</xdr:rowOff>
    </xdr:from>
    <xdr:to>
      <xdr:col>28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ctric%20Car%20Sales%20by%20Model%20in%20US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 Car Sales by Model in "/>
    </sheetNames>
    <sheetDataSet>
      <sheetData sheetId="0">
        <row r="1">
          <cell r="A1" t="str">
            <v>Make</v>
          </cell>
          <cell r="B1" t="str">
            <v>Model</v>
          </cell>
          <cell r="C1" t="str">
            <v>janv-12</v>
          </cell>
          <cell r="D1">
            <v>40940</v>
          </cell>
          <cell r="E1" t="str">
            <v>mars-12</v>
          </cell>
          <cell r="F1">
            <v>41000</v>
          </cell>
          <cell r="G1">
            <v>41030</v>
          </cell>
          <cell r="H1" t="str">
            <v>juin-12</v>
          </cell>
          <cell r="I1" t="str">
            <v>juil-12</v>
          </cell>
          <cell r="J1">
            <v>41122</v>
          </cell>
          <cell r="K1">
            <v>44816</v>
          </cell>
          <cell r="L1">
            <v>44846</v>
          </cell>
          <cell r="M1">
            <v>44877</v>
          </cell>
          <cell r="N1">
            <v>41244</v>
          </cell>
          <cell r="O1" t="str">
            <v>janv-13</v>
          </cell>
          <cell r="P1">
            <v>41306</v>
          </cell>
          <cell r="Q1" t="str">
            <v>mars-13</v>
          </cell>
          <cell r="R1">
            <v>41365</v>
          </cell>
          <cell r="S1">
            <v>41395</v>
          </cell>
          <cell r="T1" t="str">
            <v>juin-13</v>
          </cell>
          <cell r="U1" t="str">
            <v>juil-13</v>
          </cell>
          <cell r="V1">
            <v>41487</v>
          </cell>
          <cell r="W1">
            <v>44817</v>
          </cell>
          <cell r="X1">
            <v>44847</v>
          </cell>
          <cell r="Y1">
            <v>44878</v>
          </cell>
          <cell r="Z1">
            <v>41609</v>
          </cell>
          <cell r="AA1" t="str">
            <v>janv-14</v>
          </cell>
          <cell r="AB1">
            <v>41671</v>
          </cell>
          <cell r="AC1" t="str">
            <v>mars-14</v>
          </cell>
          <cell r="AD1">
            <v>41730</v>
          </cell>
          <cell r="AE1">
            <v>41760</v>
          </cell>
          <cell r="AF1" t="str">
            <v>juin-14</v>
          </cell>
          <cell r="AG1" t="str">
            <v>juil-14</v>
          </cell>
          <cell r="AH1">
            <v>41852</v>
          </cell>
          <cell r="AI1">
            <v>44818</v>
          </cell>
          <cell r="AJ1">
            <v>44848</v>
          </cell>
          <cell r="AK1">
            <v>44879</v>
          </cell>
          <cell r="AL1">
            <v>41974</v>
          </cell>
          <cell r="AM1" t="str">
            <v>janv-15</v>
          </cell>
          <cell r="AN1">
            <v>42036</v>
          </cell>
          <cell r="AO1" t="str">
            <v>mars-15</v>
          </cell>
          <cell r="AP1">
            <v>42095</v>
          </cell>
          <cell r="AQ1">
            <v>42125</v>
          </cell>
          <cell r="AR1" t="str">
            <v>juin-15</v>
          </cell>
          <cell r="AS1" t="str">
            <v>juil-15</v>
          </cell>
          <cell r="AT1">
            <v>42217</v>
          </cell>
          <cell r="AU1">
            <v>44819</v>
          </cell>
          <cell r="AV1">
            <v>44849</v>
          </cell>
          <cell r="AW1">
            <v>44880</v>
          </cell>
          <cell r="AX1">
            <v>42339</v>
          </cell>
          <cell r="AY1" t="str">
            <v>janv-16</v>
          </cell>
          <cell r="AZ1">
            <v>42401</v>
          </cell>
          <cell r="BA1" t="str">
            <v>mars-16</v>
          </cell>
          <cell r="BB1">
            <v>42461</v>
          </cell>
          <cell r="BC1">
            <v>42491</v>
          </cell>
          <cell r="BD1" t="str">
            <v>juin-16</v>
          </cell>
          <cell r="BE1" t="str">
            <v>juil-16</v>
          </cell>
          <cell r="BF1">
            <v>42583</v>
          </cell>
          <cell r="BG1">
            <v>44820</v>
          </cell>
          <cell r="BH1">
            <v>44850</v>
          </cell>
          <cell r="BI1">
            <v>44881</v>
          </cell>
          <cell r="BJ1">
            <v>42705</v>
          </cell>
          <cell r="BK1" t="str">
            <v>janv-17</v>
          </cell>
          <cell r="BL1">
            <v>42767</v>
          </cell>
          <cell r="BM1" t="str">
            <v>mars-17</v>
          </cell>
          <cell r="BN1">
            <v>42826</v>
          </cell>
          <cell r="BO1">
            <v>42856</v>
          </cell>
          <cell r="BP1" t="str">
            <v>juin-17</v>
          </cell>
          <cell r="BQ1" t="str">
            <v>juil-17</v>
          </cell>
          <cell r="BR1">
            <v>42948</v>
          </cell>
          <cell r="BS1">
            <v>44821</v>
          </cell>
          <cell r="BT1">
            <v>44851</v>
          </cell>
          <cell r="BU1">
            <v>44882</v>
          </cell>
          <cell r="BV1">
            <v>43070</v>
          </cell>
          <cell r="BW1" t="str">
            <v>janv-18</v>
          </cell>
          <cell r="BX1">
            <v>43132</v>
          </cell>
          <cell r="BY1" t="str">
            <v>mars-18</v>
          </cell>
          <cell r="BZ1">
            <v>43191</v>
          </cell>
          <cell r="CA1">
            <v>43221</v>
          </cell>
          <cell r="CB1" t="str">
            <v>juin-18</v>
          </cell>
          <cell r="CC1" t="str">
            <v>juil-18</v>
          </cell>
          <cell r="CD1">
            <v>43313</v>
          </cell>
          <cell r="CE1">
            <v>44822</v>
          </cell>
          <cell r="CF1">
            <v>44852</v>
          </cell>
          <cell r="CG1">
            <v>44883</v>
          </cell>
          <cell r="CH1">
            <v>43435</v>
          </cell>
          <cell r="CI1" t="str">
            <v>janv-19</v>
          </cell>
          <cell r="CJ1">
            <v>43497</v>
          </cell>
          <cell r="CK1" t="str">
            <v>mars-19</v>
          </cell>
          <cell r="CL1">
            <v>43556</v>
          </cell>
          <cell r="CM1">
            <v>43586</v>
          </cell>
          <cell r="CN1" t="str">
            <v>juin-19</v>
          </cell>
          <cell r="CO1" t="str">
            <v>juil-19</v>
          </cell>
          <cell r="CP1">
            <v>43678</v>
          </cell>
          <cell r="CQ1">
            <v>44823</v>
          </cell>
          <cell r="CR1">
            <v>44853</v>
          </cell>
          <cell r="CS1">
            <v>44884</v>
          </cell>
          <cell r="CT1">
            <v>43800</v>
          </cell>
        </row>
        <row r="2">
          <cell r="A2" t="str">
            <v>Chevrolet</v>
          </cell>
          <cell r="B2" t="str">
            <v>Volt</v>
          </cell>
          <cell r="C2">
            <v>603</v>
          </cell>
          <cell r="D2">
            <v>1626</v>
          </cell>
          <cell r="E2">
            <v>3915</v>
          </cell>
          <cell r="F2">
            <v>5377</v>
          </cell>
          <cell r="G2">
            <v>7057</v>
          </cell>
          <cell r="H2">
            <v>8817</v>
          </cell>
          <cell r="I2">
            <v>10666</v>
          </cell>
          <cell r="J2">
            <v>13497</v>
          </cell>
          <cell r="K2">
            <v>16348</v>
          </cell>
          <cell r="L2">
            <v>19309</v>
          </cell>
          <cell r="M2">
            <v>20828</v>
          </cell>
          <cell r="N2">
            <v>23461</v>
          </cell>
          <cell r="O2">
            <v>24601</v>
          </cell>
          <cell r="P2">
            <v>26227</v>
          </cell>
          <cell r="Q2">
            <v>27705</v>
          </cell>
          <cell r="R2">
            <v>29011</v>
          </cell>
          <cell r="S2">
            <v>30618</v>
          </cell>
          <cell r="T2">
            <v>33316</v>
          </cell>
          <cell r="U2">
            <v>35104</v>
          </cell>
          <cell r="V2">
            <v>38455</v>
          </cell>
          <cell r="W2">
            <v>40221</v>
          </cell>
          <cell r="X2">
            <v>42243</v>
          </cell>
          <cell r="Y2">
            <v>44163</v>
          </cell>
          <cell r="Z2">
            <v>46555</v>
          </cell>
          <cell r="AA2">
            <v>47473</v>
          </cell>
          <cell r="AB2">
            <v>48683</v>
          </cell>
          <cell r="AC2">
            <v>50161</v>
          </cell>
          <cell r="AD2">
            <v>51709</v>
          </cell>
          <cell r="AE2">
            <v>53393</v>
          </cell>
          <cell r="AF2">
            <v>55170</v>
          </cell>
          <cell r="AG2">
            <v>57190</v>
          </cell>
          <cell r="AH2">
            <v>59701</v>
          </cell>
          <cell r="AI2">
            <v>61095</v>
          </cell>
          <cell r="AJ2">
            <v>62534</v>
          </cell>
          <cell r="AK2">
            <v>63870</v>
          </cell>
          <cell r="AL2">
            <v>65360</v>
          </cell>
          <cell r="AM2">
            <v>65902</v>
          </cell>
          <cell r="AN2">
            <v>66595</v>
          </cell>
          <cell r="AO2">
            <v>67234</v>
          </cell>
          <cell r="AP2">
            <v>68139</v>
          </cell>
          <cell r="AQ2">
            <v>69757</v>
          </cell>
          <cell r="AR2">
            <v>70982</v>
          </cell>
          <cell r="AS2">
            <v>72295</v>
          </cell>
          <cell r="AT2">
            <v>73675</v>
          </cell>
          <cell r="AU2">
            <v>74624</v>
          </cell>
          <cell r="AV2">
            <v>76659</v>
          </cell>
          <cell r="AW2">
            <v>78639</v>
          </cell>
          <cell r="AX2">
            <v>80753</v>
          </cell>
          <cell r="AY2">
            <v>81749</v>
          </cell>
          <cell r="AZ2">
            <v>82875</v>
          </cell>
          <cell r="BA2">
            <v>84740</v>
          </cell>
          <cell r="BB2">
            <v>86723</v>
          </cell>
          <cell r="BC2">
            <v>88624</v>
          </cell>
          <cell r="BD2">
            <v>90561</v>
          </cell>
          <cell r="BE2">
            <v>92967</v>
          </cell>
          <cell r="BF2">
            <v>95048</v>
          </cell>
          <cell r="BG2">
            <v>97079</v>
          </cell>
          <cell r="BH2">
            <v>99270</v>
          </cell>
          <cell r="BI2">
            <v>101801</v>
          </cell>
          <cell r="BJ2">
            <v>105492</v>
          </cell>
          <cell r="BK2">
            <v>107103</v>
          </cell>
          <cell r="BL2">
            <v>108923</v>
          </cell>
          <cell r="BM2">
            <v>111055</v>
          </cell>
          <cell r="BN2">
            <v>112862</v>
          </cell>
          <cell r="BO2">
            <v>114679</v>
          </cell>
          <cell r="BP2">
            <v>116424</v>
          </cell>
          <cell r="BQ2">
            <v>117942</v>
          </cell>
          <cell r="BR2">
            <v>119387</v>
          </cell>
          <cell r="BS2">
            <v>120840</v>
          </cell>
          <cell r="BT2">
            <v>122202</v>
          </cell>
          <cell r="BU2">
            <v>123904</v>
          </cell>
          <cell r="BV2">
            <v>125841</v>
          </cell>
          <cell r="BW2">
            <v>126554</v>
          </cell>
          <cell r="BX2">
            <v>127537</v>
          </cell>
          <cell r="BY2">
            <v>129319</v>
          </cell>
          <cell r="BZ2">
            <v>130644</v>
          </cell>
          <cell r="CA2">
            <v>132319</v>
          </cell>
          <cell r="CB2">
            <v>133655</v>
          </cell>
          <cell r="CC2">
            <v>135130</v>
          </cell>
          <cell r="CD2">
            <v>136955</v>
          </cell>
          <cell r="CE2">
            <v>139084</v>
          </cell>
          <cell r="CF2">
            <v>140559</v>
          </cell>
          <cell r="CG2">
            <v>143089</v>
          </cell>
          <cell r="CH2">
            <v>144147</v>
          </cell>
          <cell r="CI2">
            <v>144822</v>
          </cell>
          <cell r="CJ2">
            <v>145437</v>
          </cell>
          <cell r="CK2">
            <v>146667</v>
          </cell>
          <cell r="CL2">
            <v>147072</v>
          </cell>
          <cell r="CM2" t="str">
            <v>147,48</v>
          </cell>
          <cell r="CN2">
            <v>147813</v>
          </cell>
          <cell r="CO2">
            <v>148063</v>
          </cell>
          <cell r="CP2">
            <v>148337</v>
          </cell>
          <cell r="CQ2">
            <v>148687</v>
          </cell>
          <cell r="CR2">
            <v>148757</v>
          </cell>
          <cell r="CS2">
            <v>148907</v>
          </cell>
          <cell r="CT2">
            <v>149057</v>
          </cell>
        </row>
        <row r="3">
          <cell r="A3" t="str">
            <v>Toyota</v>
          </cell>
          <cell r="B3" t="str">
            <v>Prius PHV</v>
          </cell>
          <cell r="C3">
            <v>0</v>
          </cell>
          <cell r="D3">
            <v>21</v>
          </cell>
          <cell r="E3">
            <v>912</v>
          </cell>
          <cell r="F3">
            <v>2566</v>
          </cell>
          <cell r="G3">
            <v>3652</v>
          </cell>
          <cell r="H3">
            <v>4347</v>
          </cell>
          <cell r="I3">
            <v>5035</v>
          </cell>
          <cell r="J3">
            <v>6082</v>
          </cell>
          <cell r="K3">
            <v>7734</v>
          </cell>
          <cell r="L3">
            <v>9623</v>
          </cell>
          <cell r="M3">
            <v>11389</v>
          </cell>
          <cell r="N3">
            <v>12750</v>
          </cell>
          <cell r="O3">
            <v>13624</v>
          </cell>
          <cell r="P3">
            <v>14317</v>
          </cell>
          <cell r="Q3">
            <v>15103</v>
          </cell>
          <cell r="R3">
            <v>15702</v>
          </cell>
          <cell r="S3">
            <v>16380</v>
          </cell>
          <cell r="T3">
            <v>16964</v>
          </cell>
          <cell r="U3">
            <v>17781</v>
          </cell>
          <cell r="V3">
            <v>19572</v>
          </cell>
          <cell r="W3">
            <v>20724</v>
          </cell>
          <cell r="X3">
            <v>22819</v>
          </cell>
          <cell r="Y3">
            <v>23919</v>
          </cell>
          <cell r="Z3">
            <v>24838</v>
          </cell>
          <cell r="AA3">
            <v>25641</v>
          </cell>
          <cell r="AB3">
            <v>26682</v>
          </cell>
          <cell r="AC3">
            <v>28134</v>
          </cell>
          <cell r="AD3">
            <v>29875</v>
          </cell>
          <cell r="AE3">
            <v>32567</v>
          </cell>
          <cell r="AF3">
            <v>34138</v>
          </cell>
          <cell r="AG3">
            <v>35509</v>
          </cell>
          <cell r="AH3">
            <v>36327</v>
          </cell>
          <cell r="AI3">
            <v>36680</v>
          </cell>
          <cell r="AJ3">
            <v>37159</v>
          </cell>
          <cell r="AK3">
            <v>37610</v>
          </cell>
          <cell r="AL3">
            <v>38102</v>
          </cell>
          <cell r="AM3">
            <v>38503</v>
          </cell>
          <cell r="AN3">
            <v>38900</v>
          </cell>
          <cell r="AO3">
            <v>39373</v>
          </cell>
          <cell r="AP3">
            <v>39801</v>
          </cell>
          <cell r="AQ3">
            <v>40528</v>
          </cell>
          <cell r="AR3">
            <v>40992</v>
          </cell>
          <cell r="AS3">
            <v>41576</v>
          </cell>
          <cell r="AT3">
            <v>41920</v>
          </cell>
          <cell r="AU3">
            <v>42136</v>
          </cell>
          <cell r="AV3">
            <v>42227</v>
          </cell>
          <cell r="AW3">
            <v>42271</v>
          </cell>
          <cell r="AX3">
            <v>42293</v>
          </cell>
          <cell r="AY3">
            <v>42303</v>
          </cell>
          <cell r="AZ3">
            <v>42309</v>
          </cell>
          <cell r="BA3">
            <v>42316</v>
          </cell>
          <cell r="BB3">
            <v>42320</v>
          </cell>
          <cell r="BC3">
            <v>42324</v>
          </cell>
          <cell r="BD3">
            <v>42335</v>
          </cell>
          <cell r="BE3">
            <v>42339</v>
          </cell>
          <cell r="BF3">
            <v>42341</v>
          </cell>
          <cell r="BG3">
            <v>42345</v>
          </cell>
          <cell r="BH3">
            <v>42345</v>
          </cell>
          <cell r="BI3">
            <v>42345</v>
          </cell>
          <cell r="BJ3">
            <v>42345</v>
          </cell>
          <cell r="BK3">
            <v>42345</v>
          </cell>
          <cell r="BL3">
            <v>42345</v>
          </cell>
          <cell r="BM3">
            <v>42345</v>
          </cell>
          <cell r="BN3">
            <v>42345</v>
          </cell>
          <cell r="BO3">
            <v>42345</v>
          </cell>
          <cell r="BP3">
            <v>42345</v>
          </cell>
          <cell r="BQ3">
            <v>42345</v>
          </cell>
          <cell r="BR3">
            <v>42345</v>
          </cell>
          <cell r="BS3">
            <v>42345</v>
          </cell>
          <cell r="BT3">
            <v>42345</v>
          </cell>
          <cell r="BU3">
            <v>42345</v>
          </cell>
          <cell r="BV3">
            <v>42345</v>
          </cell>
          <cell r="BW3">
            <v>42345</v>
          </cell>
          <cell r="BX3">
            <v>42345</v>
          </cell>
          <cell r="BY3">
            <v>42345</v>
          </cell>
          <cell r="BZ3">
            <v>42345</v>
          </cell>
          <cell r="CA3">
            <v>42345</v>
          </cell>
          <cell r="CB3">
            <v>42345</v>
          </cell>
          <cell r="CC3">
            <v>42345</v>
          </cell>
          <cell r="CD3">
            <v>42345</v>
          </cell>
          <cell r="CE3">
            <v>42345</v>
          </cell>
          <cell r="CF3">
            <v>42345</v>
          </cell>
          <cell r="CG3">
            <v>42345</v>
          </cell>
          <cell r="CH3">
            <v>42345</v>
          </cell>
          <cell r="CI3">
            <v>42345</v>
          </cell>
          <cell r="CJ3">
            <v>42345</v>
          </cell>
          <cell r="CK3">
            <v>42345</v>
          </cell>
          <cell r="CL3">
            <v>42345</v>
          </cell>
          <cell r="CM3">
            <v>42345</v>
          </cell>
          <cell r="CN3">
            <v>42345</v>
          </cell>
          <cell r="CO3">
            <v>42345</v>
          </cell>
          <cell r="CP3">
            <v>42345</v>
          </cell>
          <cell r="CQ3">
            <v>42345</v>
          </cell>
          <cell r="CR3">
            <v>42345</v>
          </cell>
          <cell r="CS3">
            <v>42345</v>
          </cell>
          <cell r="CT3">
            <v>42345</v>
          </cell>
        </row>
        <row r="4">
          <cell r="A4" t="str">
            <v>Nissan</v>
          </cell>
          <cell r="B4" t="str">
            <v>Leaf</v>
          </cell>
          <cell r="C4">
            <v>676</v>
          </cell>
          <cell r="D4">
            <v>1154</v>
          </cell>
          <cell r="E4">
            <v>1733</v>
          </cell>
          <cell r="F4">
            <v>2103</v>
          </cell>
          <cell r="G4">
            <v>2613</v>
          </cell>
          <cell r="H4">
            <v>3148</v>
          </cell>
          <cell r="I4">
            <v>3543</v>
          </cell>
          <cell r="J4">
            <v>4228</v>
          </cell>
          <cell r="K4">
            <v>5212</v>
          </cell>
          <cell r="L4">
            <v>6791</v>
          </cell>
          <cell r="M4">
            <v>8330</v>
          </cell>
          <cell r="N4">
            <v>9819</v>
          </cell>
          <cell r="O4">
            <v>10469</v>
          </cell>
          <cell r="P4">
            <v>11122</v>
          </cell>
          <cell r="Q4">
            <v>13358</v>
          </cell>
          <cell r="R4">
            <v>15295</v>
          </cell>
          <cell r="S4">
            <v>17433</v>
          </cell>
          <cell r="T4">
            <v>19658</v>
          </cell>
          <cell r="U4">
            <v>21522</v>
          </cell>
          <cell r="V4">
            <v>23942</v>
          </cell>
          <cell r="W4">
            <v>25895</v>
          </cell>
          <cell r="X4">
            <v>27897</v>
          </cell>
          <cell r="Y4">
            <v>29900</v>
          </cell>
          <cell r="Z4">
            <v>32429</v>
          </cell>
          <cell r="AA4">
            <v>33681</v>
          </cell>
          <cell r="AB4">
            <v>35106</v>
          </cell>
          <cell r="AC4">
            <v>37613</v>
          </cell>
          <cell r="AD4">
            <v>39701</v>
          </cell>
          <cell r="AE4">
            <v>42818</v>
          </cell>
          <cell r="AF4">
            <v>45165</v>
          </cell>
          <cell r="AG4">
            <v>48184</v>
          </cell>
          <cell r="AH4">
            <v>51370</v>
          </cell>
          <cell r="AI4">
            <v>54251</v>
          </cell>
          <cell r="AJ4">
            <v>56840</v>
          </cell>
          <cell r="AK4">
            <v>59527</v>
          </cell>
          <cell r="AL4">
            <v>62629</v>
          </cell>
          <cell r="AM4">
            <v>63699</v>
          </cell>
          <cell r="AN4">
            <v>64897</v>
          </cell>
          <cell r="AO4">
            <v>66714</v>
          </cell>
          <cell r="AP4">
            <v>68267</v>
          </cell>
          <cell r="AQ4">
            <v>70371</v>
          </cell>
          <cell r="AR4">
            <v>72445</v>
          </cell>
          <cell r="AS4">
            <v>73619</v>
          </cell>
          <cell r="AT4">
            <v>75012</v>
          </cell>
          <cell r="AU4">
            <v>76259</v>
          </cell>
          <cell r="AV4">
            <v>77497</v>
          </cell>
          <cell r="AW4">
            <v>78551</v>
          </cell>
          <cell r="AX4">
            <v>79898</v>
          </cell>
          <cell r="AY4">
            <v>80653</v>
          </cell>
          <cell r="AZ4">
            <v>81583</v>
          </cell>
          <cell r="BA4">
            <v>82829</v>
          </cell>
          <cell r="BB4">
            <v>83616</v>
          </cell>
          <cell r="BC4">
            <v>84595</v>
          </cell>
          <cell r="BD4">
            <v>85691</v>
          </cell>
          <cell r="BE4">
            <v>86754</v>
          </cell>
          <cell r="BF4">
            <v>87820</v>
          </cell>
          <cell r="BG4">
            <v>89136</v>
          </cell>
          <cell r="BH4">
            <v>90548</v>
          </cell>
          <cell r="BI4">
            <v>92005</v>
          </cell>
          <cell r="BJ4">
            <v>93904</v>
          </cell>
          <cell r="BK4">
            <v>94676</v>
          </cell>
          <cell r="BL4">
            <v>95713</v>
          </cell>
          <cell r="BM4">
            <v>97191</v>
          </cell>
          <cell r="BN4">
            <v>98254</v>
          </cell>
          <cell r="BO4">
            <v>99646</v>
          </cell>
          <cell r="BP4">
            <v>101152</v>
          </cell>
          <cell r="BQ4">
            <v>102435</v>
          </cell>
          <cell r="BR4">
            <v>103589</v>
          </cell>
          <cell r="BS4">
            <v>104644</v>
          </cell>
          <cell r="BT4">
            <v>104857</v>
          </cell>
          <cell r="BU4">
            <v>105032</v>
          </cell>
          <cell r="BV4">
            <v>105134</v>
          </cell>
          <cell r="BW4">
            <v>105284</v>
          </cell>
          <cell r="BX4">
            <v>106179</v>
          </cell>
          <cell r="BY4">
            <v>107679</v>
          </cell>
          <cell r="BZ4">
            <v>108850</v>
          </cell>
          <cell r="CA4">
            <v>110426</v>
          </cell>
          <cell r="CB4">
            <v>111793</v>
          </cell>
          <cell r="CC4">
            <v>112942</v>
          </cell>
          <cell r="CD4">
            <v>114257</v>
          </cell>
          <cell r="CE4">
            <v>115820</v>
          </cell>
          <cell r="CF4">
            <v>117054</v>
          </cell>
          <cell r="CG4">
            <v>118182</v>
          </cell>
          <cell r="CH4">
            <v>119849</v>
          </cell>
          <cell r="CI4">
            <v>120566</v>
          </cell>
          <cell r="CJ4">
            <v>121220</v>
          </cell>
          <cell r="CK4">
            <v>122534</v>
          </cell>
          <cell r="CL4">
            <v>123485</v>
          </cell>
          <cell r="CM4">
            <v>124701</v>
          </cell>
          <cell r="CN4">
            <v>125857</v>
          </cell>
          <cell r="CO4">
            <v>126795</v>
          </cell>
          <cell r="CP4">
            <v>127912</v>
          </cell>
          <cell r="CQ4" t="str">
            <v>128,96</v>
          </cell>
          <cell r="CR4">
            <v>129847</v>
          </cell>
          <cell r="CS4">
            <v>130987</v>
          </cell>
          <cell r="CT4">
            <v>132214</v>
          </cell>
        </row>
        <row r="5">
          <cell r="A5" t="str">
            <v>Tesla</v>
          </cell>
          <cell r="B5" t="str">
            <v>Model S</v>
          </cell>
          <cell r="C5">
            <v>0</v>
          </cell>
          <cell r="H5">
            <v>12</v>
          </cell>
          <cell r="I5">
            <v>31</v>
          </cell>
          <cell r="J5">
            <v>74</v>
          </cell>
          <cell r="K5">
            <v>160</v>
          </cell>
          <cell r="L5">
            <v>460</v>
          </cell>
          <cell r="M5">
            <v>860</v>
          </cell>
          <cell r="N5">
            <v>2650</v>
          </cell>
          <cell r="O5">
            <v>3850</v>
          </cell>
          <cell r="P5">
            <v>5250</v>
          </cell>
          <cell r="Q5">
            <v>7550</v>
          </cell>
          <cell r="R5">
            <v>9650</v>
          </cell>
          <cell r="S5">
            <v>11350</v>
          </cell>
          <cell r="T5">
            <v>12700</v>
          </cell>
          <cell r="U5">
            <v>14000</v>
          </cell>
          <cell r="V5">
            <v>15300</v>
          </cell>
          <cell r="W5">
            <v>16800</v>
          </cell>
          <cell r="X5">
            <v>17600</v>
          </cell>
          <cell r="Y5">
            <v>18800</v>
          </cell>
          <cell r="Z5">
            <v>20300</v>
          </cell>
          <cell r="AA5">
            <v>21100</v>
          </cell>
          <cell r="AB5">
            <v>22189</v>
          </cell>
          <cell r="AC5">
            <v>23489</v>
          </cell>
          <cell r="AD5">
            <v>24589</v>
          </cell>
          <cell r="AE5">
            <v>25589</v>
          </cell>
          <cell r="AF5">
            <v>27089</v>
          </cell>
          <cell r="AG5">
            <v>27889</v>
          </cell>
          <cell r="AH5">
            <v>28489</v>
          </cell>
          <cell r="AI5">
            <v>30989</v>
          </cell>
          <cell r="AJ5">
            <v>32289</v>
          </cell>
          <cell r="AK5">
            <v>33489</v>
          </cell>
          <cell r="AL5">
            <v>36989</v>
          </cell>
          <cell r="AM5">
            <v>38089</v>
          </cell>
          <cell r="AN5">
            <v>39239</v>
          </cell>
          <cell r="AO5">
            <v>41689</v>
          </cell>
          <cell r="AP5">
            <v>43389</v>
          </cell>
          <cell r="AQ5">
            <v>45789</v>
          </cell>
          <cell r="AR5">
            <v>48589</v>
          </cell>
          <cell r="AS5">
            <v>50189</v>
          </cell>
          <cell r="AT5">
            <v>51489</v>
          </cell>
          <cell r="AU5">
            <v>53989</v>
          </cell>
          <cell r="AV5">
            <v>55889</v>
          </cell>
          <cell r="AW5">
            <v>58591</v>
          </cell>
          <cell r="AX5">
            <v>62191</v>
          </cell>
          <cell r="AY5">
            <v>63041</v>
          </cell>
          <cell r="AZ5">
            <v>64591</v>
          </cell>
          <cell r="BA5">
            <v>68581</v>
          </cell>
          <cell r="BB5">
            <v>69381</v>
          </cell>
          <cell r="BC5">
            <v>70581</v>
          </cell>
          <cell r="BD5">
            <v>74281</v>
          </cell>
          <cell r="BE5">
            <v>76235</v>
          </cell>
          <cell r="BF5">
            <v>79087</v>
          </cell>
          <cell r="BG5">
            <v>83437</v>
          </cell>
          <cell r="BH5">
            <v>84137</v>
          </cell>
          <cell r="BI5">
            <v>85237</v>
          </cell>
          <cell r="BJ5">
            <v>91087</v>
          </cell>
          <cell r="BK5">
            <v>91987</v>
          </cell>
          <cell r="BL5">
            <v>93737</v>
          </cell>
          <cell r="BM5">
            <v>97187</v>
          </cell>
          <cell r="BN5">
            <v>98312</v>
          </cell>
          <cell r="BO5">
            <v>99932</v>
          </cell>
          <cell r="BP5">
            <v>102282</v>
          </cell>
          <cell r="BQ5">
            <v>103707</v>
          </cell>
          <cell r="BR5">
            <v>105857</v>
          </cell>
          <cell r="BS5">
            <v>110717</v>
          </cell>
          <cell r="BT5">
            <v>111837</v>
          </cell>
          <cell r="BU5">
            <v>113172</v>
          </cell>
          <cell r="BV5">
            <v>118147</v>
          </cell>
          <cell r="BW5">
            <v>118947</v>
          </cell>
          <cell r="BX5">
            <v>120072</v>
          </cell>
          <cell r="BY5">
            <v>123447</v>
          </cell>
          <cell r="BZ5">
            <v>124697</v>
          </cell>
          <cell r="CA5">
            <v>126217</v>
          </cell>
          <cell r="CB5">
            <v>128967</v>
          </cell>
          <cell r="CC5">
            <v>130167</v>
          </cell>
          <cell r="CD5">
            <v>132792</v>
          </cell>
          <cell r="CE5">
            <v>136542</v>
          </cell>
          <cell r="CF5">
            <v>137892</v>
          </cell>
          <cell r="CG5">
            <v>140642</v>
          </cell>
          <cell r="CH5">
            <v>143892</v>
          </cell>
          <cell r="CI5">
            <v>144617</v>
          </cell>
          <cell r="CJ5">
            <v>145242</v>
          </cell>
          <cell r="CK5">
            <v>147517</v>
          </cell>
          <cell r="CL5">
            <v>148342</v>
          </cell>
          <cell r="CM5">
            <v>149367</v>
          </cell>
          <cell r="CN5">
            <v>151117</v>
          </cell>
          <cell r="CO5">
            <v>152092</v>
          </cell>
          <cell r="CP5">
            <v>153142</v>
          </cell>
          <cell r="CQ5">
            <v>154242</v>
          </cell>
          <cell r="CR5">
            <v>154992</v>
          </cell>
          <cell r="CS5">
            <v>156492</v>
          </cell>
          <cell r="CT5">
            <v>157992</v>
          </cell>
        </row>
        <row r="6">
          <cell r="A6" t="str">
            <v>Ford</v>
          </cell>
          <cell r="B6" t="str">
            <v>C-Max Energi</v>
          </cell>
          <cell r="C6">
            <v>0</v>
          </cell>
          <cell r="L6">
            <v>144</v>
          </cell>
          <cell r="M6">
            <v>1403</v>
          </cell>
          <cell r="N6">
            <v>2374</v>
          </cell>
          <cell r="O6">
            <v>2712</v>
          </cell>
          <cell r="P6">
            <v>3046</v>
          </cell>
          <cell r="Q6">
            <v>3540</v>
          </cell>
          <cell r="R6">
            <v>3951</v>
          </cell>
          <cell r="S6">
            <v>4401</v>
          </cell>
          <cell r="T6">
            <v>4856</v>
          </cell>
          <cell r="U6">
            <v>5289</v>
          </cell>
          <cell r="V6">
            <v>5910</v>
          </cell>
          <cell r="W6">
            <v>6668</v>
          </cell>
          <cell r="X6">
            <v>7760</v>
          </cell>
          <cell r="Y6">
            <v>8701</v>
          </cell>
          <cell r="Z6">
            <v>9528</v>
          </cell>
          <cell r="AA6">
            <v>9999</v>
          </cell>
          <cell r="AB6">
            <v>10551</v>
          </cell>
          <cell r="AC6">
            <v>11161</v>
          </cell>
          <cell r="AD6">
            <v>11686</v>
          </cell>
          <cell r="AE6">
            <v>12468</v>
          </cell>
          <cell r="AF6">
            <v>13456</v>
          </cell>
          <cell r="AG6">
            <v>14287</v>
          </cell>
          <cell r="AH6">
            <v>15337</v>
          </cell>
          <cell r="AI6">
            <v>16014</v>
          </cell>
          <cell r="AJ6">
            <v>16658</v>
          </cell>
          <cell r="AK6">
            <v>17302</v>
          </cell>
          <cell r="AL6">
            <v>17961</v>
          </cell>
          <cell r="AM6">
            <v>18356</v>
          </cell>
          <cell r="AN6">
            <v>18854</v>
          </cell>
          <cell r="AO6">
            <v>19569</v>
          </cell>
          <cell r="AP6">
            <v>20122</v>
          </cell>
          <cell r="AQ6">
            <v>20837</v>
          </cell>
          <cell r="AR6">
            <v>21504</v>
          </cell>
          <cell r="AS6">
            <v>22197</v>
          </cell>
          <cell r="AT6">
            <v>22920</v>
          </cell>
          <cell r="AU6">
            <v>23639</v>
          </cell>
          <cell r="AV6">
            <v>24334</v>
          </cell>
          <cell r="AW6">
            <v>24973</v>
          </cell>
          <cell r="AX6">
            <v>25552</v>
          </cell>
          <cell r="AY6">
            <v>25902</v>
          </cell>
          <cell r="AZ6">
            <v>26392</v>
          </cell>
          <cell r="BA6">
            <v>27002</v>
          </cell>
          <cell r="BB6">
            <v>27609</v>
          </cell>
          <cell r="BC6">
            <v>28147</v>
          </cell>
          <cell r="BD6">
            <v>28777</v>
          </cell>
          <cell r="BE6">
            <v>29532</v>
          </cell>
          <cell r="BF6">
            <v>30239</v>
          </cell>
          <cell r="BG6">
            <v>30928</v>
          </cell>
          <cell r="BH6">
            <v>31499</v>
          </cell>
          <cell r="BI6">
            <v>32220</v>
          </cell>
          <cell r="BJ6">
            <v>33509</v>
          </cell>
          <cell r="BK6">
            <v>33982</v>
          </cell>
          <cell r="BL6">
            <v>34621</v>
          </cell>
          <cell r="BM6">
            <v>35283</v>
          </cell>
          <cell r="BN6">
            <v>36003</v>
          </cell>
          <cell r="BO6">
            <v>36953</v>
          </cell>
          <cell r="BP6">
            <v>37889</v>
          </cell>
          <cell r="BQ6">
            <v>38733</v>
          </cell>
          <cell r="BR6">
            <v>39438</v>
          </cell>
          <cell r="BS6">
            <v>40121</v>
          </cell>
          <cell r="BT6">
            <v>40690</v>
          </cell>
          <cell r="BU6">
            <v>41213</v>
          </cell>
          <cell r="BV6">
            <v>41649</v>
          </cell>
          <cell r="BW6">
            <v>41883</v>
          </cell>
          <cell r="BX6">
            <v>42025</v>
          </cell>
          <cell r="BY6">
            <v>42130</v>
          </cell>
          <cell r="BZ6">
            <v>42187</v>
          </cell>
          <cell r="CA6">
            <v>42205</v>
          </cell>
          <cell r="CB6">
            <v>42211</v>
          </cell>
          <cell r="CC6">
            <v>42215</v>
          </cell>
          <cell r="CD6">
            <v>42219</v>
          </cell>
          <cell r="CE6">
            <v>42231</v>
          </cell>
          <cell r="CF6">
            <v>42231</v>
          </cell>
          <cell r="CG6">
            <v>42231</v>
          </cell>
          <cell r="CH6">
            <v>42231</v>
          </cell>
          <cell r="CI6">
            <v>42231</v>
          </cell>
          <cell r="CJ6">
            <v>42231</v>
          </cell>
          <cell r="CK6">
            <v>42231</v>
          </cell>
          <cell r="CL6">
            <v>42231</v>
          </cell>
          <cell r="CM6">
            <v>42231</v>
          </cell>
          <cell r="CN6">
            <v>42231</v>
          </cell>
          <cell r="CO6">
            <v>42231</v>
          </cell>
          <cell r="CP6">
            <v>42231</v>
          </cell>
          <cell r="CQ6">
            <v>42231</v>
          </cell>
          <cell r="CR6">
            <v>42231</v>
          </cell>
          <cell r="CS6">
            <v>42231</v>
          </cell>
          <cell r="CT6">
            <v>42231</v>
          </cell>
        </row>
        <row r="7">
          <cell r="A7" t="str">
            <v>Ford</v>
          </cell>
          <cell r="B7" t="str">
            <v>Focus Electric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8</v>
          </cell>
          <cell r="H7">
            <v>97</v>
          </cell>
          <cell r="I7">
            <v>135</v>
          </cell>
          <cell r="J7">
            <v>169</v>
          </cell>
          <cell r="K7">
            <v>228</v>
          </cell>
          <cell r="L7">
            <v>346</v>
          </cell>
          <cell r="M7">
            <v>518</v>
          </cell>
          <cell r="N7">
            <v>680</v>
          </cell>
          <cell r="O7">
            <v>761</v>
          </cell>
          <cell r="P7">
            <v>919</v>
          </cell>
          <cell r="Q7">
            <v>1099</v>
          </cell>
          <cell r="R7">
            <v>1246</v>
          </cell>
          <cell r="S7">
            <v>1403</v>
          </cell>
          <cell r="T7">
            <v>1580</v>
          </cell>
          <cell r="U7">
            <v>1730</v>
          </cell>
          <cell r="V7">
            <v>1905</v>
          </cell>
          <cell r="W7">
            <v>2015</v>
          </cell>
          <cell r="X7">
            <v>2130</v>
          </cell>
          <cell r="Y7">
            <v>2260</v>
          </cell>
          <cell r="Z7">
            <v>2418</v>
          </cell>
          <cell r="AA7">
            <v>2518</v>
          </cell>
          <cell r="AB7">
            <v>2647</v>
          </cell>
          <cell r="AC7">
            <v>2824</v>
          </cell>
          <cell r="AD7">
            <v>2940</v>
          </cell>
          <cell r="AE7">
            <v>3117</v>
          </cell>
          <cell r="AF7">
            <v>3314</v>
          </cell>
          <cell r="AG7">
            <v>3512</v>
          </cell>
          <cell r="AH7">
            <v>3776</v>
          </cell>
          <cell r="AI7">
            <v>3952</v>
          </cell>
          <cell r="AJ7">
            <v>4138</v>
          </cell>
          <cell r="AK7">
            <v>4329</v>
          </cell>
          <cell r="AL7">
            <v>4382</v>
          </cell>
          <cell r="AM7">
            <v>4467</v>
          </cell>
          <cell r="AN7">
            <v>4612</v>
          </cell>
          <cell r="AO7">
            <v>4752</v>
          </cell>
          <cell r="AP7">
            <v>4876</v>
          </cell>
          <cell r="AQ7">
            <v>5041</v>
          </cell>
          <cell r="AR7">
            <v>5193</v>
          </cell>
          <cell r="AS7">
            <v>5328</v>
          </cell>
          <cell r="AT7">
            <v>5504</v>
          </cell>
          <cell r="AU7">
            <v>5649</v>
          </cell>
          <cell r="AV7">
            <v>5775</v>
          </cell>
          <cell r="AW7">
            <v>5868</v>
          </cell>
          <cell r="AX7">
            <v>5964</v>
          </cell>
          <cell r="AY7">
            <v>6030</v>
          </cell>
          <cell r="AZ7">
            <v>6111</v>
          </cell>
          <cell r="BA7">
            <v>6221</v>
          </cell>
          <cell r="BB7">
            <v>6302</v>
          </cell>
          <cell r="BC7">
            <v>6356</v>
          </cell>
          <cell r="BD7">
            <v>6410</v>
          </cell>
          <cell r="BE7">
            <v>6468</v>
          </cell>
          <cell r="BF7">
            <v>6543</v>
          </cell>
          <cell r="BG7">
            <v>6625</v>
          </cell>
          <cell r="BH7">
            <v>6698</v>
          </cell>
          <cell r="BI7">
            <v>6764</v>
          </cell>
          <cell r="BJ7">
            <v>6865</v>
          </cell>
          <cell r="BK7">
            <v>6921</v>
          </cell>
          <cell r="BL7">
            <v>7149</v>
          </cell>
          <cell r="BM7">
            <v>7556</v>
          </cell>
          <cell r="BN7">
            <v>7681</v>
          </cell>
          <cell r="BO7">
            <v>7813</v>
          </cell>
          <cell r="BP7">
            <v>7923</v>
          </cell>
          <cell r="BQ7">
            <v>8071</v>
          </cell>
          <cell r="BR7">
            <v>8202</v>
          </cell>
          <cell r="BS7">
            <v>8333</v>
          </cell>
          <cell r="BT7">
            <v>8448</v>
          </cell>
          <cell r="BU7">
            <v>8569</v>
          </cell>
          <cell r="BV7">
            <v>8682</v>
          </cell>
          <cell r="BW7">
            <v>8752</v>
          </cell>
          <cell r="BX7">
            <v>8825</v>
          </cell>
          <cell r="BY7">
            <v>8962</v>
          </cell>
          <cell r="BZ7">
            <v>9045</v>
          </cell>
          <cell r="CA7">
            <v>9133</v>
          </cell>
          <cell r="CB7">
            <v>9183</v>
          </cell>
          <cell r="CC7">
            <v>9229</v>
          </cell>
          <cell r="CD7">
            <v>9236</v>
          </cell>
          <cell r="CE7">
            <v>9240</v>
          </cell>
          <cell r="CF7">
            <v>9240</v>
          </cell>
          <cell r="CG7">
            <v>9241</v>
          </cell>
          <cell r="CH7">
            <v>9242</v>
          </cell>
          <cell r="CI7">
            <v>9242</v>
          </cell>
          <cell r="CJ7">
            <v>9242</v>
          </cell>
          <cell r="CK7">
            <v>9242</v>
          </cell>
          <cell r="CL7">
            <v>9242</v>
          </cell>
          <cell r="CM7">
            <v>9242</v>
          </cell>
          <cell r="CN7">
            <v>9242</v>
          </cell>
          <cell r="CO7">
            <v>9242</v>
          </cell>
          <cell r="CP7">
            <v>9242</v>
          </cell>
          <cell r="CQ7">
            <v>9242</v>
          </cell>
          <cell r="CR7">
            <v>9242</v>
          </cell>
          <cell r="CS7">
            <v>9242</v>
          </cell>
          <cell r="CT7">
            <v>9242</v>
          </cell>
        </row>
        <row r="8">
          <cell r="A8" t="str">
            <v>Mitsubishi</v>
          </cell>
          <cell r="B8" t="str">
            <v>i-MiEV</v>
          </cell>
          <cell r="C8">
            <v>36</v>
          </cell>
          <cell r="D8">
            <v>80</v>
          </cell>
          <cell r="E8">
            <v>136</v>
          </cell>
          <cell r="F8">
            <v>215</v>
          </cell>
          <cell r="G8">
            <v>300</v>
          </cell>
          <cell r="H8">
            <v>333</v>
          </cell>
          <cell r="I8">
            <v>366</v>
          </cell>
          <cell r="J8">
            <v>403</v>
          </cell>
          <cell r="K8">
            <v>439</v>
          </cell>
          <cell r="L8">
            <v>469</v>
          </cell>
          <cell r="M8">
            <v>511</v>
          </cell>
          <cell r="N8">
            <v>588</v>
          </cell>
          <cell r="O8">
            <v>845</v>
          </cell>
          <cell r="P8">
            <v>1182</v>
          </cell>
          <cell r="Q8">
            <v>1213</v>
          </cell>
          <cell r="R8">
            <v>1340</v>
          </cell>
          <cell r="S8">
            <v>1431</v>
          </cell>
          <cell r="T8">
            <v>1470</v>
          </cell>
          <cell r="U8">
            <v>1516</v>
          </cell>
          <cell r="V8">
            <v>1546</v>
          </cell>
          <cell r="W8">
            <v>1566</v>
          </cell>
          <cell r="X8">
            <v>1594</v>
          </cell>
          <cell r="Y8">
            <v>1606</v>
          </cell>
          <cell r="Z8">
            <v>1617</v>
          </cell>
          <cell r="AA8">
            <v>1618</v>
          </cell>
          <cell r="AB8">
            <v>1621</v>
          </cell>
          <cell r="AC8">
            <v>1645</v>
          </cell>
          <cell r="AD8">
            <v>1657</v>
          </cell>
          <cell r="AE8">
            <v>1692</v>
          </cell>
          <cell r="AF8">
            <v>1714</v>
          </cell>
          <cell r="AG8">
            <v>1731</v>
          </cell>
          <cell r="AH8">
            <v>1751</v>
          </cell>
          <cell r="AI8">
            <v>1766</v>
          </cell>
          <cell r="AJ8">
            <v>1783</v>
          </cell>
          <cell r="AK8">
            <v>1801</v>
          </cell>
          <cell r="AL8">
            <v>1813</v>
          </cell>
          <cell r="AM8">
            <v>1816</v>
          </cell>
          <cell r="AN8">
            <v>1818</v>
          </cell>
          <cell r="AO8">
            <v>1828</v>
          </cell>
          <cell r="AP8">
            <v>1844</v>
          </cell>
          <cell r="AQ8">
            <v>1862</v>
          </cell>
          <cell r="AR8">
            <v>1885</v>
          </cell>
          <cell r="AS8">
            <v>1897</v>
          </cell>
          <cell r="AT8">
            <v>1903</v>
          </cell>
          <cell r="AU8">
            <v>1906</v>
          </cell>
          <cell r="AV8">
            <v>1915</v>
          </cell>
          <cell r="AW8">
            <v>1919</v>
          </cell>
          <cell r="AX8">
            <v>1928</v>
          </cell>
          <cell r="AY8">
            <v>1930</v>
          </cell>
          <cell r="AZ8">
            <v>1935</v>
          </cell>
          <cell r="BA8">
            <v>1936</v>
          </cell>
          <cell r="BB8">
            <v>1942</v>
          </cell>
          <cell r="BC8">
            <v>1944</v>
          </cell>
          <cell r="BD8">
            <v>1948</v>
          </cell>
          <cell r="BE8">
            <v>1968</v>
          </cell>
          <cell r="BF8">
            <v>1993</v>
          </cell>
          <cell r="BG8">
            <v>2010</v>
          </cell>
          <cell r="BH8">
            <v>2014</v>
          </cell>
          <cell r="BI8">
            <v>2019</v>
          </cell>
          <cell r="BJ8">
            <v>2022</v>
          </cell>
          <cell r="BK8">
            <v>2023</v>
          </cell>
          <cell r="BL8">
            <v>2026</v>
          </cell>
          <cell r="BM8">
            <v>2028</v>
          </cell>
          <cell r="BN8">
            <v>2028</v>
          </cell>
          <cell r="BO8">
            <v>2028</v>
          </cell>
          <cell r="BP8">
            <v>2028</v>
          </cell>
          <cell r="BQ8">
            <v>2028</v>
          </cell>
          <cell r="BR8">
            <v>2028</v>
          </cell>
          <cell r="BS8">
            <v>2028</v>
          </cell>
          <cell r="BT8">
            <v>2028</v>
          </cell>
          <cell r="BU8">
            <v>2028</v>
          </cell>
          <cell r="BV8">
            <v>2028</v>
          </cell>
          <cell r="BW8">
            <v>2028</v>
          </cell>
          <cell r="BX8">
            <v>2028</v>
          </cell>
          <cell r="BY8">
            <v>2028</v>
          </cell>
          <cell r="BZ8">
            <v>2028</v>
          </cell>
          <cell r="CA8">
            <v>2028</v>
          </cell>
          <cell r="CB8">
            <v>2028</v>
          </cell>
          <cell r="CC8">
            <v>2028</v>
          </cell>
          <cell r="CD8">
            <v>2028</v>
          </cell>
          <cell r="CE8">
            <v>2028</v>
          </cell>
          <cell r="CF8">
            <v>2028</v>
          </cell>
          <cell r="CG8">
            <v>2028</v>
          </cell>
          <cell r="CH8">
            <v>2028</v>
          </cell>
          <cell r="CI8">
            <v>2028</v>
          </cell>
          <cell r="CJ8">
            <v>2028</v>
          </cell>
          <cell r="CK8">
            <v>2028</v>
          </cell>
          <cell r="CL8">
            <v>2028</v>
          </cell>
          <cell r="CM8">
            <v>2028</v>
          </cell>
          <cell r="CN8">
            <v>2028</v>
          </cell>
          <cell r="CO8">
            <v>2028</v>
          </cell>
          <cell r="CP8">
            <v>2028</v>
          </cell>
          <cell r="CQ8">
            <v>2028</v>
          </cell>
          <cell r="CR8">
            <v>2028</v>
          </cell>
          <cell r="CS8">
            <v>2028</v>
          </cell>
          <cell r="CT8">
            <v>2028</v>
          </cell>
        </row>
        <row r="9">
          <cell r="A9" t="str">
            <v>Toyota</v>
          </cell>
          <cell r="B9" t="str">
            <v>Rav4 EV</v>
          </cell>
          <cell r="C9">
            <v>0</v>
          </cell>
          <cell r="K9">
            <v>61</v>
          </cell>
          <cell r="L9">
            <v>108</v>
          </cell>
          <cell r="M9">
            <v>140</v>
          </cell>
          <cell r="N9">
            <v>192</v>
          </cell>
          <cell r="O9">
            <v>217</v>
          </cell>
          <cell r="P9">
            <v>269</v>
          </cell>
          <cell r="Q9">
            <v>402</v>
          </cell>
          <cell r="R9">
            <v>472</v>
          </cell>
          <cell r="S9">
            <v>556</v>
          </cell>
          <cell r="T9">
            <v>600</v>
          </cell>
          <cell r="U9">
            <v>709</v>
          </cell>
          <cell r="V9">
            <v>940</v>
          </cell>
          <cell r="W9">
            <v>1107</v>
          </cell>
          <cell r="X9">
            <v>1198</v>
          </cell>
          <cell r="Y9">
            <v>1260</v>
          </cell>
          <cell r="Z9">
            <v>1288</v>
          </cell>
          <cell r="AA9">
            <v>1351</v>
          </cell>
          <cell r="AB9">
            <v>1452</v>
          </cell>
          <cell r="AC9">
            <v>1525</v>
          </cell>
          <cell r="AD9">
            <v>1594</v>
          </cell>
          <cell r="AE9">
            <v>1743</v>
          </cell>
          <cell r="AF9">
            <v>1834</v>
          </cell>
          <cell r="AG9">
            <v>1902</v>
          </cell>
          <cell r="AH9">
            <v>2130</v>
          </cell>
          <cell r="AI9">
            <v>2255</v>
          </cell>
          <cell r="AJ9">
            <v>2352</v>
          </cell>
          <cell r="AK9">
            <v>2435</v>
          </cell>
          <cell r="AL9">
            <v>2472</v>
          </cell>
          <cell r="AM9">
            <v>2472</v>
          </cell>
          <cell r="AN9">
            <v>2472</v>
          </cell>
          <cell r="AO9">
            <v>2472</v>
          </cell>
          <cell r="AP9">
            <v>2472</v>
          </cell>
          <cell r="AQ9">
            <v>2472</v>
          </cell>
          <cell r="AR9">
            <v>2472</v>
          </cell>
          <cell r="AS9">
            <v>2472</v>
          </cell>
          <cell r="AT9">
            <v>2472</v>
          </cell>
          <cell r="AU9">
            <v>2472</v>
          </cell>
          <cell r="AV9">
            <v>2472</v>
          </cell>
          <cell r="AW9">
            <v>2472</v>
          </cell>
          <cell r="AX9">
            <v>2472</v>
          </cell>
          <cell r="AY9">
            <v>2472</v>
          </cell>
          <cell r="AZ9">
            <v>2472</v>
          </cell>
          <cell r="BA9">
            <v>2472</v>
          </cell>
          <cell r="BB9">
            <v>2472</v>
          </cell>
          <cell r="BC9">
            <v>2472</v>
          </cell>
          <cell r="BD9">
            <v>2472</v>
          </cell>
          <cell r="BE9">
            <v>2472</v>
          </cell>
          <cell r="BF9">
            <v>2472</v>
          </cell>
          <cell r="BG9">
            <v>2472</v>
          </cell>
          <cell r="BH9">
            <v>2472</v>
          </cell>
          <cell r="BI9">
            <v>2472</v>
          </cell>
          <cell r="BJ9">
            <v>2472</v>
          </cell>
          <cell r="BK9">
            <v>2472</v>
          </cell>
          <cell r="BL9">
            <v>2472</v>
          </cell>
          <cell r="BM9">
            <v>2472</v>
          </cell>
          <cell r="BN9">
            <v>2472</v>
          </cell>
          <cell r="BO9">
            <v>2472</v>
          </cell>
          <cell r="BP9">
            <v>2472</v>
          </cell>
          <cell r="BQ9">
            <v>2472</v>
          </cell>
          <cell r="BR9">
            <v>2472</v>
          </cell>
          <cell r="BS9">
            <v>2472</v>
          </cell>
          <cell r="BT9">
            <v>2472</v>
          </cell>
          <cell r="BU9">
            <v>2472</v>
          </cell>
          <cell r="BV9">
            <v>2472</v>
          </cell>
          <cell r="BW9">
            <v>2472</v>
          </cell>
          <cell r="BX9">
            <v>2472</v>
          </cell>
          <cell r="BY9">
            <v>2472</v>
          </cell>
          <cell r="BZ9">
            <v>2472</v>
          </cell>
          <cell r="CA9">
            <v>2472</v>
          </cell>
          <cell r="CB9">
            <v>2472</v>
          </cell>
          <cell r="CC9">
            <v>2472</v>
          </cell>
          <cell r="CD9">
            <v>2472</v>
          </cell>
          <cell r="CE9">
            <v>2472</v>
          </cell>
          <cell r="CF9">
            <v>2472</v>
          </cell>
          <cell r="CG9">
            <v>2472</v>
          </cell>
          <cell r="CH9">
            <v>2472</v>
          </cell>
          <cell r="CI9">
            <v>2472</v>
          </cell>
          <cell r="CJ9">
            <v>2472</v>
          </cell>
          <cell r="CK9">
            <v>2472</v>
          </cell>
          <cell r="CL9">
            <v>2472</v>
          </cell>
          <cell r="CM9">
            <v>2472</v>
          </cell>
          <cell r="CN9">
            <v>2472</v>
          </cell>
          <cell r="CO9">
            <v>2472</v>
          </cell>
          <cell r="CP9">
            <v>2472</v>
          </cell>
          <cell r="CQ9">
            <v>2472</v>
          </cell>
          <cell r="CR9">
            <v>2472</v>
          </cell>
          <cell r="CS9">
            <v>2472</v>
          </cell>
          <cell r="CT9">
            <v>2472</v>
          </cell>
        </row>
        <row r="10">
          <cell r="A10" t="str">
            <v>Honda</v>
          </cell>
          <cell r="B10" t="str">
            <v>Fit EV</v>
          </cell>
          <cell r="C10">
            <v>0</v>
          </cell>
          <cell r="I10">
            <v>7</v>
          </cell>
          <cell r="J10">
            <v>16</v>
          </cell>
          <cell r="K10">
            <v>32</v>
          </cell>
          <cell r="L10">
            <v>48</v>
          </cell>
          <cell r="M10">
            <v>74</v>
          </cell>
          <cell r="N10">
            <v>93</v>
          </cell>
          <cell r="O10">
            <v>101</v>
          </cell>
          <cell r="P10">
            <v>116</v>
          </cell>
          <cell r="Q10">
            <v>139</v>
          </cell>
          <cell r="R10">
            <v>161</v>
          </cell>
          <cell r="S10">
            <v>176</v>
          </cell>
          <cell r="T10">
            <v>384</v>
          </cell>
          <cell r="U10">
            <v>447</v>
          </cell>
          <cell r="V10">
            <v>513</v>
          </cell>
          <cell r="W10">
            <v>548</v>
          </cell>
          <cell r="X10">
            <v>588</v>
          </cell>
          <cell r="Y10">
            <v>611</v>
          </cell>
          <cell r="Z10">
            <v>662</v>
          </cell>
          <cell r="AA10">
            <v>692</v>
          </cell>
          <cell r="AB10">
            <v>725</v>
          </cell>
          <cell r="AC10">
            <v>762</v>
          </cell>
          <cell r="AD10">
            <v>812</v>
          </cell>
          <cell r="AE10">
            <v>845</v>
          </cell>
          <cell r="AF10">
            <v>883</v>
          </cell>
          <cell r="AG10">
            <v>925</v>
          </cell>
          <cell r="AH10">
            <v>980</v>
          </cell>
          <cell r="AI10">
            <v>1009</v>
          </cell>
          <cell r="AJ10">
            <v>1032</v>
          </cell>
          <cell r="AK10">
            <v>1037</v>
          </cell>
          <cell r="AL10">
            <v>1069</v>
          </cell>
          <cell r="AM10">
            <v>1069</v>
          </cell>
          <cell r="AN10">
            <v>1069</v>
          </cell>
          <cell r="AO10">
            <v>1069</v>
          </cell>
          <cell r="AP10">
            <v>1069</v>
          </cell>
          <cell r="AQ10">
            <v>1069</v>
          </cell>
          <cell r="AR10">
            <v>1069</v>
          </cell>
          <cell r="AS10">
            <v>1069</v>
          </cell>
          <cell r="AT10">
            <v>1069</v>
          </cell>
          <cell r="AU10">
            <v>1069</v>
          </cell>
          <cell r="AV10">
            <v>1069</v>
          </cell>
          <cell r="AW10">
            <v>1069</v>
          </cell>
          <cell r="AX10">
            <v>1069</v>
          </cell>
          <cell r="AY10">
            <v>1069</v>
          </cell>
          <cell r="AZ10">
            <v>1069</v>
          </cell>
          <cell r="BA10">
            <v>1069</v>
          </cell>
          <cell r="BB10">
            <v>1069</v>
          </cell>
          <cell r="BC10">
            <v>1069</v>
          </cell>
          <cell r="BD10">
            <v>1069</v>
          </cell>
          <cell r="BE10">
            <v>1069</v>
          </cell>
          <cell r="BF10">
            <v>1069</v>
          </cell>
          <cell r="BG10">
            <v>1069</v>
          </cell>
          <cell r="BH10">
            <v>1069</v>
          </cell>
          <cell r="BI10">
            <v>1069</v>
          </cell>
          <cell r="BJ10">
            <v>1069</v>
          </cell>
          <cell r="BK10">
            <v>1069</v>
          </cell>
          <cell r="BL10">
            <v>1069</v>
          </cell>
          <cell r="BM10">
            <v>1069</v>
          </cell>
          <cell r="BN10">
            <v>1069</v>
          </cell>
          <cell r="BO10">
            <v>1069</v>
          </cell>
          <cell r="BP10">
            <v>1069</v>
          </cell>
          <cell r="BQ10">
            <v>1069</v>
          </cell>
          <cell r="BR10">
            <v>1069</v>
          </cell>
          <cell r="BS10">
            <v>1069</v>
          </cell>
          <cell r="BT10">
            <v>1069</v>
          </cell>
          <cell r="BU10">
            <v>1069</v>
          </cell>
          <cell r="BV10">
            <v>1069</v>
          </cell>
          <cell r="BW10">
            <v>1069</v>
          </cell>
          <cell r="BX10">
            <v>1069</v>
          </cell>
          <cell r="BY10">
            <v>1069</v>
          </cell>
          <cell r="BZ10">
            <v>1069</v>
          </cell>
          <cell r="CA10">
            <v>1069</v>
          </cell>
          <cell r="CB10">
            <v>1069</v>
          </cell>
          <cell r="CC10">
            <v>1069</v>
          </cell>
          <cell r="CD10">
            <v>1069</v>
          </cell>
          <cell r="CE10">
            <v>1069</v>
          </cell>
          <cell r="CF10">
            <v>1069</v>
          </cell>
          <cell r="CG10">
            <v>1069</v>
          </cell>
          <cell r="CH10">
            <v>1069</v>
          </cell>
          <cell r="CI10">
            <v>1069</v>
          </cell>
          <cell r="CJ10">
            <v>1069</v>
          </cell>
          <cell r="CK10">
            <v>1069</v>
          </cell>
          <cell r="CL10">
            <v>1069</v>
          </cell>
          <cell r="CM10">
            <v>1069</v>
          </cell>
          <cell r="CN10">
            <v>1069</v>
          </cell>
          <cell r="CO10">
            <v>1069</v>
          </cell>
          <cell r="CP10">
            <v>1069</v>
          </cell>
          <cell r="CQ10">
            <v>1069</v>
          </cell>
          <cell r="CR10">
            <v>1069</v>
          </cell>
          <cell r="CS10">
            <v>1069</v>
          </cell>
          <cell r="CT10">
            <v>1069</v>
          </cell>
        </row>
        <row r="11">
          <cell r="A11" t="str">
            <v>Ford</v>
          </cell>
          <cell r="B11" t="str">
            <v>Fusion Energi</v>
          </cell>
          <cell r="C11">
            <v>0</v>
          </cell>
          <cell r="P11">
            <v>119</v>
          </cell>
          <cell r="Q11">
            <v>414</v>
          </cell>
          <cell r="R11">
            <v>778</v>
          </cell>
          <cell r="S11">
            <v>1194</v>
          </cell>
          <cell r="T11">
            <v>1584</v>
          </cell>
          <cell r="U11">
            <v>1991</v>
          </cell>
          <cell r="V11">
            <v>2591</v>
          </cell>
          <cell r="W11">
            <v>3341</v>
          </cell>
          <cell r="X11">
            <v>4428</v>
          </cell>
          <cell r="Y11">
            <v>5298</v>
          </cell>
          <cell r="Z11">
            <v>6089</v>
          </cell>
          <cell r="AA11">
            <v>6622</v>
          </cell>
          <cell r="AB11">
            <v>7401</v>
          </cell>
          <cell r="AC11">
            <v>8300</v>
          </cell>
          <cell r="AD11">
            <v>9043</v>
          </cell>
          <cell r="AE11">
            <v>10385</v>
          </cell>
          <cell r="AF11">
            <v>12324</v>
          </cell>
          <cell r="AG11">
            <v>13550</v>
          </cell>
          <cell r="AH11">
            <v>14772</v>
          </cell>
          <cell r="AI11">
            <v>15412</v>
          </cell>
          <cell r="AJ11">
            <v>16098</v>
          </cell>
          <cell r="AK11">
            <v>16850</v>
          </cell>
          <cell r="AL11">
            <v>17639</v>
          </cell>
          <cell r="AM11">
            <v>18065</v>
          </cell>
          <cell r="AN11">
            <v>18668</v>
          </cell>
          <cell r="AO11">
            <v>19505</v>
          </cell>
          <cell r="AP11">
            <v>20216</v>
          </cell>
          <cell r="AQ11">
            <v>21202</v>
          </cell>
          <cell r="AR11">
            <v>21929</v>
          </cell>
          <cell r="AS11">
            <v>22781</v>
          </cell>
          <cell r="AT11">
            <v>23730</v>
          </cell>
          <cell r="AU11">
            <v>24538</v>
          </cell>
          <cell r="AV11">
            <v>25387</v>
          </cell>
          <cell r="AW11">
            <v>26331</v>
          </cell>
          <cell r="AX11">
            <v>27389</v>
          </cell>
          <cell r="AY11">
            <v>27970</v>
          </cell>
          <cell r="AZ11">
            <v>28902</v>
          </cell>
          <cell r="BA11">
            <v>30140</v>
          </cell>
          <cell r="BB11">
            <v>31471</v>
          </cell>
          <cell r="BC11">
            <v>32924</v>
          </cell>
          <cell r="BD11">
            <v>34624</v>
          </cell>
          <cell r="BE11">
            <v>35965</v>
          </cell>
          <cell r="BF11">
            <v>37387</v>
          </cell>
          <cell r="BG11">
            <v>39039</v>
          </cell>
          <cell r="BH11">
            <v>40411</v>
          </cell>
          <cell r="BI11">
            <v>42228</v>
          </cell>
          <cell r="BJ11">
            <v>43327</v>
          </cell>
          <cell r="BK11">
            <v>43933</v>
          </cell>
          <cell r="BL11">
            <v>44770</v>
          </cell>
          <cell r="BM11">
            <v>45772</v>
          </cell>
          <cell r="BN11">
            <v>46677</v>
          </cell>
          <cell r="BO11">
            <v>47677</v>
          </cell>
          <cell r="BP11">
            <v>48384</v>
          </cell>
          <cell r="BQ11">
            <v>49087</v>
          </cell>
          <cell r="BR11">
            <v>49849</v>
          </cell>
          <cell r="BS11">
            <v>50612</v>
          </cell>
          <cell r="BT11">
            <v>51353</v>
          </cell>
          <cell r="BU11">
            <v>52084</v>
          </cell>
          <cell r="BV11">
            <v>52959</v>
          </cell>
          <cell r="BW11">
            <v>53599</v>
          </cell>
          <cell r="BX11">
            <v>54393</v>
          </cell>
          <cell r="BY11">
            <v>55175</v>
          </cell>
          <cell r="BZ11">
            <v>55917</v>
          </cell>
          <cell r="CA11">
            <v>56657</v>
          </cell>
          <cell r="CB11">
            <v>57261</v>
          </cell>
          <cell r="CC11">
            <v>57783</v>
          </cell>
          <cell r="CD11">
            <v>58179</v>
          </cell>
          <cell r="CE11">
            <v>58659</v>
          </cell>
          <cell r="CF11">
            <v>59112</v>
          </cell>
          <cell r="CG11">
            <v>60243</v>
          </cell>
          <cell r="CH11">
            <v>61033</v>
          </cell>
          <cell r="CI11">
            <v>61590</v>
          </cell>
          <cell r="CJ11">
            <v>62163</v>
          </cell>
          <cell r="CK11">
            <v>62774</v>
          </cell>
          <cell r="CL11">
            <v>63359</v>
          </cell>
          <cell r="CM11">
            <v>63964</v>
          </cell>
          <cell r="CN11">
            <v>64639</v>
          </cell>
          <cell r="CO11">
            <v>65359</v>
          </cell>
          <cell r="CP11">
            <v>65979</v>
          </cell>
          <cell r="CQ11">
            <v>66679</v>
          </cell>
          <cell r="CR11" t="str">
            <v>67,279â€¬</v>
          </cell>
          <cell r="CS11">
            <v>67879</v>
          </cell>
          <cell r="CT11">
            <v>68557</v>
          </cell>
        </row>
        <row r="12">
          <cell r="A12" t="str">
            <v>Fiat</v>
          </cell>
          <cell r="B12" t="str">
            <v>500e</v>
          </cell>
          <cell r="C12">
            <v>0</v>
          </cell>
          <cell r="U12">
            <v>200</v>
          </cell>
          <cell r="V12">
            <v>560</v>
          </cell>
          <cell r="W12">
            <v>1010</v>
          </cell>
          <cell r="X12">
            <v>1410</v>
          </cell>
          <cell r="Y12">
            <v>1840</v>
          </cell>
          <cell r="Z12">
            <v>2310</v>
          </cell>
          <cell r="AA12">
            <v>2620</v>
          </cell>
          <cell r="AB12">
            <v>2956</v>
          </cell>
          <cell r="AC12">
            <v>3600</v>
          </cell>
          <cell r="AD12">
            <v>4042</v>
          </cell>
          <cell r="AE12">
            <v>4518</v>
          </cell>
          <cell r="AF12">
            <v>5154</v>
          </cell>
          <cell r="AG12">
            <v>5682</v>
          </cell>
          <cell r="AH12">
            <v>6217</v>
          </cell>
          <cell r="AI12">
            <v>6735</v>
          </cell>
          <cell r="AJ12">
            <v>6952</v>
          </cell>
          <cell r="AK12">
            <v>7163</v>
          </cell>
          <cell r="AL12">
            <v>7442</v>
          </cell>
          <cell r="AM12">
            <v>7701</v>
          </cell>
          <cell r="AN12">
            <v>8016</v>
          </cell>
          <cell r="AO12">
            <v>9326</v>
          </cell>
          <cell r="AP12">
            <v>10043</v>
          </cell>
          <cell r="AQ12">
            <v>10463</v>
          </cell>
          <cell r="AR12">
            <v>10826</v>
          </cell>
          <cell r="AS12">
            <v>11311</v>
          </cell>
          <cell r="AT12">
            <v>11921</v>
          </cell>
          <cell r="AU12">
            <v>12556</v>
          </cell>
          <cell r="AV12">
            <v>12981</v>
          </cell>
          <cell r="AW12">
            <v>13371</v>
          </cell>
          <cell r="AX12">
            <v>13636</v>
          </cell>
          <cell r="AY12">
            <v>13941</v>
          </cell>
          <cell r="AZ12">
            <v>14151</v>
          </cell>
          <cell r="BA12">
            <v>14606</v>
          </cell>
          <cell r="BB12">
            <v>15001</v>
          </cell>
          <cell r="BC12">
            <v>15426</v>
          </cell>
          <cell r="BD12">
            <v>15706</v>
          </cell>
          <cell r="BE12">
            <v>15931</v>
          </cell>
          <cell r="BF12">
            <v>16291</v>
          </cell>
          <cell r="BG12">
            <v>16981</v>
          </cell>
          <cell r="BH12">
            <v>17726</v>
          </cell>
          <cell r="BI12">
            <v>18316</v>
          </cell>
          <cell r="BJ12">
            <v>18966</v>
          </cell>
          <cell r="BK12">
            <v>19718</v>
          </cell>
          <cell r="BL12">
            <v>20308</v>
          </cell>
          <cell r="BM12">
            <v>21093</v>
          </cell>
          <cell r="BN12">
            <v>21634</v>
          </cell>
          <cell r="BO12">
            <v>22107</v>
          </cell>
          <cell r="BP12">
            <v>22466</v>
          </cell>
          <cell r="BQ12">
            <v>22861</v>
          </cell>
          <cell r="BR12">
            <v>23151</v>
          </cell>
          <cell r="BS12">
            <v>23436</v>
          </cell>
          <cell r="BT12">
            <v>23746</v>
          </cell>
          <cell r="BU12">
            <v>23961</v>
          </cell>
          <cell r="BV12">
            <v>24346</v>
          </cell>
          <cell r="BW12">
            <v>24556</v>
          </cell>
          <cell r="BX12">
            <v>24791</v>
          </cell>
          <cell r="BY12">
            <v>25076</v>
          </cell>
          <cell r="BZ12">
            <v>25291</v>
          </cell>
          <cell r="CA12">
            <v>25541</v>
          </cell>
          <cell r="CB12">
            <v>25766</v>
          </cell>
          <cell r="CC12">
            <v>25986</v>
          </cell>
          <cell r="CD12">
            <v>26061</v>
          </cell>
          <cell r="CE12">
            <v>26155</v>
          </cell>
          <cell r="CF12">
            <v>26255</v>
          </cell>
          <cell r="CG12">
            <v>26403</v>
          </cell>
          <cell r="CH12">
            <v>26596</v>
          </cell>
          <cell r="CI12">
            <v>26668</v>
          </cell>
          <cell r="CJ12">
            <v>26755</v>
          </cell>
          <cell r="CK12">
            <v>26788</v>
          </cell>
          <cell r="CL12">
            <v>26808</v>
          </cell>
          <cell r="CM12">
            <v>26868</v>
          </cell>
          <cell r="CN12">
            <v>26893</v>
          </cell>
          <cell r="CO12">
            <v>26933</v>
          </cell>
          <cell r="CP12">
            <v>26978</v>
          </cell>
          <cell r="CQ12">
            <v>27018</v>
          </cell>
          <cell r="CR12" t="str">
            <v>27,068â€¬</v>
          </cell>
          <cell r="CS12">
            <v>27118</v>
          </cell>
          <cell r="CT12">
            <v>27211</v>
          </cell>
        </row>
        <row r="13">
          <cell r="A13" t="str">
            <v>Smart</v>
          </cell>
          <cell r="B13" t="str">
            <v>ED</v>
          </cell>
          <cell r="C13">
            <v>0</v>
          </cell>
          <cell r="O13">
            <v>2</v>
          </cell>
          <cell r="P13">
            <v>2</v>
          </cell>
          <cell r="Q13">
            <v>2</v>
          </cell>
          <cell r="R13">
            <v>2</v>
          </cell>
          <cell r="S13">
            <v>62</v>
          </cell>
          <cell r="T13">
            <v>115</v>
          </cell>
          <cell r="U13">
            <v>173</v>
          </cell>
          <cell r="V13">
            <v>355</v>
          </cell>
          <cell r="W13">
            <v>492</v>
          </cell>
          <cell r="X13">
            <v>603</v>
          </cell>
          <cell r="Y13">
            <v>756</v>
          </cell>
          <cell r="Z13">
            <v>923</v>
          </cell>
          <cell r="AA13">
            <v>1020</v>
          </cell>
          <cell r="AB13">
            <v>1142</v>
          </cell>
          <cell r="AC13">
            <v>1328</v>
          </cell>
          <cell r="AD13">
            <v>1531</v>
          </cell>
          <cell r="AE13">
            <v>1737</v>
          </cell>
          <cell r="AF13">
            <v>2015</v>
          </cell>
          <cell r="AG13">
            <v>2313</v>
          </cell>
          <cell r="AH13">
            <v>2521</v>
          </cell>
          <cell r="AI13">
            <v>2703</v>
          </cell>
          <cell r="AJ13">
            <v>2853</v>
          </cell>
          <cell r="AK13">
            <v>3166</v>
          </cell>
          <cell r="AL13">
            <v>3517</v>
          </cell>
          <cell r="AM13">
            <v>3664</v>
          </cell>
          <cell r="AN13">
            <v>3740</v>
          </cell>
          <cell r="AO13">
            <v>3843</v>
          </cell>
          <cell r="AP13">
            <v>3967</v>
          </cell>
          <cell r="AQ13">
            <v>4069</v>
          </cell>
          <cell r="AR13">
            <v>4163</v>
          </cell>
          <cell r="AS13">
            <v>4272</v>
          </cell>
          <cell r="AT13">
            <v>4378</v>
          </cell>
          <cell r="AU13">
            <v>4472</v>
          </cell>
          <cell r="AV13">
            <v>4547</v>
          </cell>
          <cell r="AW13">
            <v>4725</v>
          </cell>
          <cell r="AX13">
            <v>4904</v>
          </cell>
          <cell r="AY13">
            <v>4952</v>
          </cell>
          <cell r="AZ13">
            <v>5006</v>
          </cell>
          <cell r="BA13">
            <v>5076</v>
          </cell>
          <cell r="BB13">
            <v>5142</v>
          </cell>
          <cell r="BC13">
            <v>5217</v>
          </cell>
          <cell r="BD13">
            <v>5270</v>
          </cell>
          <cell r="BE13">
            <v>5332</v>
          </cell>
          <cell r="BF13">
            <v>5387</v>
          </cell>
          <cell r="BG13">
            <v>5431</v>
          </cell>
          <cell r="BH13">
            <v>5474</v>
          </cell>
          <cell r="BI13">
            <v>5521</v>
          </cell>
          <cell r="BJ13">
            <v>5561</v>
          </cell>
          <cell r="BK13">
            <v>5576</v>
          </cell>
          <cell r="BL13">
            <v>5598</v>
          </cell>
          <cell r="BM13">
            <v>5611</v>
          </cell>
          <cell r="BN13">
            <v>5614</v>
          </cell>
          <cell r="BO13">
            <v>5615</v>
          </cell>
          <cell r="BP13">
            <v>5618</v>
          </cell>
          <cell r="BQ13">
            <v>5618</v>
          </cell>
          <cell r="BR13">
            <v>5712</v>
          </cell>
          <cell r="BS13">
            <v>5835</v>
          </cell>
          <cell r="BT13">
            <v>5908</v>
          </cell>
          <cell r="BU13">
            <v>5976</v>
          </cell>
          <cell r="BV13">
            <v>6105</v>
          </cell>
          <cell r="BW13">
            <v>6189</v>
          </cell>
          <cell r="BX13">
            <v>6279</v>
          </cell>
          <cell r="BY13">
            <v>6382</v>
          </cell>
          <cell r="BZ13">
            <v>6462</v>
          </cell>
          <cell r="CA13">
            <v>6572</v>
          </cell>
          <cell r="CB13">
            <v>6698</v>
          </cell>
          <cell r="CC13">
            <v>6801</v>
          </cell>
          <cell r="CD13">
            <v>6909</v>
          </cell>
          <cell r="CE13">
            <v>7007</v>
          </cell>
          <cell r="CF13">
            <v>7102</v>
          </cell>
          <cell r="CG13">
            <v>7202</v>
          </cell>
          <cell r="CH13">
            <v>7324</v>
          </cell>
          <cell r="CI13">
            <v>7407</v>
          </cell>
          <cell r="CJ13">
            <v>7465</v>
          </cell>
          <cell r="CK13">
            <v>7555</v>
          </cell>
          <cell r="CL13">
            <v>7640</v>
          </cell>
          <cell r="CM13">
            <v>7746</v>
          </cell>
          <cell r="CN13" t="str">
            <v>7,82</v>
          </cell>
          <cell r="CO13">
            <v>7876</v>
          </cell>
          <cell r="CP13" t="str">
            <v>7,95</v>
          </cell>
          <cell r="CQ13">
            <v>8004</v>
          </cell>
          <cell r="CR13">
            <v>8004</v>
          </cell>
          <cell r="CS13">
            <v>8004</v>
          </cell>
          <cell r="CT13">
            <v>8004</v>
          </cell>
        </row>
        <row r="14">
          <cell r="A14" t="str">
            <v>Chevrolet</v>
          </cell>
          <cell r="B14" t="str">
            <v>Spark EV</v>
          </cell>
          <cell r="T14">
            <v>27</v>
          </cell>
          <cell r="U14">
            <v>130</v>
          </cell>
          <cell r="V14">
            <v>232</v>
          </cell>
          <cell r="W14">
            <v>310</v>
          </cell>
          <cell r="X14">
            <v>376</v>
          </cell>
          <cell r="Y14">
            <v>463</v>
          </cell>
          <cell r="Z14">
            <v>539</v>
          </cell>
          <cell r="AA14">
            <v>632</v>
          </cell>
          <cell r="AB14">
            <v>703</v>
          </cell>
          <cell r="AC14">
            <v>811</v>
          </cell>
          <cell r="AD14">
            <v>908</v>
          </cell>
          <cell r="AE14">
            <v>1090</v>
          </cell>
          <cell r="AF14">
            <v>1175</v>
          </cell>
          <cell r="AG14">
            <v>1303</v>
          </cell>
          <cell r="AH14">
            <v>1383</v>
          </cell>
          <cell r="AI14">
            <v>1434</v>
          </cell>
          <cell r="AJ14">
            <v>1492</v>
          </cell>
          <cell r="AK14">
            <v>1553</v>
          </cell>
          <cell r="AL14">
            <v>1684</v>
          </cell>
          <cell r="AM14">
            <v>1770</v>
          </cell>
          <cell r="AN14">
            <v>1889</v>
          </cell>
          <cell r="AO14">
            <v>2040</v>
          </cell>
          <cell r="AP14">
            <v>2960</v>
          </cell>
          <cell r="AQ14">
            <v>3243</v>
          </cell>
          <cell r="AR14">
            <v>3469</v>
          </cell>
          <cell r="AS14">
            <v>3526</v>
          </cell>
          <cell r="AT14">
            <v>3661</v>
          </cell>
          <cell r="AU14">
            <v>3818</v>
          </cell>
          <cell r="AV14">
            <v>3995</v>
          </cell>
          <cell r="AW14">
            <v>4161</v>
          </cell>
          <cell r="AX14">
            <v>4313</v>
          </cell>
          <cell r="AY14">
            <v>4452</v>
          </cell>
          <cell r="AZ14">
            <v>4668</v>
          </cell>
          <cell r="BA14">
            <v>4920</v>
          </cell>
          <cell r="BB14">
            <v>5339</v>
          </cell>
          <cell r="BC14">
            <v>5733</v>
          </cell>
          <cell r="BD14">
            <v>6092</v>
          </cell>
          <cell r="BE14">
            <v>6425</v>
          </cell>
          <cell r="BF14">
            <v>6717</v>
          </cell>
          <cell r="BG14">
            <v>7032</v>
          </cell>
          <cell r="BH14">
            <v>7292</v>
          </cell>
          <cell r="BI14">
            <v>7331</v>
          </cell>
          <cell r="BJ14">
            <v>7348</v>
          </cell>
          <cell r="BK14">
            <v>7352</v>
          </cell>
          <cell r="BL14">
            <v>7356</v>
          </cell>
          <cell r="BM14">
            <v>7359</v>
          </cell>
          <cell r="BN14">
            <v>7360</v>
          </cell>
          <cell r="BO14">
            <v>7360</v>
          </cell>
          <cell r="BP14">
            <v>7361</v>
          </cell>
          <cell r="BQ14">
            <v>7362</v>
          </cell>
          <cell r="BR14">
            <v>7362</v>
          </cell>
          <cell r="BS14">
            <v>7362</v>
          </cell>
          <cell r="BT14">
            <v>7362</v>
          </cell>
          <cell r="BU14">
            <v>7369</v>
          </cell>
          <cell r="BV14">
            <v>7369</v>
          </cell>
          <cell r="BW14">
            <v>7369</v>
          </cell>
          <cell r="BX14">
            <v>7369</v>
          </cell>
          <cell r="BY14">
            <v>7369</v>
          </cell>
          <cell r="BZ14">
            <v>7369</v>
          </cell>
          <cell r="CA14">
            <v>7369</v>
          </cell>
          <cell r="CB14">
            <v>7369</v>
          </cell>
          <cell r="CC14">
            <v>7369</v>
          </cell>
          <cell r="CD14">
            <v>7369</v>
          </cell>
          <cell r="CE14">
            <v>7369</v>
          </cell>
          <cell r="CF14">
            <v>7369</v>
          </cell>
          <cell r="CG14">
            <v>7369</v>
          </cell>
          <cell r="CH14">
            <v>7369</v>
          </cell>
          <cell r="CI14">
            <v>7369</v>
          </cell>
          <cell r="CJ14">
            <v>7369</v>
          </cell>
          <cell r="CK14">
            <v>7369</v>
          </cell>
          <cell r="CL14">
            <v>7369</v>
          </cell>
          <cell r="CM14">
            <v>7369</v>
          </cell>
          <cell r="CN14">
            <v>7369</v>
          </cell>
          <cell r="CO14">
            <v>7369</v>
          </cell>
          <cell r="CP14">
            <v>7369</v>
          </cell>
          <cell r="CQ14">
            <v>7369</v>
          </cell>
          <cell r="CR14">
            <v>7369</v>
          </cell>
          <cell r="CS14">
            <v>7369</v>
          </cell>
          <cell r="CT14">
            <v>7369</v>
          </cell>
        </row>
        <row r="15">
          <cell r="A15" t="str">
            <v>Honda</v>
          </cell>
          <cell r="B15" t="str">
            <v>Accord PHV</v>
          </cell>
          <cell r="O15">
            <v>2</v>
          </cell>
          <cell r="P15">
            <v>19</v>
          </cell>
          <cell r="Q15">
            <v>45</v>
          </cell>
          <cell r="R15">
            <v>100</v>
          </cell>
          <cell r="S15">
            <v>158</v>
          </cell>
          <cell r="T15">
            <v>200</v>
          </cell>
          <cell r="U15">
            <v>254</v>
          </cell>
          <cell r="V15">
            <v>298</v>
          </cell>
          <cell r="W15">
            <v>349</v>
          </cell>
          <cell r="X15">
            <v>420</v>
          </cell>
          <cell r="Y15">
            <v>488</v>
          </cell>
          <cell r="Z15">
            <v>526</v>
          </cell>
          <cell r="AA15">
            <v>553</v>
          </cell>
          <cell r="AB15">
            <v>577</v>
          </cell>
          <cell r="AC15">
            <v>595</v>
          </cell>
          <cell r="AD15">
            <v>632</v>
          </cell>
          <cell r="AE15">
            <v>678</v>
          </cell>
          <cell r="AF15">
            <v>706</v>
          </cell>
          <cell r="AG15">
            <v>747</v>
          </cell>
          <cell r="AH15">
            <v>793</v>
          </cell>
          <cell r="AI15">
            <v>835</v>
          </cell>
          <cell r="AJ15">
            <v>869</v>
          </cell>
          <cell r="AK15">
            <v>912</v>
          </cell>
          <cell r="AL15">
            <v>975</v>
          </cell>
          <cell r="AM15">
            <v>1003</v>
          </cell>
          <cell r="AN15">
            <v>1015</v>
          </cell>
          <cell r="AO15">
            <v>1020</v>
          </cell>
          <cell r="AP15">
            <v>1025</v>
          </cell>
          <cell r="AQ15">
            <v>1030</v>
          </cell>
          <cell r="AR15">
            <v>1034</v>
          </cell>
          <cell r="AS15">
            <v>1035</v>
          </cell>
          <cell r="AT15">
            <v>1037</v>
          </cell>
          <cell r="AU15">
            <v>1037</v>
          </cell>
          <cell r="AV15">
            <v>1037</v>
          </cell>
          <cell r="AW15">
            <v>1038</v>
          </cell>
          <cell r="AX15">
            <v>1039</v>
          </cell>
          <cell r="AY15">
            <v>1039</v>
          </cell>
          <cell r="AZ15">
            <v>1039</v>
          </cell>
          <cell r="BA15">
            <v>1039</v>
          </cell>
          <cell r="BB15">
            <v>1039</v>
          </cell>
          <cell r="BC15">
            <v>1039</v>
          </cell>
          <cell r="BD15">
            <v>1039</v>
          </cell>
          <cell r="BE15">
            <v>1039</v>
          </cell>
          <cell r="BF15">
            <v>1039</v>
          </cell>
          <cell r="BG15">
            <v>1039</v>
          </cell>
          <cell r="BH15">
            <v>1039</v>
          </cell>
          <cell r="BI15">
            <v>1039</v>
          </cell>
          <cell r="BJ15">
            <v>1039</v>
          </cell>
          <cell r="BK15">
            <v>1039</v>
          </cell>
          <cell r="BL15">
            <v>1039</v>
          </cell>
          <cell r="BM15">
            <v>1039</v>
          </cell>
          <cell r="BN15">
            <v>1039</v>
          </cell>
          <cell r="BO15">
            <v>1039</v>
          </cell>
          <cell r="BP15">
            <v>1039</v>
          </cell>
          <cell r="BQ15">
            <v>1039</v>
          </cell>
          <cell r="BR15">
            <v>1039</v>
          </cell>
          <cell r="BS15">
            <v>1039</v>
          </cell>
          <cell r="BT15">
            <v>1039</v>
          </cell>
          <cell r="BU15">
            <v>1039</v>
          </cell>
          <cell r="BV15">
            <v>1039</v>
          </cell>
          <cell r="BW15">
            <v>1039</v>
          </cell>
          <cell r="BX15">
            <v>1039</v>
          </cell>
          <cell r="BY15">
            <v>1039</v>
          </cell>
          <cell r="BZ15">
            <v>1039</v>
          </cell>
          <cell r="CA15">
            <v>1039</v>
          </cell>
          <cell r="CB15">
            <v>1039</v>
          </cell>
          <cell r="CC15">
            <v>1039</v>
          </cell>
          <cell r="CD15">
            <v>1039</v>
          </cell>
          <cell r="CE15">
            <v>1039</v>
          </cell>
          <cell r="CF15">
            <v>1039</v>
          </cell>
          <cell r="CG15">
            <v>1039</v>
          </cell>
          <cell r="CH15">
            <v>1039</v>
          </cell>
          <cell r="CI15">
            <v>1039</v>
          </cell>
          <cell r="CJ15">
            <v>1039</v>
          </cell>
          <cell r="CK15">
            <v>1039</v>
          </cell>
          <cell r="CL15">
            <v>1039</v>
          </cell>
          <cell r="CM15">
            <v>1039</v>
          </cell>
          <cell r="CN15">
            <v>1039</v>
          </cell>
          <cell r="CO15">
            <v>1039</v>
          </cell>
          <cell r="CP15">
            <v>1039</v>
          </cell>
          <cell r="CQ15">
            <v>1039</v>
          </cell>
          <cell r="CR15">
            <v>1039</v>
          </cell>
          <cell r="CS15">
            <v>1039</v>
          </cell>
          <cell r="CT15">
            <v>1039</v>
          </cell>
        </row>
        <row r="16">
          <cell r="A16" t="str">
            <v>Porsche</v>
          </cell>
          <cell r="B16" t="str">
            <v>Panamera E-Hybrid</v>
          </cell>
          <cell r="X16">
            <v>35</v>
          </cell>
          <cell r="Y16">
            <v>39</v>
          </cell>
          <cell r="Z16">
            <v>86</v>
          </cell>
          <cell r="AA16">
            <v>227</v>
          </cell>
          <cell r="AB16">
            <v>284</v>
          </cell>
          <cell r="AC16">
            <v>340</v>
          </cell>
          <cell r="AD16">
            <v>403</v>
          </cell>
          <cell r="AE16">
            <v>456</v>
          </cell>
          <cell r="AF16">
            <v>567</v>
          </cell>
          <cell r="AG16">
            <v>630</v>
          </cell>
          <cell r="AH16">
            <v>698</v>
          </cell>
          <cell r="AI16">
            <v>780</v>
          </cell>
          <cell r="AJ16">
            <v>877</v>
          </cell>
          <cell r="AK16">
            <v>934</v>
          </cell>
          <cell r="AL16">
            <v>965</v>
          </cell>
          <cell r="AM16">
            <v>1026</v>
          </cell>
          <cell r="AN16">
            <v>1066</v>
          </cell>
          <cell r="AO16">
            <v>1110</v>
          </cell>
          <cell r="AP16">
            <v>1140</v>
          </cell>
          <cell r="AQ16">
            <v>1161</v>
          </cell>
          <cell r="AR16">
            <v>1195</v>
          </cell>
          <cell r="AS16">
            <v>1218</v>
          </cell>
          <cell r="AT16">
            <v>1254</v>
          </cell>
          <cell r="AU16">
            <v>1295</v>
          </cell>
          <cell r="AV16">
            <v>1323</v>
          </cell>
          <cell r="AW16">
            <v>1356</v>
          </cell>
          <cell r="AX16">
            <v>1372</v>
          </cell>
          <cell r="AY16">
            <v>1399</v>
          </cell>
          <cell r="AZ16">
            <v>1432</v>
          </cell>
          <cell r="BA16">
            <v>1455</v>
          </cell>
          <cell r="BB16">
            <v>1480</v>
          </cell>
          <cell r="BC16">
            <v>1506</v>
          </cell>
          <cell r="BD16">
            <v>1528</v>
          </cell>
          <cell r="BE16">
            <v>1549</v>
          </cell>
          <cell r="BF16">
            <v>1608</v>
          </cell>
          <cell r="BG16">
            <v>1636</v>
          </cell>
          <cell r="BH16">
            <v>1674</v>
          </cell>
          <cell r="BI16">
            <v>1762</v>
          </cell>
          <cell r="BJ16">
            <v>1765</v>
          </cell>
          <cell r="BK16">
            <v>1767</v>
          </cell>
          <cell r="BL16">
            <v>1768</v>
          </cell>
          <cell r="BM16">
            <v>1771</v>
          </cell>
          <cell r="BN16">
            <v>1773</v>
          </cell>
          <cell r="BO16">
            <v>1774</v>
          </cell>
          <cell r="BP16">
            <v>1774</v>
          </cell>
          <cell r="BQ16">
            <v>1774</v>
          </cell>
          <cell r="BR16">
            <v>1775</v>
          </cell>
          <cell r="BS16">
            <v>1776</v>
          </cell>
          <cell r="BT16">
            <v>1778</v>
          </cell>
          <cell r="BU16">
            <v>1783</v>
          </cell>
          <cell r="BV16">
            <v>1783</v>
          </cell>
          <cell r="BW16">
            <v>1784</v>
          </cell>
          <cell r="BX16">
            <v>1786</v>
          </cell>
          <cell r="BY16">
            <v>1835</v>
          </cell>
          <cell r="BZ16">
            <v>2171</v>
          </cell>
          <cell r="CA16">
            <v>2446</v>
          </cell>
          <cell r="CB16">
            <v>2614</v>
          </cell>
          <cell r="CC16">
            <v>2809</v>
          </cell>
          <cell r="CD16">
            <v>3009</v>
          </cell>
          <cell r="CE16">
            <v>3219</v>
          </cell>
          <cell r="CF16">
            <v>3389</v>
          </cell>
          <cell r="CG16">
            <v>3589</v>
          </cell>
          <cell r="CH16">
            <v>3819</v>
          </cell>
          <cell r="CI16">
            <v>3969</v>
          </cell>
          <cell r="CJ16">
            <v>4129</v>
          </cell>
          <cell r="CK16">
            <v>4324</v>
          </cell>
          <cell r="CL16">
            <v>4479</v>
          </cell>
          <cell r="CM16">
            <v>4649</v>
          </cell>
          <cell r="CN16">
            <v>4844</v>
          </cell>
          <cell r="CO16">
            <v>5009</v>
          </cell>
          <cell r="CP16">
            <v>5174</v>
          </cell>
          <cell r="CQ16">
            <v>5349</v>
          </cell>
          <cell r="CR16" t="str">
            <v>5,522â€¬</v>
          </cell>
          <cell r="CS16" t="str">
            <v>5,695â€¬</v>
          </cell>
          <cell r="CT16">
            <v>5879</v>
          </cell>
        </row>
        <row r="17">
          <cell r="A17" t="str">
            <v>Cadillac</v>
          </cell>
          <cell r="B17" t="str">
            <v>ELR</v>
          </cell>
          <cell r="Z17">
            <v>6</v>
          </cell>
          <cell r="AA17">
            <v>47</v>
          </cell>
          <cell r="AB17">
            <v>105</v>
          </cell>
          <cell r="AC17">
            <v>186</v>
          </cell>
          <cell r="AD17">
            <v>247</v>
          </cell>
          <cell r="AE17">
            <v>299</v>
          </cell>
          <cell r="AF17">
            <v>396</v>
          </cell>
          <cell r="AG17">
            <v>584</v>
          </cell>
          <cell r="AH17">
            <v>780</v>
          </cell>
          <cell r="AI17">
            <v>891</v>
          </cell>
          <cell r="AJ17">
            <v>1043</v>
          </cell>
          <cell r="AK17">
            <v>1198</v>
          </cell>
          <cell r="AL17">
            <v>1316</v>
          </cell>
          <cell r="AM17">
            <v>1408</v>
          </cell>
          <cell r="AN17">
            <v>1535</v>
          </cell>
          <cell r="AO17">
            <v>1627</v>
          </cell>
          <cell r="AP17">
            <v>1731</v>
          </cell>
          <cell r="AQ17">
            <v>1847</v>
          </cell>
          <cell r="AR17">
            <v>1909</v>
          </cell>
          <cell r="AS17">
            <v>1975</v>
          </cell>
          <cell r="AT17">
            <v>2020</v>
          </cell>
          <cell r="AU17">
            <v>2056</v>
          </cell>
          <cell r="AV17">
            <v>2138</v>
          </cell>
          <cell r="AW17">
            <v>2205</v>
          </cell>
          <cell r="AX17">
            <v>2340</v>
          </cell>
          <cell r="AY17">
            <v>2407</v>
          </cell>
          <cell r="AZ17">
            <v>2498</v>
          </cell>
          <cell r="BA17">
            <v>2602</v>
          </cell>
          <cell r="BB17">
            <v>2697</v>
          </cell>
          <cell r="BC17">
            <v>2742</v>
          </cell>
          <cell r="BD17">
            <v>2836</v>
          </cell>
          <cell r="BE17">
            <v>2851</v>
          </cell>
          <cell r="BF17">
            <v>2857</v>
          </cell>
          <cell r="BG17">
            <v>2863</v>
          </cell>
          <cell r="BH17">
            <v>2866</v>
          </cell>
          <cell r="BI17">
            <v>2871</v>
          </cell>
          <cell r="BJ17">
            <v>2874</v>
          </cell>
          <cell r="BK17">
            <v>2877</v>
          </cell>
          <cell r="BL17">
            <v>2877</v>
          </cell>
          <cell r="BM17">
            <v>2879</v>
          </cell>
          <cell r="BN17">
            <v>2881</v>
          </cell>
          <cell r="BO17">
            <v>2881</v>
          </cell>
          <cell r="BP17">
            <v>2888</v>
          </cell>
          <cell r="BQ17">
            <v>2890</v>
          </cell>
          <cell r="BR17">
            <v>2891</v>
          </cell>
          <cell r="BS17">
            <v>2891</v>
          </cell>
          <cell r="BT17">
            <v>2891</v>
          </cell>
          <cell r="BU17">
            <v>2891</v>
          </cell>
          <cell r="BV17">
            <v>2891</v>
          </cell>
          <cell r="BW17">
            <v>2891</v>
          </cell>
          <cell r="BX17">
            <v>2891</v>
          </cell>
          <cell r="BY17">
            <v>2891</v>
          </cell>
          <cell r="BZ17">
            <v>2891</v>
          </cell>
          <cell r="CA17">
            <v>2891</v>
          </cell>
          <cell r="CB17">
            <v>2891</v>
          </cell>
          <cell r="CC17">
            <v>2891</v>
          </cell>
          <cell r="CD17">
            <v>2891</v>
          </cell>
          <cell r="CE17">
            <v>2891</v>
          </cell>
          <cell r="CF17">
            <v>2891</v>
          </cell>
          <cell r="CG17">
            <v>2891</v>
          </cell>
          <cell r="CH17">
            <v>2891</v>
          </cell>
          <cell r="CI17">
            <v>2891</v>
          </cell>
          <cell r="CJ17">
            <v>2891</v>
          </cell>
          <cell r="CK17">
            <v>2891</v>
          </cell>
          <cell r="CL17">
            <v>2891</v>
          </cell>
          <cell r="CM17">
            <v>2891</v>
          </cell>
          <cell r="CN17">
            <v>2891</v>
          </cell>
          <cell r="CO17">
            <v>2891</v>
          </cell>
          <cell r="CP17">
            <v>2891</v>
          </cell>
          <cell r="CQ17">
            <v>2891</v>
          </cell>
          <cell r="CR17">
            <v>2891</v>
          </cell>
          <cell r="CS17">
            <v>2891</v>
          </cell>
          <cell r="CT17">
            <v>2891</v>
          </cell>
        </row>
        <row r="18">
          <cell r="A18" t="str">
            <v>BMW</v>
          </cell>
          <cell r="B18" t="str">
            <v>i3</v>
          </cell>
          <cell r="AE18">
            <v>336</v>
          </cell>
          <cell r="AF18">
            <v>694</v>
          </cell>
          <cell r="AG18">
            <v>1057</v>
          </cell>
          <cell r="AH18">
            <v>2082</v>
          </cell>
          <cell r="AI18">
            <v>3104</v>
          </cell>
          <cell r="AJ18">
            <v>4263</v>
          </cell>
          <cell r="AK18">
            <v>5079</v>
          </cell>
          <cell r="AL18">
            <v>6092</v>
          </cell>
          <cell r="AM18">
            <v>6762</v>
          </cell>
          <cell r="AN18">
            <v>7851</v>
          </cell>
          <cell r="AO18">
            <v>8773</v>
          </cell>
          <cell r="AP18">
            <v>9179</v>
          </cell>
          <cell r="AQ18">
            <v>9997</v>
          </cell>
          <cell r="AR18">
            <v>10548</v>
          </cell>
          <cell r="AS18">
            <v>11483</v>
          </cell>
          <cell r="AT18">
            <v>12275</v>
          </cell>
          <cell r="AU18">
            <v>13985</v>
          </cell>
          <cell r="AV18">
            <v>14971</v>
          </cell>
          <cell r="AW18">
            <v>15694</v>
          </cell>
          <cell r="AX18">
            <v>17116</v>
          </cell>
          <cell r="AY18">
            <v>17298</v>
          </cell>
          <cell r="AZ18">
            <v>17546</v>
          </cell>
          <cell r="BA18">
            <v>17878</v>
          </cell>
          <cell r="BB18">
            <v>18692</v>
          </cell>
          <cell r="BC18">
            <v>19388</v>
          </cell>
          <cell r="BD18">
            <v>19996</v>
          </cell>
          <cell r="BE18">
            <v>21475</v>
          </cell>
          <cell r="BF18">
            <v>22488</v>
          </cell>
          <cell r="BG18">
            <v>22879</v>
          </cell>
          <cell r="BH18">
            <v>23321</v>
          </cell>
          <cell r="BI18">
            <v>23950</v>
          </cell>
          <cell r="BJ18">
            <v>24741</v>
          </cell>
          <cell r="BK18">
            <v>25123</v>
          </cell>
          <cell r="BL18">
            <v>25441</v>
          </cell>
          <cell r="BM18">
            <v>26144</v>
          </cell>
          <cell r="BN18">
            <v>26660</v>
          </cell>
          <cell r="BO18">
            <v>27166</v>
          </cell>
          <cell r="BP18">
            <v>27733</v>
          </cell>
          <cell r="BQ18">
            <v>28334</v>
          </cell>
          <cell r="BR18">
            <v>28838</v>
          </cell>
          <cell r="BS18">
            <v>29376</v>
          </cell>
          <cell r="BT18">
            <v>30062</v>
          </cell>
          <cell r="BU18">
            <v>30345</v>
          </cell>
          <cell r="BV18">
            <v>31017</v>
          </cell>
          <cell r="BW18">
            <v>31399</v>
          </cell>
          <cell r="BX18">
            <v>32022</v>
          </cell>
          <cell r="BY18">
            <v>33014</v>
          </cell>
          <cell r="BZ18">
            <v>33517</v>
          </cell>
          <cell r="CA18">
            <v>33941</v>
          </cell>
          <cell r="CB18">
            <v>34521</v>
          </cell>
          <cell r="CC18">
            <v>34985</v>
          </cell>
          <cell r="CD18">
            <v>35403</v>
          </cell>
          <cell r="CE18">
            <v>35864</v>
          </cell>
          <cell r="CF18">
            <v>36288</v>
          </cell>
          <cell r="CG18">
            <v>36778</v>
          </cell>
          <cell r="CH18">
            <v>37134</v>
          </cell>
          <cell r="CI18">
            <v>37389</v>
          </cell>
          <cell r="CJ18">
            <v>37739</v>
          </cell>
          <cell r="CK18">
            <v>38098</v>
          </cell>
          <cell r="CL18">
            <v>38429</v>
          </cell>
          <cell r="CM18">
            <v>38868</v>
          </cell>
          <cell r="CN18">
            <v>39341</v>
          </cell>
          <cell r="CO18">
            <v>39645</v>
          </cell>
          <cell r="CP18" t="str">
            <v>40,03</v>
          </cell>
          <cell r="CQ18">
            <v>40497</v>
          </cell>
          <cell r="CR18">
            <v>40856</v>
          </cell>
          <cell r="CS18">
            <v>41774</v>
          </cell>
          <cell r="CT18">
            <v>41988</v>
          </cell>
        </row>
        <row r="19">
          <cell r="A19" t="str">
            <v>Mercedes</v>
          </cell>
          <cell r="B19" t="str">
            <v>B-Class ED</v>
          </cell>
          <cell r="AG19">
            <v>41</v>
          </cell>
          <cell r="AH19">
            <v>92</v>
          </cell>
          <cell r="AI19">
            <v>157</v>
          </cell>
          <cell r="AJ19">
            <v>255</v>
          </cell>
          <cell r="AK19">
            <v>448</v>
          </cell>
          <cell r="AL19">
            <v>774</v>
          </cell>
          <cell r="AM19">
            <v>1014</v>
          </cell>
          <cell r="AN19">
            <v>1123</v>
          </cell>
          <cell r="AO19">
            <v>1268</v>
          </cell>
          <cell r="AP19">
            <v>1426</v>
          </cell>
          <cell r="AQ19">
            <v>1704</v>
          </cell>
          <cell r="AR19">
            <v>1946</v>
          </cell>
          <cell r="AS19">
            <v>2142</v>
          </cell>
          <cell r="AT19">
            <v>2314</v>
          </cell>
          <cell r="AU19">
            <v>2461</v>
          </cell>
          <cell r="AV19">
            <v>2542</v>
          </cell>
          <cell r="AW19">
            <v>2583</v>
          </cell>
          <cell r="AX19">
            <v>2680</v>
          </cell>
          <cell r="AY19">
            <v>2738</v>
          </cell>
          <cell r="AZ19">
            <v>2775</v>
          </cell>
          <cell r="BA19">
            <v>2841</v>
          </cell>
          <cell r="BB19">
            <v>2897</v>
          </cell>
          <cell r="BC19">
            <v>2946</v>
          </cell>
          <cell r="BD19">
            <v>2990</v>
          </cell>
          <cell r="BE19">
            <v>3040</v>
          </cell>
          <cell r="BF19">
            <v>3097</v>
          </cell>
          <cell r="BG19">
            <v>3148</v>
          </cell>
          <cell r="BH19">
            <v>3206</v>
          </cell>
          <cell r="BI19">
            <v>3258</v>
          </cell>
          <cell r="BJ19">
            <v>3312</v>
          </cell>
          <cell r="BK19">
            <v>3365</v>
          </cell>
          <cell r="BL19">
            <v>3421</v>
          </cell>
          <cell r="BM19">
            <v>3471</v>
          </cell>
          <cell r="BN19">
            <v>3537</v>
          </cell>
          <cell r="BO19">
            <v>3583</v>
          </cell>
          <cell r="BP19">
            <v>3629</v>
          </cell>
          <cell r="BQ19">
            <v>3710</v>
          </cell>
          <cell r="BR19">
            <v>3768</v>
          </cell>
          <cell r="BS19">
            <v>3855</v>
          </cell>
          <cell r="BT19">
            <v>3914</v>
          </cell>
          <cell r="BU19">
            <v>3945</v>
          </cell>
          <cell r="BV19">
            <v>4056</v>
          </cell>
          <cell r="BW19">
            <v>4096</v>
          </cell>
          <cell r="BX19">
            <v>4145</v>
          </cell>
          <cell r="BY19">
            <v>4178</v>
          </cell>
          <cell r="BZ19">
            <v>4185</v>
          </cell>
          <cell r="CA19">
            <v>4188</v>
          </cell>
          <cell r="CB19">
            <v>4188</v>
          </cell>
          <cell r="CC19">
            <v>4188</v>
          </cell>
          <cell r="CD19">
            <v>4189</v>
          </cell>
          <cell r="CE19">
            <v>4189</v>
          </cell>
          <cell r="CF19">
            <v>4190</v>
          </cell>
          <cell r="CG19">
            <v>4190</v>
          </cell>
          <cell r="CH19">
            <v>4191</v>
          </cell>
          <cell r="CI19">
            <v>4192</v>
          </cell>
          <cell r="CJ19">
            <v>4194</v>
          </cell>
          <cell r="CK19">
            <v>4194</v>
          </cell>
          <cell r="CL19">
            <v>4195</v>
          </cell>
          <cell r="CM19">
            <v>4195</v>
          </cell>
          <cell r="CN19">
            <v>4197</v>
          </cell>
          <cell r="CO19">
            <v>4198</v>
          </cell>
          <cell r="CP19">
            <v>4199</v>
          </cell>
          <cell r="CQ19">
            <v>4199</v>
          </cell>
          <cell r="CR19">
            <v>4200</v>
          </cell>
          <cell r="CS19">
            <v>4200</v>
          </cell>
          <cell r="CT19">
            <v>4200</v>
          </cell>
        </row>
        <row r="20">
          <cell r="A20" t="str">
            <v>BMW</v>
          </cell>
          <cell r="B20" t="str">
            <v>i8</v>
          </cell>
          <cell r="AH20">
            <v>9</v>
          </cell>
          <cell r="AI20">
            <v>67</v>
          </cell>
          <cell r="AJ20">
            <v>271</v>
          </cell>
          <cell r="AK20">
            <v>397</v>
          </cell>
          <cell r="AL20">
            <v>555</v>
          </cell>
          <cell r="AM20">
            <v>640</v>
          </cell>
          <cell r="AN20">
            <v>753</v>
          </cell>
          <cell r="AO20">
            <v>896</v>
          </cell>
          <cell r="AP20">
            <v>1034</v>
          </cell>
          <cell r="AQ20">
            <v>1151</v>
          </cell>
          <cell r="AR20">
            <v>1288</v>
          </cell>
          <cell r="AS20">
            <v>1505</v>
          </cell>
          <cell r="AT20">
            <v>1715</v>
          </cell>
          <cell r="AU20">
            <v>1897</v>
          </cell>
          <cell r="AV20">
            <v>2046</v>
          </cell>
          <cell r="AW20">
            <v>2164</v>
          </cell>
          <cell r="AX20">
            <v>2820</v>
          </cell>
          <cell r="AY20">
            <v>2852</v>
          </cell>
          <cell r="AZ20">
            <v>2906</v>
          </cell>
          <cell r="BA20">
            <v>2995</v>
          </cell>
          <cell r="BB20">
            <v>3125</v>
          </cell>
          <cell r="BC20">
            <v>3271</v>
          </cell>
          <cell r="BD20">
            <v>3440</v>
          </cell>
          <cell r="BE20">
            <v>3606</v>
          </cell>
          <cell r="BF20">
            <v>3751</v>
          </cell>
          <cell r="BG20">
            <v>3909</v>
          </cell>
          <cell r="BH20">
            <v>4108</v>
          </cell>
          <cell r="BI20">
            <v>4281</v>
          </cell>
          <cell r="BJ20">
            <v>4414</v>
          </cell>
          <cell r="BK20">
            <v>4464</v>
          </cell>
          <cell r="BL20">
            <v>4522</v>
          </cell>
          <cell r="BM20">
            <v>4571</v>
          </cell>
          <cell r="BN20">
            <v>4594</v>
          </cell>
          <cell r="BO20">
            <v>4612</v>
          </cell>
          <cell r="BP20">
            <v>4634</v>
          </cell>
          <cell r="BQ20">
            <v>4689</v>
          </cell>
          <cell r="BR20">
            <v>4718</v>
          </cell>
          <cell r="BS20">
            <v>4745</v>
          </cell>
          <cell r="BT20">
            <v>4778</v>
          </cell>
          <cell r="BU20">
            <v>4822</v>
          </cell>
          <cell r="BV20">
            <v>4902</v>
          </cell>
          <cell r="BW20">
            <v>4934</v>
          </cell>
          <cell r="BX20">
            <v>4973</v>
          </cell>
          <cell r="BY20">
            <v>5020</v>
          </cell>
          <cell r="BZ20">
            <v>5077</v>
          </cell>
          <cell r="CA20">
            <v>5141</v>
          </cell>
          <cell r="CB20">
            <v>5186</v>
          </cell>
          <cell r="CC20">
            <v>5258</v>
          </cell>
          <cell r="CD20">
            <v>5325</v>
          </cell>
          <cell r="CE20">
            <v>5380</v>
          </cell>
          <cell r="CF20">
            <v>5444</v>
          </cell>
          <cell r="CG20">
            <v>5577</v>
          </cell>
          <cell r="CH20">
            <v>5674</v>
          </cell>
          <cell r="CI20">
            <v>5697</v>
          </cell>
          <cell r="CJ20">
            <v>5744</v>
          </cell>
          <cell r="CK20">
            <v>5835</v>
          </cell>
          <cell r="CL20">
            <v>5922</v>
          </cell>
          <cell r="CM20">
            <v>6067</v>
          </cell>
          <cell r="CN20">
            <v>6347</v>
          </cell>
          <cell r="CO20">
            <v>6448</v>
          </cell>
          <cell r="CP20">
            <v>6538</v>
          </cell>
          <cell r="CQ20">
            <v>6606</v>
          </cell>
          <cell r="CR20" t="str">
            <v>6,67</v>
          </cell>
          <cell r="CS20">
            <v>6725</v>
          </cell>
          <cell r="CT20">
            <v>6776</v>
          </cell>
        </row>
        <row r="21">
          <cell r="A21" t="str">
            <v>Kia</v>
          </cell>
          <cell r="B21" t="str">
            <v>Soul EV</v>
          </cell>
          <cell r="AJ21">
            <v>109</v>
          </cell>
          <cell r="AK21">
            <v>249</v>
          </cell>
          <cell r="AL21">
            <v>359</v>
          </cell>
          <cell r="AM21">
            <v>428</v>
          </cell>
          <cell r="AN21">
            <v>476</v>
          </cell>
          <cell r="AO21">
            <v>539</v>
          </cell>
          <cell r="AP21">
            <v>612</v>
          </cell>
          <cell r="AQ21">
            <v>720</v>
          </cell>
          <cell r="AR21">
            <v>829</v>
          </cell>
          <cell r="AS21">
            <v>888</v>
          </cell>
          <cell r="AT21">
            <v>981</v>
          </cell>
          <cell r="AU21">
            <v>1086</v>
          </cell>
          <cell r="AV21">
            <v>1195</v>
          </cell>
          <cell r="AW21">
            <v>1278</v>
          </cell>
          <cell r="AX21">
            <v>1374</v>
          </cell>
          <cell r="AY21">
            <v>1455</v>
          </cell>
          <cell r="AZ21">
            <v>1515</v>
          </cell>
          <cell r="BA21">
            <v>1594</v>
          </cell>
          <cell r="BB21">
            <v>1733</v>
          </cell>
          <cell r="BC21">
            <v>1853</v>
          </cell>
          <cell r="BD21">
            <v>1987</v>
          </cell>
          <cell r="BE21">
            <v>2166</v>
          </cell>
          <cell r="BF21">
            <v>2319</v>
          </cell>
          <cell r="BG21">
            <v>2536</v>
          </cell>
          <cell r="BH21">
            <v>2726</v>
          </cell>
          <cell r="BI21">
            <v>2905</v>
          </cell>
          <cell r="BJ21">
            <v>3102</v>
          </cell>
          <cell r="BK21">
            <v>3219</v>
          </cell>
          <cell r="BL21">
            <v>3371</v>
          </cell>
          <cell r="BM21">
            <v>3542</v>
          </cell>
          <cell r="BN21">
            <v>3709</v>
          </cell>
          <cell r="BO21">
            <v>3838</v>
          </cell>
          <cell r="BP21">
            <v>3938</v>
          </cell>
          <cell r="BQ21">
            <v>4083</v>
          </cell>
          <cell r="BR21">
            <v>4383</v>
          </cell>
          <cell r="BS21">
            <v>4638</v>
          </cell>
          <cell r="BT21">
            <v>4848</v>
          </cell>
          <cell r="BU21">
            <v>5055</v>
          </cell>
          <cell r="BV21">
            <v>5259</v>
          </cell>
          <cell r="BW21">
            <v>5374</v>
          </cell>
          <cell r="BX21">
            <v>5537</v>
          </cell>
          <cell r="BY21">
            <v>5694</v>
          </cell>
          <cell r="BZ21">
            <v>5846</v>
          </cell>
          <cell r="CA21">
            <v>5979</v>
          </cell>
          <cell r="CB21">
            <v>6036</v>
          </cell>
          <cell r="CC21">
            <v>6166</v>
          </cell>
          <cell r="CD21">
            <v>6199</v>
          </cell>
          <cell r="CE21">
            <v>6217</v>
          </cell>
          <cell r="CF21">
            <v>6278</v>
          </cell>
          <cell r="CG21">
            <v>6339</v>
          </cell>
          <cell r="CH21">
            <v>6393</v>
          </cell>
          <cell r="CI21">
            <v>6393</v>
          </cell>
          <cell r="CJ21">
            <v>6394</v>
          </cell>
          <cell r="CK21">
            <v>6396</v>
          </cell>
          <cell r="CL21">
            <v>6396</v>
          </cell>
          <cell r="CM21">
            <v>6397</v>
          </cell>
          <cell r="CN21">
            <v>6397</v>
          </cell>
          <cell r="CO21">
            <v>6398</v>
          </cell>
          <cell r="CP21" t="str">
            <v>6,406â€¬</v>
          </cell>
          <cell r="CQ21">
            <v>6471</v>
          </cell>
          <cell r="CR21">
            <v>6476</v>
          </cell>
          <cell r="CS21">
            <v>6479</v>
          </cell>
          <cell r="CT21" t="str">
            <v>6,48</v>
          </cell>
        </row>
        <row r="22">
          <cell r="A22" t="str">
            <v>VW</v>
          </cell>
          <cell r="B22" t="str">
            <v>e-Golf</v>
          </cell>
          <cell r="AJ22">
            <v>1</v>
          </cell>
          <cell r="AK22">
            <v>120</v>
          </cell>
          <cell r="AL22">
            <v>357</v>
          </cell>
          <cell r="AM22">
            <v>538</v>
          </cell>
          <cell r="AN22">
            <v>668</v>
          </cell>
          <cell r="AO22">
            <v>863</v>
          </cell>
          <cell r="AP22">
            <v>1172</v>
          </cell>
          <cell r="AQ22">
            <v>1582</v>
          </cell>
          <cell r="AR22">
            <v>1875</v>
          </cell>
          <cell r="AS22">
            <v>2188</v>
          </cell>
          <cell r="AT22">
            <v>2569</v>
          </cell>
          <cell r="AU22">
            <v>2912</v>
          </cell>
          <cell r="AV22">
            <v>3508</v>
          </cell>
          <cell r="AW22">
            <v>3980</v>
          </cell>
          <cell r="AX22">
            <v>4589</v>
          </cell>
          <cell r="AY22">
            <v>4917</v>
          </cell>
          <cell r="AZ22">
            <v>5115</v>
          </cell>
          <cell r="BA22">
            <v>5201</v>
          </cell>
          <cell r="BB22">
            <v>5527</v>
          </cell>
          <cell r="BC22">
            <v>5796</v>
          </cell>
          <cell r="BD22">
            <v>6044</v>
          </cell>
          <cell r="BE22">
            <v>6388</v>
          </cell>
          <cell r="BF22">
            <v>6842</v>
          </cell>
          <cell r="BG22">
            <v>7371</v>
          </cell>
          <cell r="BH22">
            <v>7778</v>
          </cell>
          <cell r="BI22">
            <v>8083</v>
          </cell>
          <cell r="BJ22">
            <v>8526</v>
          </cell>
          <cell r="BK22">
            <v>8858</v>
          </cell>
          <cell r="BL22">
            <v>9151</v>
          </cell>
          <cell r="BM22">
            <v>9493</v>
          </cell>
          <cell r="BN22">
            <v>9800</v>
          </cell>
          <cell r="BO22">
            <v>10181</v>
          </cell>
          <cell r="BP22">
            <v>10413</v>
          </cell>
          <cell r="BQ22">
            <v>10721</v>
          </cell>
          <cell r="BR22">
            <v>11038</v>
          </cell>
          <cell r="BS22">
            <v>11225</v>
          </cell>
          <cell r="BT22">
            <v>11428</v>
          </cell>
          <cell r="BU22">
            <v>11717</v>
          </cell>
          <cell r="BV22">
            <v>12060</v>
          </cell>
          <cell r="BW22">
            <v>12238</v>
          </cell>
          <cell r="BX22">
            <v>12436</v>
          </cell>
          <cell r="BY22">
            <v>12600</v>
          </cell>
          <cell r="BZ22">
            <v>12728</v>
          </cell>
          <cell r="CA22">
            <v>12804</v>
          </cell>
          <cell r="CB22">
            <v>12836</v>
          </cell>
          <cell r="CC22">
            <v>12854</v>
          </cell>
          <cell r="CD22">
            <v>12886</v>
          </cell>
          <cell r="CE22">
            <v>12900</v>
          </cell>
          <cell r="CF22">
            <v>12962</v>
          </cell>
          <cell r="CG22">
            <v>13192</v>
          </cell>
          <cell r="CH22">
            <v>13414</v>
          </cell>
          <cell r="CI22">
            <v>13578</v>
          </cell>
          <cell r="CJ22">
            <v>13696</v>
          </cell>
          <cell r="CK22">
            <v>14277</v>
          </cell>
          <cell r="CL22">
            <v>14677</v>
          </cell>
          <cell r="CM22">
            <v>14941</v>
          </cell>
          <cell r="CN22">
            <v>15307</v>
          </cell>
          <cell r="CO22">
            <v>15767</v>
          </cell>
          <cell r="CP22">
            <v>16456</v>
          </cell>
          <cell r="CQ22" t="str">
            <v>17,01</v>
          </cell>
          <cell r="CR22">
            <v>17647</v>
          </cell>
          <cell r="CS22">
            <v>18013</v>
          </cell>
          <cell r="CT22">
            <v>18277</v>
          </cell>
        </row>
        <row r="23">
          <cell r="A23" t="str">
            <v>Porsche</v>
          </cell>
          <cell r="B23" t="str">
            <v>Cayenne S-E</v>
          </cell>
          <cell r="AK23">
            <v>45</v>
          </cell>
          <cell r="AL23">
            <v>100</v>
          </cell>
          <cell r="AM23">
            <v>166</v>
          </cell>
          <cell r="AN23">
            <v>237</v>
          </cell>
          <cell r="AO23">
            <v>309</v>
          </cell>
          <cell r="AP23">
            <v>397</v>
          </cell>
          <cell r="AQ23">
            <v>502</v>
          </cell>
          <cell r="AR23">
            <v>590</v>
          </cell>
          <cell r="AS23">
            <v>667</v>
          </cell>
          <cell r="AT23">
            <v>750</v>
          </cell>
          <cell r="AU23">
            <v>820</v>
          </cell>
          <cell r="AV23">
            <v>945</v>
          </cell>
          <cell r="AW23">
            <v>1066</v>
          </cell>
          <cell r="AX23">
            <v>1203</v>
          </cell>
          <cell r="AY23">
            <v>1349</v>
          </cell>
          <cell r="AZ23">
            <v>1521</v>
          </cell>
          <cell r="BA23">
            <v>1765</v>
          </cell>
          <cell r="BB23">
            <v>2002</v>
          </cell>
          <cell r="BC23">
            <v>2193</v>
          </cell>
          <cell r="BD23">
            <v>2369</v>
          </cell>
          <cell r="BE23">
            <v>2517</v>
          </cell>
          <cell r="BF23">
            <v>2714</v>
          </cell>
          <cell r="BG23">
            <v>2845</v>
          </cell>
          <cell r="BH23">
            <v>2983</v>
          </cell>
          <cell r="BI23">
            <v>3162</v>
          </cell>
          <cell r="BJ23">
            <v>3314</v>
          </cell>
          <cell r="BK23">
            <v>3491</v>
          </cell>
          <cell r="BL23">
            <v>3612</v>
          </cell>
          <cell r="BM23">
            <v>3738</v>
          </cell>
          <cell r="BN23">
            <v>3923</v>
          </cell>
          <cell r="BO23">
            <v>4097</v>
          </cell>
          <cell r="BP23">
            <v>4292</v>
          </cell>
          <cell r="BQ23">
            <v>4452</v>
          </cell>
          <cell r="BR23">
            <v>4630</v>
          </cell>
          <cell r="BS23">
            <v>4754</v>
          </cell>
          <cell r="BT23">
            <v>4827</v>
          </cell>
          <cell r="BU23">
            <v>4865</v>
          </cell>
          <cell r="BV23">
            <v>4888</v>
          </cell>
          <cell r="BW23">
            <v>5001</v>
          </cell>
          <cell r="BX23">
            <v>5122</v>
          </cell>
          <cell r="BY23">
            <v>5319</v>
          </cell>
          <cell r="BZ23">
            <v>5584</v>
          </cell>
          <cell r="CA23">
            <v>5643</v>
          </cell>
          <cell r="CB23">
            <v>5655</v>
          </cell>
          <cell r="CC23">
            <v>5670</v>
          </cell>
          <cell r="CD23">
            <v>5715</v>
          </cell>
          <cell r="CE23">
            <v>5775</v>
          </cell>
          <cell r="CF23">
            <v>5800</v>
          </cell>
          <cell r="CG23">
            <v>5835</v>
          </cell>
          <cell r="CH23">
            <v>5910</v>
          </cell>
          <cell r="CI23">
            <v>5975</v>
          </cell>
          <cell r="CJ23">
            <v>6070</v>
          </cell>
          <cell r="CK23">
            <v>6185</v>
          </cell>
          <cell r="CL23">
            <v>6255</v>
          </cell>
          <cell r="CM23" t="str">
            <v>6,36</v>
          </cell>
          <cell r="CN23">
            <v>6435</v>
          </cell>
          <cell r="CO23" t="str">
            <v>6,53</v>
          </cell>
          <cell r="CP23" t="str">
            <v>6,63</v>
          </cell>
          <cell r="CQ23">
            <v>6735</v>
          </cell>
          <cell r="CR23" t="str">
            <v>6,835â€¬</v>
          </cell>
          <cell r="CS23" t="str">
            <v>6,94</v>
          </cell>
          <cell r="CT23" t="str">
            <v>7,05</v>
          </cell>
        </row>
        <row r="24">
          <cell r="A24" t="str">
            <v>BMW</v>
          </cell>
          <cell r="B24" t="str">
            <v>X5 xDrive40e</v>
          </cell>
          <cell r="AV24">
            <v>118</v>
          </cell>
          <cell r="AW24">
            <v>285</v>
          </cell>
          <cell r="AX24">
            <v>892</v>
          </cell>
          <cell r="AY24">
            <v>1073</v>
          </cell>
          <cell r="AZ24">
            <v>1418</v>
          </cell>
          <cell r="BA24">
            <v>1731</v>
          </cell>
          <cell r="BB24">
            <v>2386</v>
          </cell>
          <cell r="BC24">
            <v>2886</v>
          </cell>
          <cell r="BD24">
            <v>3469</v>
          </cell>
          <cell r="BE24">
            <v>4118</v>
          </cell>
          <cell r="BF24">
            <v>4994</v>
          </cell>
          <cell r="BG24">
            <v>5476</v>
          </cell>
          <cell r="BH24">
            <v>5882</v>
          </cell>
          <cell r="BI24">
            <v>6318</v>
          </cell>
          <cell r="BJ24">
            <v>6887</v>
          </cell>
          <cell r="BK24">
            <v>7149</v>
          </cell>
          <cell r="BL24">
            <v>7424</v>
          </cell>
          <cell r="BM24">
            <v>7821</v>
          </cell>
          <cell r="BN24">
            <v>8112</v>
          </cell>
          <cell r="BO24">
            <v>8545</v>
          </cell>
          <cell r="BP24">
            <v>9033</v>
          </cell>
          <cell r="BQ24">
            <v>9496</v>
          </cell>
          <cell r="BR24">
            <v>9813</v>
          </cell>
          <cell r="BS24">
            <v>10146</v>
          </cell>
          <cell r="BT24">
            <v>10475</v>
          </cell>
          <cell r="BU24">
            <v>11404</v>
          </cell>
          <cell r="BV24">
            <v>12236</v>
          </cell>
          <cell r="BW24">
            <v>12497</v>
          </cell>
          <cell r="BX24">
            <v>13093</v>
          </cell>
          <cell r="BY24">
            <v>13720</v>
          </cell>
          <cell r="BZ24">
            <v>14283</v>
          </cell>
          <cell r="CA24">
            <v>14782</v>
          </cell>
          <cell r="CB24">
            <v>15103</v>
          </cell>
          <cell r="CC24">
            <v>15534</v>
          </cell>
          <cell r="CD24">
            <v>15798</v>
          </cell>
          <cell r="CE24">
            <v>16023</v>
          </cell>
          <cell r="CF24">
            <v>16247</v>
          </cell>
          <cell r="CG24">
            <v>16460</v>
          </cell>
          <cell r="CH24">
            <v>16670</v>
          </cell>
          <cell r="CI24">
            <v>16741</v>
          </cell>
          <cell r="CJ24">
            <v>16779</v>
          </cell>
          <cell r="CK24">
            <v>16805</v>
          </cell>
          <cell r="CL24">
            <v>16814</v>
          </cell>
          <cell r="CM24">
            <v>16818</v>
          </cell>
          <cell r="CN24">
            <v>16826</v>
          </cell>
          <cell r="CO24" t="str">
            <v>16,83</v>
          </cell>
          <cell r="CP24">
            <v>16832</v>
          </cell>
          <cell r="CQ24">
            <v>16833</v>
          </cell>
          <cell r="CR24">
            <v>16835</v>
          </cell>
          <cell r="CS24">
            <v>16836</v>
          </cell>
          <cell r="CT24">
            <v>16837</v>
          </cell>
        </row>
        <row r="25">
          <cell r="A25" t="str">
            <v>Tesla</v>
          </cell>
          <cell r="B25" t="str">
            <v>Model X</v>
          </cell>
          <cell r="AU25">
            <v>6</v>
          </cell>
          <cell r="AV25">
            <v>10</v>
          </cell>
          <cell r="AW25">
            <v>15</v>
          </cell>
          <cell r="AX25">
            <v>214</v>
          </cell>
          <cell r="AY25">
            <v>484</v>
          </cell>
          <cell r="AZ25">
            <v>754</v>
          </cell>
          <cell r="BA25">
            <v>2614</v>
          </cell>
          <cell r="BB25">
            <v>3409</v>
          </cell>
          <cell r="BC25">
            <v>5009</v>
          </cell>
          <cell r="BD25">
            <v>7154</v>
          </cell>
          <cell r="BE25">
            <v>7904</v>
          </cell>
          <cell r="BF25">
            <v>9737</v>
          </cell>
          <cell r="BG25">
            <v>12937</v>
          </cell>
          <cell r="BH25">
            <v>13662</v>
          </cell>
          <cell r="BI25">
            <v>14562</v>
          </cell>
          <cell r="BJ25">
            <v>18437</v>
          </cell>
          <cell r="BK25">
            <v>19187</v>
          </cell>
          <cell r="BL25">
            <v>19987</v>
          </cell>
          <cell r="BM25">
            <v>22737</v>
          </cell>
          <cell r="BN25">
            <v>23452</v>
          </cell>
          <cell r="BO25">
            <v>25182</v>
          </cell>
          <cell r="BP25">
            <v>27382</v>
          </cell>
          <cell r="BQ25">
            <v>29032</v>
          </cell>
          <cell r="BR25">
            <v>30607</v>
          </cell>
          <cell r="BS25">
            <v>33727</v>
          </cell>
          <cell r="BT25">
            <v>34577</v>
          </cell>
          <cell r="BU25">
            <v>36452</v>
          </cell>
          <cell r="BV25">
            <v>39752</v>
          </cell>
          <cell r="BW25">
            <v>40452</v>
          </cell>
          <cell r="BX25">
            <v>41427</v>
          </cell>
          <cell r="BY25">
            <v>44252</v>
          </cell>
          <cell r="BZ25">
            <v>45277</v>
          </cell>
          <cell r="CA25">
            <v>46727</v>
          </cell>
          <cell r="CB25">
            <v>49277</v>
          </cell>
          <cell r="CC25">
            <v>50602</v>
          </cell>
          <cell r="CD25">
            <v>53352</v>
          </cell>
          <cell r="CE25">
            <v>57327</v>
          </cell>
          <cell r="CF25">
            <v>58552</v>
          </cell>
          <cell r="CG25">
            <v>61752</v>
          </cell>
          <cell r="CH25">
            <v>65852</v>
          </cell>
          <cell r="CI25">
            <v>66627</v>
          </cell>
          <cell r="CJ25">
            <v>67527</v>
          </cell>
          <cell r="CK25">
            <v>69702</v>
          </cell>
          <cell r="CL25">
            <v>70752</v>
          </cell>
          <cell r="CM25">
            <v>72127</v>
          </cell>
          <cell r="CN25">
            <v>74852</v>
          </cell>
          <cell r="CO25">
            <v>76077</v>
          </cell>
          <cell r="CP25">
            <v>77902</v>
          </cell>
          <cell r="CQ25">
            <v>79577</v>
          </cell>
          <cell r="CR25">
            <v>81077</v>
          </cell>
          <cell r="CS25">
            <v>83077</v>
          </cell>
          <cell r="CT25">
            <v>85077</v>
          </cell>
        </row>
        <row r="26">
          <cell r="A26" t="str">
            <v>Porsche</v>
          </cell>
          <cell r="B26" t="str">
            <v>918 Spyder</v>
          </cell>
          <cell r="AM26">
            <v>34</v>
          </cell>
          <cell r="AN26">
            <v>48</v>
          </cell>
          <cell r="AO26">
            <v>58</v>
          </cell>
          <cell r="AP26">
            <v>86</v>
          </cell>
          <cell r="AQ26">
            <v>106</v>
          </cell>
          <cell r="AR26">
            <v>135</v>
          </cell>
          <cell r="AS26">
            <v>175</v>
          </cell>
          <cell r="AT26">
            <v>197</v>
          </cell>
          <cell r="AU26">
            <v>201</v>
          </cell>
          <cell r="AV26">
            <v>201</v>
          </cell>
          <cell r="AW26">
            <v>203</v>
          </cell>
          <cell r="AX26">
            <v>203</v>
          </cell>
          <cell r="AY26">
            <v>203</v>
          </cell>
          <cell r="AZ26">
            <v>203</v>
          </cell>
          <cell r="BA26">
            <v>203</v>
          </cell>
          <cell r="BB26">
            <v>203</v>
          </cell>
          <cell r="BC26">
            <v>203</v>
          </cell>
          <cell r="BD26">
            <v>203</v>
          </cell>
          <cell r="BE26">
            <v>203</v>
          </cell>
          <cell r="BF26">
            <v>203</v>
          </cell>
          <cell r="BG26">
            <v>203</v>
          </cell>
          <cell r="BH26">
            <v>203</v>
          </cell>
          <cell r="BI26">
            <v>203</v>
          </cell>
          <cell r="BJ26">
            <v>203</v>
          </cell>
          <cell r="BK26">
            <v>203</v>
          </cell>
          <cell r="BL26">
            <v>203</v>
          </cell>
          <cell r="BM26">
            <v>203</v>
          </cell>
          <cell r="BN26">
            <v>203</v>
          </cell>
          <cell r="BO26">
            <v>203</v>
          </cell>
          <cell r="BP26">
            <v>203</v>
          </cell>
          <cell r="BQ26">
            <v>203</v>
          </cell>
          <cell r="BR26">
            <v>203</v>
          </cell>
          <cell r="BS26">
            <v>203</v>
          </cell>
          <cell r="BT26">
            <v>203</v>
          </cell>
          <cell r="BU26">
            <v>203</v>
          </cell>
          <cell r="BV26">
            <v>203</v>
          </cell>
          <cell r="BW26">
            <v>203</v>
          </cell>
          <cell r="BX26">
            <v>203</v>
          </cell>
          <cell r="BY26">
            <v>203</v>
          </cell>
          <cell r="BZ26">
            <v>203</v>
          </cell>
          <cell r="CA26">
            <v>203</v>
          </cell>
          <cell r="CB26">
            <v>203</v>
          </cell>
          <cell r="CC26">
            <v>203</v>
          </cell>
          <cell r="CD26">
            <v>203</v>
          </cell>
          <cell r="CE26">
            <v>203</v>
          </cell>
          <cell r="CF26">
            <v>203</v>
          </cell>
          <cell r="CG26">
            <v>203</v>
          </cell>
          <cell r="CH26">
            <v>203</v>
          </cell>
          <cell r="CI26">
            <v>203</v>
          </cell>
          <cell r="CJ26">
            <v>203</v>
          </cell>
          <cell r="CK26">
            <v>203</v>
          </cell>
          <cell r="CL26">
            <v>203</v>
          </cell>
          <cell r="CM26">
            <v>203</v>
          </cell>
          <cell r="CN26">
            <v>203</v>
          </cell>
          <cell r="CO26">
            <v>203</v>
          </cell>
          <cell r="CP26">
            <v>203</v>
          </cell>
          <cell r="CQ26">
            <v>203</v>
          </cell>
          <cell r="CR26">
            <v>203</v>
          </cell>
          <cell r="CS26">
            <v>203</v>
          </cell>
          <cell r="CT26">
            <v>203</v>
          </cell>
        </row>
        <row r="27">
          <cell r="A27" t="str">
            <v>Hyundai</v>
          </cell>
          <cell r="B27" t="str">
            <v>Sonata PHEV</v>
          </cell>
          <cell r="AW27">
            <v>15</v>
          </cell>
          <cell r="AX27">
            <v>160</v>
          </cell>
          <cell r="AY27">
            <v>335</v>
          </cell>
          <cell r="AZ27">
            <v>535</v>
          </cell>
          <cell r="BA27">
            <v>810</v>
          </cell>
          <cell r="BB27">
            <v>1060</v>
          </cell>
          <cell r="BC27">
            <v>1295</v>
          </cell>
          <cell r="BD27">
            <v>1520</v>
          </cell>
          <cell r="BE27">
            <v>1895</v>
          </cell>
          <cell r="BF27">
            <v>2130</v>
          </cell>
          <cell r="BG27">
            <v>2390</v>
          </cell>
          <cell r="BH27">
            <v>2645</v>
          </cell>
          <cell r="BI27">
            <v>2930</v>
          </cell>
          <cell r="BJ27">
            <v>3255</v>
          </cell>
          <cell r="BK27">
            <v>3445</v>
          </cell>
          <cell r="BL27">
            <v>3620</v>
          </cell>
          <cell r="BM27">
            <v>3915</v>
          </cell>
          <cell r="BN27">
            <v>4195</v>
          </cell>
          <cell r="BO27">
            <v>4415</v>
          </cell>
          <cell r="BP27">
            <v>4670</v>
          </cell>
          <cell r="BQ27">
            <v>4875</v>
          </cell>
          <cell r="BR27">
            <v>5060</v>
          </cell>
          <cell r="BS27">
            <v>5250</v>
          </cell>
          <cell r="BT27">
            <v>5460</v>
          </cell>
          <cell r="BU27">
            <v>5595</v>
          </cell>
          <cell r="BV27">
            <v>5790</v>
          </cell>
          <cell r="BW27">
            <v>5842</v>
          </cell>
          <cell r="BX27">
            <v>5896</v>
          </cell>
          <cell r="BY27">
            <v>5974</v>
          </cell>
          <cell r="BZ27">
            <v>6012</v>
          </cell>
          <cell r="CA27">
            <v>6079</v>
          </cell>
          <cell r="CB27">
            <v>6141</v>
          </cell>
          <cell r="CC27">
            <v>6201</v>
          </cell>
          <cell r="CD27">
            <v>6221</v>
          </cell>
          <cell r="CE27">
            <v>6236</v>
          </cell>
          <cell r="CF27">
            <v>6241</v>
          </cell>
          <cell r="CG27">
            <v>6246</v>
          </cell>
          <cell r="CH27">
            <v>6250</v>
          </cell>
          <cell r="CI27">
            <v>6254</v>
          </cell>
          <cell r="CJ27">
            <v>6325</v>
          </cell>
          <cell r="CK27">
            <v>6332</v>
          </cell>
          <cell r="CL27">
            <v>6378</v>
          </cell>
          <cell r="CM27">
            <v>6418</v>
          </cell>
          <cell r="CN27">
            <v>6448</v>
          </cell>
          <cell r="CO27">
            <v>6483</v>
          </cell>
          <cell r="CP27">
            <v>6523</v>
          </cell>
          <cell r="CQ27">
            <v>6568</v>
          </cell>
          <cell r="CR27" t="str">
            <v>6,614â€¬</v>
          </cell>
          <cell r="CS27" t="str">
            <v>6,659â€¬</v>
          </cell>
          <cell r="CT27" t="str">
            <v>6,713â€¬</v>
          </cell>
        </row>
        <row r="28">
          <cell r="A28" t="str">
            <v>Mercedes</v>
          </cell>
          <cell r="B28" t="str">
            <v>S550e</v>
          </cell>
          <cell r="AS28">
            <v>10</v>
          </cell>
          <cell r="AT28">
            <v>20</v>
          </cell>
          <cell r="AU28">
            <v>37</v>
          </cell>
          <cell r="AV28">
            <v>62</v>
          </cell>
          <cell r="AW28">
            <v>83</v>
          </cell>
          <cell r="AX28">
            <v>118</v>
          </cell>
          <cell r="AY28">
            <v>137</v>
          </cell>
          <cell r="AZ28">
            <v>173</v>
          </cell>
          <cell r="BA28">
            <v>185</v>
          </cell>
          <cell r="BB28">
            <v>214</v>
          </cell>
          <cell r="BC28">
            <v>241</v>
          </cell>
          <cell r="BD28">
            <v>268</v>
          </cell>
          <cell r="BE28">
            <v>300</v>
          </cell>
          <cell r="BF28">
            <v>330</v>
          </cell>
          <cell r="BG28">
            <v>371</v>
          </cell>
          <cell r="BH28">
            <v>545</v>
          </cell>
          <cell r="BI28">
            <v>597</v>
          </cell>
          <cell r="BJ28">
            <v>668</v>
          </cell>
          <cell r="BK28">
            <v>723</v>
          </cell>
          <cell r="BL28">
            <v>774</v>
          </cell>
          <cell r="BM28">
            <v>834</v>
          </cell>
          <cell r="BN28">
            <v>915</v>
          </cell>
          <cell r="BO28">
            <v>998</v>
          </cell>
          <cell r="BP28">
            <v>1079</v>
          </cell>
          <cell r="BQ28">
            <v>1203</v>
          </cell>
          <cell r="BR28">
            <v>1235</v>
          </cell>
          <cell r="BS28">
            <v>1270</v>
          </cell>
          <cell r="BT28">
            <v>1286</v>
          </cell>
          <cell r="BU28">
            <v>1308</v>
          </cell>
          <cell r="BV28">
            <v>1334</v>
          </cell>
          <cell r="BW28">
            <v>1347</v>
          </cell>
          <cell r="BX28">
            <v>1350</v>
          </cell>
          <cell r="BY28">
            <v>1361</v>
          </cell>
          <cell r="BZ28">
            <v>1370</v>
          </cell>
          <cell r="CA28">
            <v>1377</v>
          </cell>
          <cell r="CB28">
            <v>1384</v>
          </cell>
          <cell r="CC28">
            <v>1392</v>
          </cell>
          <cell r="CD28">
            <v>1402</v>
          </cell>
          <cell r="CE28">
            <v>1410</v>
          </cell>
          <cell r="CF28">
            <v>1415</v>
          </cell>
          <cell r="CG28">
            <v>1419</v>
          </cell>
          <cell r="CH28">
            <v>1430</v>
          </cell>
          <cell r="CI28">
            <v>1438</v>
          </cell>
          <cell r="CJ28">
            <v>1448</v>
          </cell>
          <cell r="CK28">
            <v>1470</v>
          </cell>
          <cell r="CL28">
            <v>1505</v>
          </cell>
          <cell r="CM28">
            <v>1556</v>
          </cell>
          <cell r="CN28">
            <v>1616</v>
          </cell>
          <cell r="CO28">
            <v>1666</v>
          </cell>
          <cell r="CP28" t="str">
            <v>1,69</v>
          </cell>
          <cell r="CQ28">
            <v>1706</v>
          </cell>
          <cell r="CR28" t="str">
            <v>1,759â€¬</v>
          </cell>
          <cell r="CS28" t="str">
            <v>1,784â€¬</v>
          </cell>
          <cell r="CT28">
            <v>1801</v>
          </cell>
        </row>
        <row r="29">
          <cell r="A29" t="str">
            <v>Volvo</v>
          </cell>
          <cell r="B29" t="str">
            <v>XC90</v>
          </cell>
          <cell r="AT29">
            <v>4</v>
          </cell>
          <cell r="AU29">
            <v>4</v>
          </cell>
          <cell r="AV29">
            <v>5</v>
          </cell>
          <cell r="AW29">
            <v>12</v>
          </cell>
          <cell r="AX29">
            <v>86</v>
          </cell>
          <cell r="AY29">
            <v>312</v>
          </cell>
          <cell r="AZ29">
            <v>488</v>
          </cell>
          <cell r="BA29">
            <v>666</v>
          </cell>
          <cell r="BB29">
            <v>816</v>
          </cell>
          <cell r="BC29">
            <v>926</v>
          </cell>
          <cell r="BD29">
            <v>1092</v>
          </cell>
          <cell r="BE29">
            <v>1270</v>
          </cell>
          <cell r="BF29">
            <v>1446</v>
          </cell>
          <cell r="BG29">
            <v>1594</v>
          </cell>
          <cell r="BH29">
            <v>1736</v>
          </cell>
          <cell r="BI29">
            <v>1897</v>
          </cell>
          <cell r="BJ29">
            <v>2101</v>
          </cell>
          <cell r="BK29">
            <v>2197</v>
          </cell>
          <cell r="BL29">
            <v>2280</v>
          </cell>
          <cell r="BM29">
            <v>2383</v>
          </cell>
          <cell r="BN29">
            <v>2528</v>
          </cell>
          <cell r="BO29">
            <v>2674</v>
          </cell>
          <cell r="BP29">
            <v>2876</v>
          </cell>
          <cell r="BQ29">
            <v>3050</v>
          </cell>
          <cell r="BR29">
            <v>3315</v>
          </cell>
          <cell r="BS29">
            <v>3551</v>
          </cell>
          <cell r="BT29">
            <v>3725</v>
          </cell>
          <cell r="BU29">
            <v>3929</v>
          </cell>
          <cell r="BV29">
            <v>4297</v>
          </cell>
          <cell r="BW29">
            <v>4396</v>
          </cell>
          <cell r="BX29">
            <v>4502</v>
          </cell>
          <cell r="BY29">
            <v>4595</v>
          </cell>
          <cell r="BZ29">
            <v>4685</v>
          </cell>
          <cell r="CA29">
            <v>4811</v>
          </cell>
          <cell r="CB29">
            <v>4944</v>
          </cell>
          <cell r="CC29">
            <v>5059</v>
          </cell>
          <cell r="CD29">
            <v>5184</v>
          </cell>
          <cell r="CE29">
            <v>5304</v>
          </cell>
          <cell r="CF29">
            <v>5404</v>
          </cell>
          <cell r="CG29">
            <v>5534</v>
          </cell>
          <cell r="CH29">
            <v>5684</v>
          </cell>
          <cell r="CI29">
            <v>5779</v>
          </cell>
          <cell r="CJ29">
            <v>5884</v>
          </cell>
          <cell r="CK29">
            <v>6039</v>
          </cell>
          <cell r="CL29">
            <v>6139</v>
          </cell>
          <cell r="CM29">
            <v>6259</v>
          </cell>
          <cell r="CN29">
            <v>6429</v>
          </cell>
          <cell r="CO29">
            <v>6539</v>
          </cell>
          <cell r="CP29">
            <v>6664</v>
          </cell>
          <cell r="CQ29">
            <v>6839</v>
          </cell>
          <cell r="CR29">
            <v>6839</v>
          </cell>
          <cell r="CS29">
            <v>6839</v>
          </cell>
          <cell r="CT29">
            <v>6839</v>
          </cell>
        </row>
        <row r="30">
          <cell r="A30" t="str">
            <v>Audi</v>
          </cell>
          <cell r="B30" t="str">
            <v>A3 Sprtbk e-tron</v>
          </cell>
          <cell r="AX30">
            <v>49</v>
          </cell>
          <cell r="AY30">
            <v>376</v>
          </cell>
          <cell r="AZ30">
            <v>619</v>
          </cell>
          <cell r="BA30">
            <v>951</v>
          </cell>
          <cell r="BB30">
            <v>1277</v>
          </cell>
          <cell r="BC30">
            <v>1638</v>
          </cell>
          <cell r="BD30">
            <v>1991</v>
          </cell>
          <cell r="BE30">
            <v>2340</v>
          </cell>
          <cell r="BF30">
            <v>2686</v>
          </cell>
          <cell r="BG30">
            <v>2998</v>
          </cell>
          <cell r="BH30">
            <v>3346</v>
          </cell>
          <cell r="BI30">
            <v>3740</v>
          </cell>
          <cell r="BJ30">
            <v>4329</v>
          </cell>
          <cell r="BK30">
            <v>4716</v>
          </cell>
          <cell r="BL30">
            <v>5116</v>
          </cell>
          <cell r="BM30">
            <v>5530</v>
          </cell>
          <cell r="BN30">
            <v>5831</v>
          </cell>
          <cell r="BO30">
            <v>6125</v>
          </cell>
          <cell r="BP30">
            <v>6449</v>
          </cell>
          <cell r="BQ30">
            <v>6667</v>
          </cell>
          <cell r="BR30">
            <v>6796</v>
          </cell>
          <cell r="BS30">
            <v>6881</v>
          </cell>
          <cell r="BT30">
            <v>6898</v>
          </cell>
          <cell r="BU30">
            <v>6936</v>
          </cell>
          <cell r="BV30">
            <v>7206</v>
          </cell>
          <cell r="BW30">
            <v>7351</v>
          </cell>
          <cell r="BX30">
            <v>7550</v>
          </cell>
          <cell r="BY30">
            <v>7764</v>
          </cell>
          <cell r="BZ30">
            <v>7953</v>
          </cell>
          <cell r="CA30">
            <v>8220</v>
          </cell>
          <cell r="CB30">
            <v>8458</v>
          </cell>
          <cell r="CC30">
            <v>8678</v>
          </cell>
          <cell r="CD30">
            <v>8918</v>
          </cell>
          <cell r="CE30">
            <v>9148</v>
          </cell>
          <cell r="CF30">
            <v>9358</v>
          </cell>
          <cell r="CG30">
            <v>9538</v>
          </cell>
          <cell r="CH30">
            <v>9803</v>
          </cell>
          <cell r="CI30">
            <v>9978</v>
          </cell>
          <cell r="CJ30">
            <v>10188</v>
          </cell>
          <cell r="CK30">
            <v>10233</v>
          </cell>
          <cell r="CL30">
            <v>10240</v>
          </cell>
          <cell r="CM30">
            <v>10240</v>
          </cell>
          <cell r="CN30">
            <v>10240</v>
          </cell>
          <cell r="CO30">
            <v>10240</v>
          </cell>
          <cell r="CP30">
            <v>10240</v>
          </cell>
          <cell r="CQ30">
            <v>10240</v>
          </cell>
          <cell r="CR30">
            <v>10240</v>
          </cell>
          <cell r="CS30">
            <v>10240</v>
          </cell>
          <cell r="CT30">
            <v>10240</v>
          </cell>
        </row>
        <row r="31">
          <cell r="A31" t="str">
            <v>Other</v>
          </cell>
          <cell r="B31" t="str">
            <v>Other</v>
          </cell>
          <cell r="AM31">
            <v>17</v>
          </cell>
          <cell r="AN31">
            <v>19</v>
          </cell>
          <cell r="AO31">
            <v>24</v>
          </cell>
          <cell r="AP31">
            <v>28</v>
          </cell>
          <cell r="AQ31">
            <v>32</v>
          </cell>
          <cell r="AR31">
            <v>32</v>
          </cell>
          <cell r="AS31">
            <v>32</v>
          </cell>
          <cell r="AT31">
            <v>32</v>
          </cell>
          <cell r="AU31">
            <v>32</v>
          </cell>
          <cell r="AV31">
            <v>34</v>
          </cell>
          <cell r="AW31">
            <v>34</v>
          </cell>
          <cell r="AX31">
            <v>34</v>
          </cell>
          <cell r="AY31">
            <v>34</v>
          </cell>
          <cell r="AZ31">
            <v>34</v>
          </cell>
          <cell r="BA31">
            <v>35</v>
          </cell>
          <cell r="BB31">
            <v>35</v>
          </cell>
          <cell r="BC31">
            <v>35</v>
          </cell>
          <cell r="BD31">
            <v>35</v>
          </cell>
          <cell r="BE31">
            <v>35</v>
          </cell>
          <cell r="BF31">
            <v>35</v>
          </cell>
          <cell r="BG31">
            <v>35</v>
          </cell>
          <cell r="BH31">
            <v>35</v>
          </cell>
          <cell r="BI31">
            <v>35</v>
          </cell>
          <cell r="BJ31">
            <v>35</v>
          </cell>
          <cell r="BK31">
            <v>35</v>
          </cell>
          <cell r="BL31">
            <v>35</v>
          </cell>
          <cell r="BM31">
            <v>35</v>
          </cell>
          <cell r="BN31">
            <v>35</v>
          </cell>
          <cell r="BO31">
            <v>35</v>
          </cell>
          <cell r="BP31">
            <v>35</v>
          </cell>
          <cell r="BQ31">
            <v>35</v>
          </cell>
          <cell r="BR31">
            <v>35</v>
          </cell>
          <cell r="BS31">
            <v>35</v>
          </cell>
          <cell r="BT31">
            <v>35</v>
          </cell>
          <cell r="BU31">
            <v>35</v>
          </cell>
          <cell r="BV31">
            <v>35</v>
          </cell>
          <cell r="BW31">
            <v>35</v>
          </cell>
          <cell r="BX31">
            <v>35</v>
          </cell>
          <cell r="BY31">
            <v>35</v>
          </cell>
          <cell r="BZ31">
            <v>35</v>
          </cell>
          <cell r="CA31">
            <v>35</v>
          </cell>
          <cell r="CB31">
            <v>35</v>
          </cell>
          <cell r="CC31">
            <v>35</v>
          </cell>
          <cell r="CD31">
            <v>35</v>
          </cell>
          <cell r="CE31">
            <v>35</v>
          </cell>
          <cell r="CF31">
            <v>35</v>
          </cell>
          <cell r="CG31">
            <v>35</v>
          </cell>
          <cell r="CH31">
            <v>35</v>
          </cell>
          <cell r="CI31">
            <v>35</v>
          </cell>
          <cell r="CJ31">
            <v>35</v>
          </cell>
          <cell r="CK31">
            <v>35</v>
          </cell>
          <cell r="CL31">
            <v>35</v>
          </cell>
          <cell r="CM31">
            <v>35</v>
          </cell>
          <cell r="CN31">
            <v>35</v>
          </cell>
          <cell r="CO31">
            <v>35</v>
          </cell>
          <cell r="CP31">
            <v>35</v>
          </cell>
          <cell r="CQ31">
            <v>35</v>
          </cell>
          <cell r="CR31">
            <v>35</v>
          </cell>
          <cell r="CS31">
            <v>35</v>
          </cell>
          <cell r="CT31">
            <v>35</v>
          </cell>
        </row>
        <row r="32">
          <cell r="A32" t="str">
            <v>Toyota</v>
          </cell>
          <cell r="B32" t="str">
            <v>Prius Prime</v>
          </cell>
          <cell r="BI32">
            <v>781</v>
          </cell>
          <cell r="BJ32">
            <v>2422</v>
          </cell>
          <cell r="BK32">
            <v>3788</v>
          </cell>
          <cell r="BL32">
            <v>5150</v>
          </cell>
          <cell r="BM32">
            <v>6768</v>
          </cell>
          <cell r="BN32">
            <v>8587</v>
          </cell>
          <cell r="BO32">
            <v>10495</v>
          </cell>
          <cell r="BP32">
            <v>12114</v>
          </cell>
          <cell r="BQ32">
            <v>13759</v>
          </cell>
          <cell r="BR32">
            <v>15579</v>
          </cell>
          <cell r="BS32">
            <v>17478</v>
          </cell>
          <cell r="BT32">
            <v>19104</v>
          </cell>
          <cell r="BU32">
            <v>20938</v>
          </cell>
          <cell r="BV32">
            <v>23358</v>
          </cell>
          <cell r="BW32">
            <v>24854</v>
          </cell>
          <cell r="BX32">
            <v>26904</v>
          </cell>
          <cell r="BY32">
            <v>29826</v>
          </cell>
          <cell r="BZ32">
            <v>32452</v>
          </cell>
          <cell r="CA32">
            <v>35376</v>
          </cell>
          <cell r="CB32">
            <v>37613</v>
          </cell>
          <cell r="CC32">
            <v>39597</v>
          </cell>
          <cell r="CD32">
            <v>41668</v>
          </cell>
          <cell r="CE32">
            <v>43881</v>
          </cell>
          <cell r="CF32">
            <v>45882</v>
          </cell>
          <cell r="CG32">
            <v>48194</v>
          </cell>
          <cell r="CH32">
            <v>50953</v>
          </cell>
          <cell r="CI32">
            <v>52076</v>
          </cell>
          <cell r="CJ32">
            <v>53281</v>
          </cell>
          <cell r="CK32">
            <v>55101</v>
          </cell>
          <cell r="CL32">
            <v>56500</v>
          </cell>
          <cell r="CM32">
            <v>58414</v>
          </cell>
          <cell r="CN32">
            <v>59558</v>
          </cell>
          <cell r="CO32">
            <v>62508</v>
          </cell>
          <cell r="CP32">
            <v>65008</v>
          </cell>
          <cell r="CQ32">
            <v>66658</v>
          </cell>
          <cell r="CR32" t="str">
            <v>68,976â€¬</v>
          </cell>
          <cell r="CS32" t="str">
            <v>71,766â€¬</v>
          </cell>
          <cell r="CT32" t="str">
            <v>74,583â€¬</v>
          </cell>
        </row>
        <row r="33">
          <cell r="A33" t="str">
            <v>BMW</v>
          </cell>
          <cell r="B33" t="str">
            <v>330e</v>
          </cell>
          <cell r="BA33">
            <v>19</v>
          </cell>
          <cell r="BB33">
            <v>44</v>
          </cell>
          <cell r="BC33">
            <v>111</v>
          </cell>
          <cell r="BD33">
            <v>137</v>
          </cell>
          <cell r="BE33">
            <v>218</v>
          </cell>
          <cell r="BF33">
            <v>269</v>
          </cell>
          <cell r="BG33">
            <v>323</v>
          </cell>
          <cell r="BH33">
            <v>415</v>
          </cell>
          <cell r="BI33">
            <v>630</v>
          </cell>
          <cell r="BJ33">
            <v>870</v>
          </cell>
          <cell r="BK33">
            <v>999</v>
          </cell>
          <cell r="BL33">
            <v>1143</v>
          </cell>
          <cell r="BM33">
            <v>1508</v>
          </cell>
          <cell r="BN33">
            <v>1768</v>
          </cell>
          <cell r="BO33">
            <v>2243</v>
          </cell>
          <cell r="BP33">
            <v>2739</v>
          </cell>
          <cell r="BQ33">
            <v>3126</v>
          </cell>
          <cell r="BR33">
            <v>3535</v>
          </cell>
          <cell r="BS33">
            <v>3864</v>
          </cell>
          <cell r="BT33">
            <v>4171</v>
          </cell>
          <cell r="BU33">
            <v>4648</v>
          </cell>
          <cell r="BV33">
            <v>5011</v>
          </cell>
          <cell r="BW33">
            <v>5112</v>
          </cell>
          <cell r="BX33">
            <v>5254</v>
          </cell>
          <cell r="BY33">
            <v>5456</v>
          </cell>
          <cell r="BZ33">
            <v>5622</v>
          </cell>
          <cell r="CA33">
            <v>5772</v>
          </cell>
          <cell r="CB33">
            <v>5910</v>
          </cell>
          <cell r="CC33">
            <v>6016</v>
          </cell>
          <cell r="CD33">
            <v>6208</v>
          </cell>
          <cell r="CE33">
            <v>6403</v>
          </cell>
          <cell r="CF33">
            <v>6632</v>
          </cell>
          <cell r="CG33">
            <v>7005</v>
          </cell>
          <cell r="CH33">
            <v>7611</v>
          </cell>
          <cell r="CI33">
            <v>7827</v>
          </cell>
          <cell r="CJ33">
            <v>8012</v>
          </cell>
          <cell r="CK33">
            <v>8187</v>
          </cell>
          <cell r="CL33">
            <v>8240</v>
          </cell>
          <cell r="CM33">
            <v>8267</v>
          </cell>
          <cell r="CN33">
            <v>8292</v>
          </cell>
          <cell r="CO33">
            <v>8308</v>
          </cell>
          <cell r="CP33">
            <v>8313</v>
          </cell>
          <cell r="CQ33">
            <v>8315</v>
          </cell>
          <cell r="CR33" t="str">
            <v>8,32</v>
          </cell>
          <cell r="CS33">
            <v>8326</v>
          </cell>
          <cell r="CT33">
            <v>8330</v>
          </cell>
        </row>
        <row r="34">
          <cell r="A34" t="str">
            <v>Chevrolet</v>
          </cell>
          <cell r="B34" t="str">
            <v>Bolt EV</v>
          </cell>
          <cell r="BJ34">
            <v>579</v>
          </cell>
          <cell r="BK34">
            <v>1741</v>
          </cell>
          <cell r="BL34">
            <v>2693</v>
          </cell>
          <cell r="BM34">
            <v>3671</v>
          </cell>
          <cell r="BN34">
            <v>4963</v>
          </cell>
          <cell r="BO34">
            <v>6529</v>
          </cell>
          <cell r="BP34">
            <v>8171</v>
          </cell>
          <cell r="BQ34">
            <v>10142</v>
          </cell>
          <cell r="BR34">
            <v>12249</v>
          </cell>
          <cell r="BS34">
            <v>14881</v>
          </cell>
          <cell r="BT34">
            <v>17662</v>
          </cell>
          <cell r="BU34">
            <v>20649</v>
          </cell>
          <cell r="BV34">
            <v>23876</v>
          </cell>
          <cell r="BW34">
            <v>25053</v>
          </cell>
          <cell r="BX34">
            <v>26477</v>
          </cell>
          <cell r="BY34">
            <v>28251</v>
          </cell>
          <cell r="BZ34">
            <v>29526</v>
          </cell>
          <cell r="CA34">
            <v>30651</v>
          </cell>
          <cell r="CB34">
            <v>31734</v>
          </cell>
          <cell r="CC34">
            <v>32909</v>
          </cell>
          <cell r="CD34">
            <v>34134</v>
          </cell>
          <cell r="CE34">
            <v>35683</v>
          </cell>
          <cell r="CF34">
            <v>37658</v>
          </cell>
          <cell r="CG34">
            <v>40483</v>
          </cell>
          <cell r="CH34">
            <v>41895</v>
          </cell>
          <cell r="CI34">
            <v>42820</v>
          </cell>
          <cell r="CJ34">
            <v>44045</v>
          </cell>
          <cell r="CK34">
            <v>46211</v>
          </cell>
          <cell r="CL34">
            <v>47121</v>
          </cell>
          <cell r="CM34">
            <v>48517</v>
          </cell>
          <cell r="CN34">
            <v>50176</v>
          </cell>
          <cell r="CO34">
            <v>51161</v>
          </cell>
          <cell r="CP34">
            <v>52881</v>
          </cell>
          <cell r="CQ34">
            <v>55006</v>
          </cell>
          <cell r="CR34">
            <v>56313</v>
          </cell>
          <cell r="CS34">
            <v>57313</v>
          </cell>
          <cell r="CT34">
            <v>58313</v>
          </cell>
        </row>
        <row r="35">
          <cell r="A35" t="str">
            <v>Mercedes</v>
          </cell>
          <cell r="B35" t="str">
            <v>GLE 550e</v>
          </cell>
          <cell r="BD35">
            <v>19</v>
          </cell>
          <cell r="BE35">
            <v>49</v>
          </cell>
          <cell r="BF35">
            <v>73</v>
          </cell>
          <cell r="BG35">
            <v>99</v>
          </cell>
          <cell r="BH35">
            <v>118</v>
          </cell>
          <cell r="BI35">
            <v>148</v>
          </cell>
          <cell r="BJ35">
            <v>231</v>
          </cell>
          <cell r="BK35">
            <v>283</v>
          </cell>
          <cell r="BL35">
            <v>342</v>
          </cell>
          <cell r="BM35">
            <v>389</v>
          </cell>
          <cell r="BN35">
            <v>425</v>
          </cell>
          <cell r="BO35">
            <v>458</v>
          </cell>
          <cell r="BP35">
            <v>499</v>
          </cell>
          <cell r="BQ35">
            <v>526</v>
          </cell>
          <cell r="BR35">
            <v>549</v>
          </cell>
          <cell r="BS35">
            <v>563</v>
          </cell>
          <cell r="BT35">
            <v>571</v>
          </cell>
          <cell r="BU35">
            <v>612</v>
          </cell>
          <cell r="BV35">
            <v>694</v>
          </cell>
          <cell r="BW35">
            <v>738</v>
          </cell>
          <cell r="BX35">
            <v>808</v>
          </cell>
          <cell r="BY35">
            <v>989</v>
          </cell>
          <cell r="BZ35">
            <v>1082</v>
          </cell>
          <cell r="CA35">
            <v>1165</v>
          </cell>
          <cell r="CB35">
            <v>1240</v>
          </cell>
          <cell r="CC35">
            <v>1325</v>
          </cell>
          <cell r="CD35">
            <v>1415</v>
          </cell>
          <cell r="CE35">
            <v>1457</v>
          </cell>
          <cell r="CF35">
            <v>1485</v>
          </cell>
          <cell r="CG35">
            <v>1520</v>
          </cell>
          <cell r="CH35">
            <v>1660</v>
          </cell>
          <cell r="CI35">
            <v>1752</v>
          </cell>
          <cell r="CJ35">
            <v>1847</v>
          </cell>
          <cell r="CK35">
            <v>1957</v>
          </cell>
          <cell r="CL35">
            <v>2107</v>
          </cell>
          <cell r="CM35">
            <v>2292</v>
          </cell>
          <cell r="CN35">
            <v>2472</v>
          </cell>
          <cell r="CO35">
            <v>2642</v>
          </cell>
          <cell r="CP35">
            <v>2747</v>
          </cell>
          <cell r="CQ35">
            <v>2812</v>
          </cell>
          <cell r="CR35" t="str">
            <v>2,991â€¬</v>
          </cell>
          <cell r="CS35">
            <v>3101</v>
          </cell>
          <cell r="CT35" t="str">
            <v>3,169â€¬</v>
          </cell>
        </row>
        <row r="36">
          <cell r="A36" t="str">
            <v>Mercedes</v>
          </cell>
          <cell r="B36" t="str">
            <v>C350e</v>
          </cell>
          <cell r="BJ36">
            <v>171</v>
          </cell>
          <cell r="BK36">
            <v>381</v>
          </cell>
          <cell r="BL36">
            <v>432</v>
          </cell>
          <cell r="BM36">
            <v>449</v>
          </cell>
          <cell r="BN36">
            <v>452</v>
          </cell>
          <cell r="BO36">
            <v>459</v>
          </cell>
          <cell r="BP36">
            <v>459</v>
          </cell>
          <cell r="BQ36">
            <v>571</v>
          </cell>
          <cell r="BR36">
            <v>783</v>
          </cell>
          <cell r="BS36">
            <v>909</v>
          </cell>
          <cell r="BT36">
            <v>958</v>
          </cell>
          <cell r="BU36">
            <v>974</v>
          </cell>
          <cell r="BV36">
            <v>988</v>
          </cell>
          <cell r="BW36">
            <v>1017</v>
          </cell>
          <cell r="BX36">
            <v>1189</v>
          </cell>
          <cell r="BY36">
            <v>1397</v>
          </cell>
          <cell r="BZ36">
            <v>1555</v>
          </cell>
          <cell r="CA36">
            <v>1721</v>
          </cell>
          <cell r="CB36">
            <v>1897</v>
          </cell>
          <cell r="CC36">
            <v>2062</v>
          </cell>
          <cell r="CD36">
            <v>2232</v>
          </cell>
          <cell r="CE36">
            <v>2314</v>
          </cell>
          <cell r="CF36">
            <v>2389</v>
          </cell>
          <cell r="CG36">
            <v>2469</v>
          </cell>
          <cell r="CH36">
            <v>2709</v>
          </cell>
          <cell r="CI36">
            <v>2849</v>
          </cell>
          <cell r="CJ36">
            <v>2994</v>
          </cell>
          <cell r="CK36">
            <v>3129</v>
          </cell>
          <cell r="CL36">
            <v>3302</v>
          </cell>
          <cell r="CM36">
            <v>3517</v>
          </cell>
          <cell r="CN36">
            <v>3752</v>
          </cell>
          <cell r="CO36">
            <v>3982</v>
          </cell>
          <cell r="CP36">
            <v>4172</v>
          </cell>
          <cell r="CQ36">
            <v>4302</v>
          </cell>
          <cell r="CR36" t="str">
            <v>4,544â€¬</v>
          </cell>
          <cell r="CS36" t="str">
            <v>4,744â€¬</v>
          </cell>
          <cell r="CT36">
            <v>4881</v>
          </cell>
        </row>
        <row r="37">
          <cell r="A37" t="str">
            <v>BMW</v>
          </cell>
          <cell r="B37" t="str">
            <v>740e</v>
          </cell>
          <cell r="BJ37">
            <v>23</v>
          </cell>
          <cell r="BK37">
            <v>41</v>
          </cell>
          <cell r="BL37">
            <v>76</v>
          </cell>
          <cell r="BM37">
            <v>118</v>
          </cell>
          <cell r="BN37">
            <v>241</v>
          </cell>
          <cell r="BO37">
            <v>274</v>
          </cell>
          <cell r="BP37">
            <v>326</v>
          </cell>
          <cell r="BQ37">
            <v>406</v>
          </cell>
          <cell r="BR37">
            <v>445</v>
          </cell>
          <cell r="BS37">
            <v>488</v>
          </cell>
          <cell r="BT37">
            <v>543</v>
          </cell>
          <cell r="BU37">
            <v>663</v>
          </cell>
          <cell r="BV37">
            <v>730</v>
          </cell>
          <cell r="BW37">
            <v>748</v>
          </cell>
          <cell r="BX37">
            <v>771</v>
          </cell>
          <cell r="BY37">
            <v>802</v>
          </cell>
          <cell r="BZ37">
            <v>862</v>
          </cell>
          <cell r="CA37">
            <v>879</v>
          </cell>
          <cell r="CB37">
            <v>895</v>
          </cell>
          <cell r="CC37">
            <v>935</v>
          </cell>
          <cell r="CD37">
            <v>953</v>
          </cell>
          <cell r="CE37">
            <v>978</v>
          </cell>
          <cell r="CF37">
            <v>1023</v>
          </cell>
          <cell r="CG37">
            <v>1041</v>
          </cell>
          <cell r="CH37">
            <v>1069</v>
          </cell>
          <cell r="CI37">
            <v>1075</v>
          </cell>
          <cell r="CJ37">
            <v>1089</v>
          </cell>
          <cell r="CK37">
            <v>1104</v>
          </cell>
          <cell r="CL37">
            <v>1112</v>
          </cell>
          <cell r="CM37">
            <v>1124</v>
          </cell>
          <cell r="CN37" t="str">
            <v>1,13</v>
          </cell>
          <cell r="CO37">
            <v>1132</v>
          </cell>
          <cell r="CP37" t="str">
            <v>1,14</v>
          </cell>
          <cell r="CQ37">
            <v>1145</v>
          </cell>
          <cell r="CR37">
            <v>1149</v>
          </cell>
          <cell r="CS37">
            <v>1153</v>
          </cell>
          <cell r="CT37">
            <v>1156</v>
          </cell>
        </row>
        <row r="38">
          <cell r="A38" t="str">
            <v>Chrysler</v>
          </cell>
          <cell r="B38" t="str">
            <v>Pacifica Hybrid</v>
          </cell>
          <cell r="BK38">
            <v>12</v>
          </cell>
          <cell r="BL38">
            <v>12</v>
          </cell>
          <cell r="BM38">
            <v>12</v>
          </cell>
          <cell r="BN38">
            <v>347</v>
          </cell>
          <cell r="BO38">
            <v>1052</v>
          </cell>
          <cell r="BP38">
            <v>1407</v>
          </cell>
          <cell r="BQ38">
            <v>1532</v>
          </cell>
          <cell r="BR38">
            <v>1957</v>
          </cell>
          <cell r="BS38">
            <v>2432</v>
          </cell>
          <cell r="BT38">
            <v>3307</v>
          </cell>
          <cell r="BU38">
            <v>3877</v>
          </cell>
          <cell r="BV38">
            <v>4597</v>
          </cell>
          <cell r="BW38">
            <v>4972</v>
          </cell>
          <cell r="BX38">
            <v>5422</v>
          </cell>
          <cell r="BY38">
            <v>5902</v>
          </cell>
          <cell r="BZ38">
            <v>6327</v>
          </cell>
          <cell r="CA38">
            <v>6977</v>
          </cell>
          <cell r="CB38">
            <v>7687</v>
          </cell>
          <cell r="CC38">
            <v>8137</v>
          </cell>
          <cell r="CD38">
            <v>8791</v>
          </cell>
          <cell r="CE38">
            <v>9428</v>
          </cell>
          <cell r="CF38">
            <v>10051</v>
          </cell>
          <cell r="CG38">
            <v>10946</v>
          </cell>
          <cell r="CH38">
            <v>11659</v>
          </cell>
          <cell r="CI38">
            <v>12095</v>
          </cell>
          <cell r="CJ38">
            <v>12684</v>
          </cell>
          <cell r="CK38">
            <v>13067</v>
          </cell>
          <cell r="CL38">
            <v>13414</v>
          </cell>
          <cell r="CM38">
            <v>13804</v>
          </cell>
          <cell r="CN38">
            <v>14195</v>
          </cell>
          <cell r="CO38" t="str">
            <v>14,58</v>
          </cell>
          <cell r="CP38">
            <v>14975</v>
          </cell>
          <cell r="CQ38" t="str">
            <v>15,39</v>
          </cell>
          <cell r="CR38" t="str">
            <v>15,99</v>
          </cell>
          <cell r="CS38" t="str">
            <v>16,59</v>
          </cell>
          <cell r="CT38">
            <v>17382</v>
          </cell>
        </row>
        <row r="39">
          <cell r="A39" t="str">
            <v>BMW</v>
          </cell>
          <cell r="B39" t="str">
            <v>530e</v>
          </cell>
          <cell r="BN39">
            <v>13</v>
          </cell>
          <cell r="BO39">
            <v>160</v>
          </cell>
          <cell r="BP39">
            <v>399</v>
          </cell>
          <cell r="BQ39">
            <v>742</v>
          </cell>
          <cell r="BR39">
            <v>1087</v>
          </cell>
          <cell r="BS39">
            <v>1598</v>
          </cell>
          <cell r="BT39">
            <v>2194</v>
          </cell>
          <cell r="BU39">
            <v>3066</v>
          </cell>
          <cell r="BV39">
            <v>3772</v>
          </cell>
          <cell r="BW39">
            <v>3996</v>
          </cell>
          <cell r="BX39">
            <v>4409</v>
          </cell>
          <cell r="BY39">
            <v>5098</v>
          </cell>
          <cell r="BZ39">
            <v>5616</v>
          </cell>
          <cell r="CA39">
            <v>6345</v>
          </cell>
          <cell r="CB39">
            <v>7287</v>
          </cell>
          <cell r="CC39">
            <v>7823</v>
          </cell>
          <cell r="CD39">
            <v>8572</v>
          </cell>
          <cell r="CE39">
            <v>9328</v>
          </cell>
          <cell r="CF39">
            <v>10061</v>
          </cell>
          <cell r="CG39">
            <v>11073</v>
          </cell>
          <cell r="CH39">
            <v>12436</v>
          </cell>
          <cell r="CI39">
            <v>12812</v>
          </cell>
          <cell r="CJ39">
            <v>13226</v>
          </cell>
          <cell r="CK39">
            <v>13662</v>
          </cell>
          <cell r="CL39">
            <v>14078</v>
          </cell>
          <cell r="CM39">
            <v>14805</v>
          </cell>
          <cell r="CN39">
            <v>15713</v>
          </cell>
          <cell r="CO39">
            <v>16157</v>
          </cell>
          <cell r="CP39">
            <v>16763</v>
          </cell>
          <cell r="CQ39">
            <v>17073</v>
          </cell>
          <cell r="CR39">
            <v>17378</v>
          </cell>
          <cell r="CS39" t="str">
            <v>17,799â€¬</v>
          </cell>
          <cell r="CT39" t="str">
            <v>18,298â€¬</v>
          </cell>
        </row>
        <row r="40">
          <cell r="A40" t="str">
            <v>Tesla</v>
          </cell>
          <cell r="B40" t="str">
            <v>Model 3</v>
          </cell>
          <cell r="BQ40">
            <v>30</v>
          </cell>
          <cell r="BR40">
            <v>105</v>
          </cell>
          <cell r="BS40">
            <v>222</v>
          </cell>
          <cell r="BT40">
            <v>367</v>
          </cell>
          <cell r="BU40">
            <v>704</v>
          </cell>
          <cell r="BV40">
            <v>1764</v>
          </cell>
          <cell r="BW40">
            <v>3639</v>
          </cell>
          <cell r="BX40">
            <v>6124</v>
          </cell>
          <cell r="BY40">
            <v>9944</v>
          </cell>
          <cell r="BZ40">
            <v>13694</v>
          </cell>
          <cell r="CA40">
            <v>19694</v>
          </cell>
          <cell r="CB40">
            <v>25596</v>
          </cell>
          <cell r="CC40">
            <v>39846</v>
          </cell>
          <cell r="CD40">
            <v>57646</v>
          </cell>
          <cell r="CE40">
            <v>79896</v>
          </cell>
          <cell r="CF40">
            <v>97646</v>
          </cell>
          <cell r="CG40">
            <v>116296</v>
          </cell>
          <cell r="CH40">
            <v>141546</v>
          </cell>
          <cell r="CI40">
            <v>148046</v>
          </cell>
          <cell r="CJ40">
            <v>153796</v>
          </cell>
          <cell r="CK40">
            <v>163971</v>
          </cell>
          <cell r="CL40">
            <v>174021</v>
          </cell>
          <cell r="CM40">
            <v>187971</v>
          </cell>
          <cell r="CN40">
            <v>209196</v>
          </cell>
          <cell r="CO40">
            <v>221746</v>
          </cell>
          <cell r="CP40">
            <v>234096</v>
          </cell>
          <cell r="CQ40">
            <v>253196</v>
          </cell>
          <cell r="CR40">
            <v>270471</v>
          </cell>
          <cell r="CS40">
            <v>285471</v>
          </cell>
          <cell r="CT40">
            <v>300471</v>
          </cell>
        </row>
        <row r="41">
          <cell r="A41" t="str">
            <v>Kia</v>
          </cell>
          <cell r="B41" t="str">
            <v>Optima PHEV</v>
          </cell>
          <cell r="BK41">
            <v>10</v>
          </cell>
          <cell r="BL41">
            <v>71</v>
          </cell>
          <cell r="BM41">
            <v>141</v>
          </cell>
          <cell r="BN41">
            <v>227</v>
          </cell>
          <cell r="BO41">
            <v>312</v>
          </cell>
          <cell r="BP41">
            <v>390</v>
          </cell>
          <cell r="BQ41">
            <v>520</v>
          </cell>
          <cell r="BR41">
            <v>702</v>
          </cell>
          <cell r="BS41">
            <v>930</v>
          </cell>
          <cell r="BT41">
            <v>1165</v>
          </cell>
          <cell r="BU41">
            <v>1378</v>
          </cell>
          <cell r="BV41">
            <v>1512</v>
          </cell>
          <cell r="BW41">
            <v>1598</v>
          </cell>
          <cell r="BX41">
            <v>1701</v>
          </cell>
          <cell r="BY41">
            <v>1857</v>
          </cell>
          <cell r="BZ41">
            <v>1999</v>
          </cell>
          <cell r="CA41">
            <v>2097</v>
          </cell>
          <cell r="CB41">
            <v>2180</v>
          </cell>
          <cell r="CC41">
            <v>2270</v>
          </cell>
          <cell r="CD41">
            <v>2309</v>
          </cell>
          <cell r="CE41">
            <v>2326</v>
          </cell>
          <cell r="CF41">
            <v>2377</v>
          </cell>
          <cell r="CG41">
            <v>2456</v>
          </cell>
          <cell r="CH41">
            <v>2477</v>
          </cell>
          <cell r="CI41">
            <v>2507</v>
          </cell>
          <cell r="CJ41">
            <v>2518</v>
          </cell>
          <cell r="CK41">
            <v>2526</v>
          </cell>
          <cell r="CL41">
            <v>2531</v>
          </cell>
          <cell r="CM41">
            <v>2531</v>
          </cell>
          <cell r="CN41">
            <v>2582</v>
          </cell>
          <cell r="CO41">
            <v>2617</v>
          </cell>
          <cell r="CP41">
            <v>2652</v>
          </cell>
          <cell r="CQ41">
            <v>2702</v>
          </cell>
          <cell r="CR41" t="str">
            <v>2,738â€¬</v>
          </cell>
          <cell r="CS41" t="str">
            <v>2,770â€¬</v>
          </cell>
          <cell r="CT41" t="str">
            <v>2,812â€¬</v>
          </cell>
        </row>
        <row r="42">
          <cell r="A42" t="str">
            <v>Honda</v>
          </cell>
          <cell r="B42" t="str">
            <v>Clarity BEV</v>
          </cell>
          <cell r="BQ42">
            <v>34</v>
          </cell>
          <cell r="BR42">
            <v>49</v>
          </cell>
          <cell r="BS42">
            <v>101</v>
          </cell>
          <cell r="BT42">
            <v>135</v>
          </cell>
          <cell r="BU42">
            <v>594</v>
          </cell>
          <cell r="BV42">
            <v>1121</v>
          </cell>
          <cell r="BW42">
            <v>1274</v>
          </cell>
          <cell r="BX42">
            <v>1348</v>
          </cell>
          <cell r="BY42">
            <v>1396</v>
          </cell>
          <cell r="BZ42">
            <v>1435</v>
          </cell>
          <cell r="CA42">
            <v>1469</v>
          </cell>
          <cell r="CB42">
            <v>1555</v>
          </cell>
          <cell r="CC42">
            <v>1657</v>
          </cell>
          <cell r="CD42">
            <v>1732</v>
          </cell>
          <cell r="CE42">
            <v>1840</v>
          </cell>
          <cell r="CF42">
            <v>1946</v>
          </cell>
          <cell r="CG42">
            <v>1983</v>
          </cell>
          <cell r="CH42">
            <v>2069</v>
          </cell>
          <cell r="CI42">
            <v>2147</v>
          </cell>
          <cell r="CJ42">
            <v>2215</v>
          </cell>
          <cell r="CK42">
            <v>2307</v>
          </cell>
          <cell r="CL42">
            <v>2395</v>
          </cell>
          <cell r="CM42">
            <v>2477</v>
          </cell>
          <cell r="CN42">
            <v>2529</v>
          </cell>
          <cell r="CO42">
            <v>2576</v>
          </cell>
          <cell r="CP42">
            <v>2641</v>
          </cell>
          <cell r="CQ42">
            <v>2676</v>
          </cell>
          <cell r="CR42">
            <v>2711</v>
          </cell>
          <cell r="CS42">
            <v>2766</v>
          </cell>
          <cell r="CT42">
            <v>2811</v>
          </cell>
        </row>
        <row r="43">
          <cell r="A43" t="str">
            <v>Honda</v>
          </cell>
          <cell r="B43" t="str">
            <v>Clarity PHEV</v>
          </cell>
          <cell r="BU43">
            <v>5</v>
          </cell>
          <cell r="BV43">
            <v>903</v>
          </cell>
          <cell r="BW43">
            <v>1507</v>
          </cell>
          <cell r="BX43">
            <v>2418</v>
          </cell>
          <cell r="BY43">
            <v>3549</v>
          </cell>
          <cell r="BZ43">
            <v>4678</v>
          </cell>
          <cell r="CA43">
            <v>6317</v>
          </cell>
          <cell r="CB43">
            <v>7812</v>
          </cell>
          <cell r="CC43">
            <v>9354</v>
          </cell>
          <cell r="CD43">
            <v>10816</v>
          </cell>
          <cell r="CE43">
            <v>12813</v>
          </cell>
          <cell r="CF43">
            <v>14838</v>
          </cell>
          <cell r="CG43">
            <v>16735</v>
          </cell>
          <cell r="CH43">
            <v>19505</v>
          </cell>
          <cell r="CI43">
            <v>20697</v>
          </cell>
          <cell r="CJ43">
            <v>21910</v>
          </cell>
          <cell r="CK43">
            <v>23221</v>
          </cell>
          <cell r="CL43">
            <v>24202</v>
          </cell>
          <cell r="CM43">
            <v>25018</v>
          </cell>
          <cell r="CN43">
            <v>26048</v>
          </cell>
          <cell r="CO43">
            <v>26848</v>
          </cell>
          <cell r="CP43">
            <v>27688</v>
          </cell>
          <cell r="CQ43">
            <v>28088</v>
          </cell>
          <cell r="CR43">
            <v>28683</v>
          </cell>
          <cell r="CS43">
            <v>29478</v>
          </cell>
          <cell r="CT43">
            <v>30233</v>
          </cell>
        </row>
        <row r="44">
          <cell r="A44" t="str">
            <v>Volvo</v>
          </cell>
          <cell r="B44" t="str">
            <v>XC60 PHEV</v>
          </cell>
          <cell r="BQ44">
            <v>13</v>
          </cell>
          <cell r="BR44">
            <v>78</v>
          </cell>
          <cell r="BS44">
            <v>175</v>
          </cell>
          <cell r="BT44">
            <v>275</v>
          </cell>
          <cell r="BU44">
            <v>357</v>
          </cell>
          <cell r="BV44">
            <v>531</v>
          </cell>
          <cell r="BW44">
            <v>640</v>
          </cell>
          <cell r="BX44">
            <v>795</v>
          </cell>
          <cell r="BY44">
            <v>962</v>
          </cell>
          <cell r="BZ44">
            <v>1103</v>
          </cell>
          <cell r="CA44">
            <v>1317</v>
          </cell>
          <cell r="CB44">
            <v>1543</v>
          </cell>
          <cell r="CC44">
            <v>1728</v>
          </cell>
          <cell r="CD44">
            <v>1938</v>
          </cell>
          <cell r="CE44">
            <v>2153</v>
          </cell>
          <cell r="CF44">
            <v>2333</v>
          </cell>
          <cell r="CG44">
            <v>2558</v>
          </cell>
          <cell r="CH44">
            <v>2798</v>
          </cell>
          <cell r="CI44">
            <v>2888</v>
          </cell>
          <cell r="CJ44">
            <v>2988</v>
          </cell>
          <cell r="CK44">
            <v>3113</v>
          </cell>
          <cell r="CL44">
            <v>3198</v>
          </cell>
          <cell r="CM44">
            <v>3293</v>
          </cell>
          <cell r="CN44">
            <v>3468</v>
          </cell>
          <cell r="CO44">
            <v>3608</v>
          </cell>
          <cell r="CP44">
            <v>3713</v>
          </cell>
          <cell r="CQ44">
            <v>3893</v>
          </cell>
          <cell r="CR44">
            <v>3893</v>
          </cell>
          <cell r="CS44">
            <v>3893</v>
          </cell>
          <cell r="CT44">
            <v>3893</v>
          </cell>
        </row>
        <row r="45">
          <cell r="A45" t="str">
            <v>Mini</v>
          </cell>
          <cell r="B45" t="str">
            <v>Countryman SE PHEV</v>
          </cell>
          <cell r="BP45">
            <v>10</v>
          </cell>
          <cell r="BQ45">
            <v>85</v>
          </cell>
          <cell r="BR45">
            <v>171</v>
          </cell>
          <cell r="BS45">
            <v>251</v>
          </cell>
          <cell r="BT45">
            <v>307</v>
          </cell>
          <cell r="BU45">
            <v>403</v>
          </cell>
          <cell r="BV45">
            <v>475</v>
          </cell>
          <cell r="BW45">
            <v>602</v>
          </cell>
          <cell r="BX45">
            <v>702</v>
          </cell>
          <cell r="BY45">
            <v>776</v>
          </cell>
          <cell r="BZ45">
            <v>882</v>
          </cell>
          <cell r="CA45">
            <v>1045</v>
          </cell>
          <cell r="CB45">
            <v>1256</v>
          </cell>
          <cell r="CC45">
            <v>1466</v>
          </cell>
          <cell r="CD45">
            <v>1594</v>
          </cell>
          <cell r="CE45">
            <v>1734</v>
          </cell>
          <cell r="CF45">
            <v>1851</v>
          </cell>
          <cell r="CG45">
            <v>1925</v>
          </cell>
          <cell r="CH45">
            <v>2039</v>
          </cell>
          <cell r="CI45">
            <v>2089</v>
          </cell>
          <cell r="CJ45">
            <v>2152</v>
          </cell>
          <cell r="CK45">
            <v>2197</v>
          </cell>
          <cell r="CL45">
            <v>2234</v>
          </cell>
          <cell r="CM45">
            <v>2319</v>
          </cell>
          <cell r="CN45">
            <v>2363</v>
          </cell>
          <cell r="CO45">
            <v>2403</v>
          </cell>
          <cell r="CP45">
            <v>2453</v>
          </cell>
          <cell r="CQ45">
            <v>2483</v>
          </cell>
          <cell r="CR45" t="str">
            <v>2,508â€¬</v>
          </cell>
          <cell r="CS45" t="str">
            <v>2,543â€¬</v>
          </cell>
          <cell r="CT45" t="str">
            <v>2,563â€¬</v>
          </cell>
        </row>
        <row r="46">
          <cell r="A46" t="str">
            <v>Hyundai</v>
          </cell>
          <cell r="B46" t="str">
            <v>IONIQ EV</v>
          </cell>
          <cell r="BM46">
            <v>5</v>
          </cell>
          <cell r="BN46">
            <v>24</v>
          </cell>
          <cell r="BO46">
            <v>99</v>
          </cell>
          <cell r="BP46">
            <v>157</v>
          </cell>
          <cell r="BQ46">
            <v>200</v>
          </cell>
          <cell r="BR46">
            <v>266</v>
          </cell>
          <cell r="BS46">
            <v>302</v>
          </cell>
          <cell r="BT46">
            <v>330</v>
          </cell>
          <cell r="BU46">
            <v>353</v>
          </cell>
          <cell r="BV46">
            <v>432</v>
          </cell>
          <cell r="BW46">
            <v>481</v>
          </cell>
          <cell r="BX46">
            <v>484</v>
          </cell>
          <cell r="BY46">
            <v>544</v>
          </cell>
          <cell r="BZ46">
            <v>551</v>
          </cell>
          <cell r="CA46">
            <v>583</v>
          </cell>
          <cell r="CB46">
            <v>630</v>
          </cell>
          <cell r="CC46">
            <v>665</v>
          </cell>
          <cell r="CD46">
            <v>686</v>
          </cell>
          <cell r="CE46">
            <v>698</v>
          </cell>
          <cell r="CF46">
            <v>719</v>
          </cell>
          <cell r="CG46">
            <v>753</v>
          </cell>
          <cell r="CH46">
            <v>777</v>
          </cell>
          <cell r="CI46">
            <v>811</v>
          </cell>
          <cell r="CJ46">
            <v>843</v>
          </cell>
          <cell r="CK46">
            <v>871</v>
          </cell>
          <cell r="CL46">
            <v>880</v>
          </cell>
          <cell r="CM46">
            <v>941</v>
          </cell>
          <cell r="CN46">
            <v>1003</v>
          </cell>
          <cell r="CO46">
            <v>1058</v>
          </cell>
          <cell r="CP46">
            <v>1098</v>
          </cell>
          <cell r="CQ46">
            <v>1168</v>
          </cell>
          <cell r="CR46">
            <v>9629</v>
          </cell>
          <cell r="CS46">
            <v>9723</v>
          </cell>
          <cell r="CT46" t="str">
            <v>9,796â€¬</v>
          </cell>
        </row>
        <row r="47">
          <cell r="A47" t="str">
            <v>Cadillac</v>
          </cell>
          <cell r="B47" t="str">
            <v>CT6 PHEV</v>
          </cell>
          <cell r="BN47">
            <v>8</v>
          </cell>
          <cell r="BO47">
            <v>24</v>
          </cell>
          <cell r="BP47">
            <v>44</v>
          </cell>
          <cell r="BQ47">
            <v>66</v>
          </cell>
          <cell r="BR47">
            <v>89</v>
          </cell>
          <cell r="BS47">
            <v>116</v>
          </cell>
          <cell r="BT47">
            <v>143</v>
          </cell>
          <cell r="BU47">
            <v>172</v>
          </cell>
          <cell r="BV47">
            <v>207</v>
          </cell>
          <cell r="BW47">
            <v>213</v>
          </cell>
          <cell r="BX47">
            <v>237</v>
          </cell>
          <cell r="BY47">
            <v>254</v>
          </cell>
          <cell r="BZ47">
            <v>296</v>
          </cell>
          <cell r="CA47">
            <v>326</v>
          </cell>
          <cell r="CB47">
            <v>344</v>
          </cell>
          <cell r="CC47">
            <v>370</v>
          </cell>
          <cell r="CD47">
            <v>393</v>
          </cell>
          <cell r="CE47">
            <v>404</v>
          </cell>
          <cell r="CF47">
            <v>416</v>
          </cell>
          <cell r="CG47">
            <v>429</v>
          </cell>
          <cell r="CH47">
            <v>438</v>
          </cell>
          <cell r="CI47">
            <v>446</v>
          </cell>
          <cell r="CJ47">
            <v>447</v>
          </cell>
          <cell r="CK47">
            <v>450</v>
          </cell>
          <cell r="CL47">
            <v>452</v>
          </cell>
          <cell r="CM47">
            <v>452</v>
          </cell>
          <cell r="CN47">
            <v>454</v>
          </cell>
          <cell r="CO47">
            <v>456</v>
          </cell>
          <cell r="CP47">
            <v>458</v>
          </cell>
          <cell r="CQ47">
            <v>461</v>
          </cell>
          <cell r="CR47">
            <v>461</v>
          </cell>
          <cell r="CS47">
            <v>461</v>
          </cell>
          <cell r="CT47">
            <v>461</v>
          </cell>
        </row>
        <row r="48">
          <cell r="A48" t="str">
            <v>Volvo</v>
          </cell>
          <cell r="B48" t="str">
            <v>S90 T8 PHEV</v>
          </cell>
          <cell r="BS48">
            <v>5</v>
          </cell>
          <cell r="BT48">
            <v>33</v>
          </cell>
          <cell r="BU48">
            <v>65</v>
          </cell>
          <cell r="BV48">
            <v>117</v>
          </cell>
          <cell r="BW48">
            <v>144</v>
          </cell>
          <cell r="BX48">
            <v>173</v>
          </cell>
          <cell r="BY48">
            <v>225</v>
          </cell>
          <cell r="BZ48">
            <v>254</v>
          </cell>
          <cell r="CA48">
            <v>284</v>
          </cell>
          <cell r="CB48">
            <v>319</v>
          </cell>
          <cell r="CC48">
            <v>349</v>
          </cell>
          <cell r="CD48">
            <v>389</v>
          </cell>
          <cell r="CE48">
            <v>434</v>
          </cell>
          <cell r="CF48">
            <v>469</v>
          </cell>
          <cell r="CG48">
            <v>509</v>
          </cell>
          <cell r="CH48">
            <v>554</v>
          </cell>
          <cell r="CI48">
            <v>589</v>
          </cell>
          <cell r="CJ48">
            <v>634</v>
          </cell>
          <cell r="CK48">
            <v>689</v>
          </cell>
          <cell r="CL48">
            <v>724</v>
          </cell>
          <cell r="CM48">
            <v>774</v>
          </cell>
          <cell r="CN48">
            <v>814</v>
          </cell>
          <cell r="CO48">
            <v>859</v>
          </cell>
          <cell r="CP48">
            <v>914</v>
          </cell>
          <cell r="CQ48">
            <v>974</v>
          </cell>
          <cell r="CR48">
            <v>988</v>
          </cell>
          <cell r="CS48">
            <v>1001</v>
          </cell>
          <cell r="CT48">
            <v>1010</v>
          </cell>
        </row>
        <row r="49">
          <cell r="A49" t="str">
            <v>Mitsubishi</v>
          </cell>
          <cell r="B49" t="str">
            <v>Outlander PHEV</v>
          </cell>
          <cell r="BV49">
            <v>99</v>
          </cell>
          <cell r="BW49">
            <v>399</v>
          </cell>
          <cell r="BX49">
            <v>722</v>
          </cell>
          <cell r="BY49">
            <v>1095</v>
          </cell>
          <cell r="BZ49">
            <v>1368</v>
          </cell>
          <cell r="CA49">
            <v>1665</v>
          </cell>
          <cell r="CB49">
            <v>2055</v>
          </cell>
          <cell r="CC49">
            <v>2405</v>
          </cell>
          <cell r="CD49">
            <v>2771</v>
          </cell>
          <cell r="CE49">
            <v>3149</v>
          </cell>
          <cell r="CF49">
            <v>3458</v>
          </cell>
          <cell r="CG49">
            <v>3834</v>
          </cell>
          <cell r="CH49">
            <v>4265</v>
          </cell>
          <cell r="CI49">
            <v>4398</v>
          </cell>
          <cell r="CJ49">
            <v>4555</v>
          </cell>
          <cell r="CK49">
            <v>4896</v>
          </cell>
          <cell r="CL49">
            <v>5059</v>
          </cell>
          <cell r="CM49">
            <v>5291</v>
          </cell>
          <cell r="CN49">
            <v>5513</v>
          </cell>
          <cell r="CO49">
            <v>5726</v>
          </cell>
          <cell r="CP49">
            <v>6003</v>
          </cell>
          <cell r="CQ49">
            <v>6179</v>
          </cell>
          <cell r="CR49">
            <v>6434</v>
          </cell>
          <cell r="CS49">
            <v>6806</v>
          </cell>
          <cell r="CT49">
            <v>7075</v>
          </cell>
        </row>
        <row r="50">
          <cell r="A50" t="str">
            <v>Kia</v>
          </cell>
          <cell r="B50" t="str">
            <v>Niro PHEV</v>
          </cell>
          <cell r="BW50">
            <v>155</v>
          </cell>
          <cell r="BX50">
            <v>401</v>
          </cell>
          <cell r="BY50">
            <v>628</v>
          </cell>
          <cell r="BZ50">
            <v>748</v>
          </cell>
          <cell r="CA50">
            <v>966</v>
          </cell>
          <cell r="CB50">
            <v>1247</v>
          </cell>
          <cell r="CC50">
            <v>1472</v>
          </cell>
          <cell r="CD50">
            <v>1818</v>
          </cell>
          <cell r="CE50">
            <v>2131</v>
          </cell>
          <cell r="CF50">
            <v>2454</v>
          </cell>
          <cell r="CG50">
            <v>3073</v>
          </cell>
          <cell r="CH50">
            <v>3389</v>
          </cell>
          <cell r="CI50">
            <v>3668</v>
          </cell>
          <cell r="CJ50">
            <v>4173</v>
          </cell>
          <cell r="CK50">
            <v>4403</v>
          </cell>
          <cell r="CL50">
            <v>4648</v>
          </cell>
          <cell r="CM50">
            <v>4977</v>
          </cell>
          <cell r="CN50">
            <v>5328</v>
          </cell>
          <cell r="CO50">
            <v>5653</v>
          </cell>
          <cell r="CP50">
            <v>5953</v>
          </cell>
          <cell r="CQ50">
            <v>6328</v>
          </cell>
          <cell r="CR50" t="str">
            <v>6,636â€¬</v>
          </cell>
          <cell r="CS50" t="str">
            <v>6,961â€¬</v>
          </cell>
          <cell r="CT50" t="str">
            <v>7,270â€¬</v>
          </cell>
        </row>
        <row r="51">
          <cell r="A51" t="str">
            <v>Mercedes</v>
          </cell>
          <cell r="B51" t="str">
            <v>GLC 350e</v>
          </cell>
          <cell r="BX51">
            <v>5</v>
          </cell>
          <cell r="BY51">
            <v>62</v>
          </cell>
          <cell r="BZ51">
            <v>121</v>
          </cell>
          <cell r="CA51">
            <v>185</v>
          </cell>
          <cell r="CB51">
            <v>251</v>
          </cell>
          <cell r="CC51">
            <v>311</v>
          </cell>
          <cell r="CD51">
            <v>376</v>
          </cell>
          <cell r="CE51">
            <v>403</v>
          </cell>
          <cell r="CF51">
            <v>423</v>
          </cell>
          <cell r="CG51">
            <v>447</v>
          </cell>
          <cell r="CH51">
            <v>567</v>
          </cell>
          <cell r="CI51">
            <v>641</v>
          </cell>
          <cell r="CJ51">
            <v>713</v>
          </cell>
          <cell r="CK51">
            <v>888</v>
          </cell>
          <cell r="CL51">
            <v>1108</v>
          </cell>
          <cell r="CM51">
            <v>1372</v>
          </cell>
          <cell r="CN51">
            <v>1642</v>
          </cell>
          <cell r="CO51">
            <v>1907</v>
          </cell>
          <cell r="CP51">
            <v>2137</v>
          </cell>
          <cell r="CQ51">
            <v>2317</v>
          </cell>
          <cell r="CR51">
            <v>2595</v>
          </cell>
          <cell r="CS51">
            <v>2837</v>
          </cell>
          <cell r="CT51">
            <v>3026</v>
          </cell>
        </row>
        <row r="52">
          <cell r="A52" t="str">
            <v>Jaguar</v>
          </cell>
          <cell r="B52" t="str">
            <v>I-Pace</v>
          </cell>
          <cell r="CF52">
            <v>5</v>
          </cell>
          <cell r="CG52">
            <v>170</v>
          </cell>
          <cell r="CH52">
            <v>393</v>
          </cell>
          <cell r="CI52">
            <v>603</v>
          </cell>
          <cell r="CJ52">
            <v>789</v>
          </cell>
          <cell r="CK52">
            <v>1001</v>
          </cell>
          <cell r="CL52">
            <v>1238</v>
          </cell>
          <cell r="CM52">
            <v>1466</v>
          </cell>
          <cell r="CN52">
            <v>1702</v>
          </cell>
          <cell r="CO52">
            <v>1915</v>
          </cell>
          <cell r="CP52">
            <v>2075</v>
          </cell>
          <cell r="CQ52">
            <v>2235</v>
          </cell>
          <cell r="CR52">
            <v>2541</v>
          </cell>
          <cell r="CS52">
            <v>2811</v>
          </cell>
          <cell r="CT52">
            <v>2987</v>
          </cell>
        </row>
        <row r="53">
          <cell r="A53" t="str">
            <v>Hyundai</v>
          </cell>
          <cell r="B53" t="str">
            <v>IONIQ PHEV</v>
          </cell>
          <cell r="BW53">
            <v>22</v>
          </cell>
          <cell r="BX53">
            <v>200</v>
          </cell>
          <cell r="BY53">
            <v>418</v>
          </cell>
          <cell r="BZ53">
            <v>598</v>
          </cell>
          <cell r="CA53">
            <v>815</v>
          </cell>
          <cell r="CB53">
            <v>958</v>
          </cell>
          <cell r="CC53">
            <v>1138</v>
          </cell>
          <cell r="CD53">
            <v>1181</v>
          </cell>
          <cell r="CE53">
            <v>1192</v>
          </cell>
          <cell r="CF53">
            <v>1320</v>
          </cell>
          <cell r="CG53">
            <v>1456</v>
          </cell>
          <cell r="CH53">
            <v>1590</v>
          </cell>
          <cell r="CI53">
            <v>1663</v>
          </cell>
          <cell r="CJ53">
            <v>1717</v>
          </cell>
          <cell r="CK53">
            <v>1811</v>
          </cell>
          <cell r="CL53">
            <v>1874</v>
          </cell>
          <cell r="CM53">
            <v>1937</v>
          </cell>
          <cell r="CN53">
            <v>2089</v>
          </cell>
          <cell r="CO53">
            <v>2194</v>
          </cell>
          <cell r="CP53">
            <v>2319</v>
          </cell>
          <cell r="CQ53">
            <v>2454</v>
          </cell>
          <cell r="CR53" t="str">
            <v>2,827â€¬</v>
          </cell>
          <cell r="CS53" t="str">
            <v>3,043â€¬</v>
          </cell>
          <cell r="CT53">
            <v>3211</v>
          </cell>
        </row>
        <row r="54">
          <cell r="A54" t="str">
            <v>Hyundai</v>
          </cell>
          <cell r="B54" t="str">
            <v>Kona Electric</v>
          </cell>
          <cell r="CJ54">
            <v>16</v>
          </cell>
          <cell r="CK54">
            <v>143</v>
          </cell>
          <cell r="CL54">
            <v>220</v>
          </cell>
          <cell r="CM54">
            <v>311</v>
          </cell>
          <cell r="CN54">
            <v>427</v>
          </cell>
          <cell r="CO54">
            <v>577</v>
          </cell>
          <cell r="CP54">
            <v>707</v>
          </cell>
          <cell r="CQ54">
            <v>897</v>
          </cell>
          <cell r="CR54">
            <v>1068</v>
          </cell>
          <cell r="CS54" t="str">
            <v>1,254â€¬</v>
          </cell>
          <cell r="CT54">
            <v>1461</v>
          </cell>
        </row>
        <row r="55">
          <cell r="A55" t="str">
            <v>Audi</v>
          </cell>
          <cell r="B55" t="str">
            <v>e-tron</v>
          </cell>
          <cell r="CL55">
            <v>253</v>
          </cell>
          <cell r="CM55">
            <v>1109</v>
          </cell>
          <cell r="CN55">
            <v>1835</v>
          </cell>
          <cell r="CO55">
            <v>2513</v>
          </cell>
          <cell r="CP55">
            <v>3106</v>
          </cell>
          <cell r="CQ55" t="str">
            <v>3,54</v>
          </cell>
          <cell r="CR55">
            <v>4002</v>
          </cell>
          <cell r="CS55">
            <v>4623</v>
          </cell>
          <cell r="CT55">
            <v>5369</v>
          </cell>
        </row>
        <row r="56">
          <cell r="A56" t="str">
            <v>Subaru</v>
          </cell>
          <cell r="B56" t="str">
            <v>Crosstrek Hybrid</v>
          </cell>
          <cell r="CJ56">
            <v>27</v>
          </cell>
          <cell r="CK56">
            <v>79</v>
          </cell>
          <cell r="CL56">
            <v>126</v>
          </cell>
          <cell r="CM56">
            <v>191</v>
          </cell>
          <cell r="CN56" t="str">
            <v>261â€¬</v>
          </cell>
          <cell r="CO56">
            <v>376</v>
          </cell>
          <cell r="CP56">
            <v>466</v>
          </cell>
          <cell r="CQ56">
            <v>586</v>
          </cell>
          <cell r="CR56" t="str">
            <v>721â€¬</v>
          </cell>
          <cell r="CS56">
            <v>842</v>
          </cell>
          <cell r="CT56" t="str">
            <v>970â€¬</v>
          </cell>
        </row>
        <row r="57">
          <cell r="A57" t="str">
            <v>Kia</v>
          </cell>
          <cell r="B57" t="str">
            <v>Niro EV</v>
          </cell>
          <cell r="CL57">
            <v>40</v>
          </cell>
          <cell r="CM57">
            <v>159</v>
          </cell>
          <cell r="CN57">
            <v>208</v>
          </cell>
          <cell r="CO57">
            <v>288</v>
          </cell>
          <cell r="CP57">
            <v>343</v>
          </cell>
          <cell r="CQ57">
            <v>433</v>
          </cell>
          <cell r="CR57" t="str">
            <v>622â€¬</v>
          </cell>
          <cell r="CS57" t="str">
            <v>880â€¬</v>
          </cell>
          <cell r="CT57">
            <v>1166</v>
          </cell>
        </row>
        <row r="58">
          <cell r="A58" t="str">
            <v>Porsche</v>
          </cell>
          <cell r="B58" t="str">
            <v>Taycan</v>
          </cell>
          <cell r="CT58">
            <v>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9"/>
  <sheetViews>
    <sheetView tabSelected="1" topLeftCell="A3" zoomScale="85" zoomScaleNormal="85" workbookViewId="0">
      <selection activeCell="C27" sqref="C27"/>
    </sheetView>
  </sheetViews>
  <sheetFormatPr defaultColWidth="8.6328125" defaultRowHeight="12.5"/>
  <cols>
    <col min="1" max="1" width="4.81640625" style="1" customWidth="1"/>
    <col min="2" max="3" width="27.36328125" style="1" customWidth="1"/>
    <col min="4" max="4" width="8.6328125" style="1" customWidth="1"/>
    <col min="5" max="7" width="10.1796875" style="1" bestFit="1" customWidth="1"/>
    <col min="8" max="11" width="11.1796875" style="1" bestFit="1" customWidth="1"/>
    <col min="12" max="13" width="10.6328125" style="1" customWidth="1"/>
    <col min="14" max="14" width="12.6328125" style="1" bestFit="1" customWidth="1"/>
    <col min="15" max="15" width="4.1796875" style="1" customWidth="1"/>
    <col min="16" max="16384" width="8.6328125" style="1"/>
  </cols>
  <sheetData>
    <row r="1" spans="2:14" ht="12.5" customHeight="1" thickBot="1"/>
    <row r="2" spans="2:14" ht="19" thickBot="1">
      <c r="B2" s="35" t="s">
        <v>68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2:14" ht="29">
      <c r="B3" s="8" t="s">
        <v>33</v>
      </c>
      <c r="C3" s="45" t="s">
        <v>77</v>
      </c>
      <c r="D3" s="9" t="s">
        <v>16</v>
      </c>
      <c r="E3" s="9">
        <v>2011</v>
      </c>
      <c r="F3" s="9">
        <v>2012</v>
      </c>
      <c r="G3" s="9">
        <v>2013</v>
      </c>
      <c r="H3" s="9">
        <v>2014</v>
      </c>
      <c r="I3" s="9">
        <v>2015</v>
      </c>
      <c r="J3" s="9">
        <v>2016</v>
      </c>
      <c r="K3" s="9">
        <v>2017</v>
      </c>
      <c r="L3" s="9">
        <v>2018</v>
      </c>
      <c r="M3" s="10">
        <v>2019</v>
      </c>
      <c r="N3" s="11" t="s">
        <v>1</v>
      </c>
    </row>
    <row r="4" spans="2:14" ht="14.5">
      <c r="B4" s="12" t="s">
        <v>36</v>
      </c>
      <c r="C4" s="43" t="s">
        <v>71</v>
      </c>
      <c r="D4" s="13" t="s">
        <v>17</v>
      </c>
      <c r="E4" s="2">
        <v>7671</v>
      </c>
      <c r="F4" s="2">
        <v>23461</v>
      </c>
      <c r="G4" s="2">
        <v>23094</v>
      </c>
      <c r="H4" s="2">
        <v>18805</v>
      </c>
      <c r="I4" s="2">
        <v>15393</v>
      </c>
      <c r="J4" s="2">
        <v>24739</v>
      </c>
      <c r="K4" s="2">
        <v>20349</v>
      </c>
      <c r="L4" s="2">
        <v>18306</v>
      </c>
      <c r="M4" s="14">
        <v>4915</v>
      </c>
      <c r="N4" s="15">
        <f>SUM(E4:M4)</f>
        <v>156733</v>
      </c>
    </row>
    <row r="5" spans="2:14" ht="14.5">
      <c r="B5" s="12" t="s">
        <v>37</v>
      </c>
      <c r="C5" s="43" t="s">
        <v>72</v>
      </c>
      <c r="D5" s="13" t="s">
        <v>18</v>
      </c>
      <c r="E5" s="2">
        <v>9674</v>
      </c>
      <c r="F5" s="2">
        <v>9819</v>
      </c>
      <c r="G5" s="2">
        <v>22610</v>
      </c>
      <c r="H5" s="2">
        <v>30200</v>
      </c>
      <c r="I5" s="2">
        <v>17269</v>
      </c>
      <c r="J5" s="2">
        <v>14006</v>
      </c>
      <c r="K5" s="2">
        <v>11230</v>
      </c>
      <c r="L5" s="2">
        <v>14715</v>
      </c>
      <c r="M5" s="14">
        <v>12365</v>
      </c>
      <c r="N5" s="15">
        <f t="shared" ref="N5:N58" si="0">SUM(E5:M5)</f>
        <v>141888</v>
      </c>
    </row>
    <row r="6" spans="2:14" ht="14.5">
      <c r="B6" s="12" t="s">
        <v>3</v>
      </c>
      <c r="C6" s="43" t="s">
        <v>73</v>
      </c>
      <c r="D6" s="13" t="s">
        <v>18</v>
      </c>
      <c r="E6" s="2">
        <v>342</v>
      </c>
      <c r="F6" s="2">
        <v>139</v>
      </c>
      <c r="G6" s="2">
        <v>923</v>
      </c>
      <c r="H6" s="2">
        <v>2594</v>
      </c>
      <c r="I6" s="2">
        <v>1387</v>
      </c>
      <c r="J6" s="2">
        <v>657</v>
      </c>
      <c r="K6" s="2">
        <v>544</v>
      </c>
      <c r="L6" s="2">
        <v>1219</v>
      </c>
      <c r="M6" s="14">
        <v>680</v>
      </c>
      <c r="N6" s="15">
        <f t="shared" si="0"/>
        <v>8485</v>
      </c>
    </row>
    <row r="7" spans="2:14" ht="14.5">
      <c r="B7" s="12" t="s">
        <v>38</v>
      </c>
      <c r="C7" s="43" t="s">
        <v>74</v>
      </c>
      <c r="D7" s="13" t="s">
        <v>18</v>
      </c>
      <c r="E7" s="2">
        <v>76</v>
      </c>
      <c r="F7" s="2">
        <v>588</v>
      </c>
      <c r="G7" s="2">
        <v>1029</v>
      </c>
      <c r="H7" s="2">
        <v>196</v>
      </c>
      <c r="I7" s="2">
        <v>115</v>
      </c>
      <c r="J7" s="2">
        <v>94</v>
      </c>
      <c r="K7" s="2">
        <v>6</v>
      </c>
      <c r="L7" s="2">
        <v>0</v>
      </c>
      <c r="M7" s="14">
        <v>0</v>
      </c>
      <c r="N7" s="15">
        <f t="shared" si="0"/>
        <v>2104</v>
      </c>
    </row>
    <row r="8" spans="2:14" ht="14.5">
      <c r="B8" s="12" t="s">
        <v>4</v>
      </c>
      <c r="C8" s="43" t="s">
        <v>75</v>
      </c>
      <c r="D8" s="13" t="s">
        <v>18</v>
      </c>
      <c r="E8" s="2">
        <v>0</v>
      </c>
      <c r="F8" s="2">
        <v>673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4">
        <v>0</v>
      </c>
      <c r="N8" s="15">
        <f t="shared" si="0"/>
        <v>673</v>
      </c>
    </row>
    <row r="9" spans="2:14" ht="14.5">
      <c r="B9" s="12" t="s">
        <v>39</v>
      </c>
      <c r="C9" s="43" t="s">
        <v>75</v>
      </c>
      <c r="D9" s="13" t="s">
        <v>17</v>
      </c>
      <c r="E9" s="2">
        <v>0</v>
      </c>
      <c r="F9" s="2">
        <v>12749</v>
      </c>
      <c r="G9" s="2">
        <v>12088</v>
      </c>
      <c r="H9" s="2">
        <v>13264</v>
      </c>
      <c r="I9" s="2">
        <v>4191</v>
      </c>
      <c r="J9" s="2">
        <v>2474</v>
      </c>
      <c r="K9" s="2">
        <v>20936</v>
      </c>
      <c r="L9" s="2">
        <v>27595</v>
      </c>
      <c r="M9" s="14">
        <v>23630</v>
      </c>
      <c r="N9" s="15">
        <f t="shared" si="0"/>
        <v>116927</v>
      </c>
    </row>
    <row r="10" spans="2:14" ht="14.5">
      <c r="B10" s="12" t="s">
        <v>19</v>
      </c>
      <c r="C10" s="43" t="s">
        <v>76</v>
      </c>
      <c r="D10" s="13" t="s">
        <v>18</v>
      </c>
      <c r="E10" s="2">
        <v>0</v>
      </c>
      <c r="F10" s="2">
        <v>683</v>
      </c>
      <c r="G10" s="2">
        <v>1738</v>
      </c>
      <c r="H10" s="2">
        <v>1964</v>
      </c>
      <c r="I10" s="2">
        <v>1582</v>
      </c>
      <c r="J10" s="2">
        <v>901</v>
      </c>
      <c r="K10" s="2">
        <v>1817</v>
      </c>
      <c r="L10" s="2">
        <v>560</v>
      </c>
      <c r="M10" s="14">
        <v>0</v>
      </c>
      <c r="N10" s="15">
        <f t="shared" si="0"/>
        <v>9245</v>
      </c>
    </row>
    <row r="11" spans="2:14" ht="14.5">
      <c r="B11" s="12" t="s">
        <v>5</v>
      </c>
      <c r="C11" s="43" t="s">
        <v>78</v>
      </c>
      <c r="D11" s="13" t="s">
        <v>18</v>
      </c>
      <c r="E11" s="2">
        <v>0</v>
      </c>
      <c r="F11" s="2">
        <v>93</v>
      </c>
      <c r="G11" s="2">
        <v>569</v>
      </c>
      <c r="H11" s="2">
        <v>407</v>
      </c>
      <c r="I11" s="2">
        <v>2</v>
      </c>
      <c r="J11" s="2">
        <v>0</v>
      </c>
      <c r="K11" s="2">
        <v>0</v>
      </c>
      <c r="L11" s="2">
        <v>0</v>
      </c>
      <c r="M11" s="14">
        <v>0</v>
      </c>
      <c r="N11" s="15">
        <f t="shared" si="0"/>
        <v>1071</v>
      </c>
    </row>
    <row r="12" spans="2:14" ht="14.5">
      <c r="B12" s="12" t="s">
        <v>6</v>
      </c>
      <c r="C12" s="43" t="s">
        <v>79</v>
      </c>
      <c r="D12" s="13" t="s">
        <v>18</v>
      </c>
      <c r="E12" s="2">
        <v>0</v>
      </c>
      <c r="F12" s="2">
        <v>2400</v>
      </c>
      <c r="G12" s="2">
        <v>19400</v>
      </c>
      <c r="H12" s="2">
        <v>16750</v>
      </c>
      <c r="I12" s="2">
        <v>26200</v>
      </c>
      <c r="J12" s="2">
        <v>30200</v>
      </c>
      <c r="K12" s="2">
        <v>26500</v>
      </c>
      <c r="L12" s="2">
        <v>25745</v>
      </c>
      <c r="M12" s="14">
        <v>15090</v>
      </c>
      <c r="N12" s="15">
        <f t="shared" si="0"/>
        <v>162285</v>
      </c>
    </row>
    <row r="13" spans="2:14" ht="14.5">
      <c r="B13" s="12" t="s">
        <v>21</v>
      </c>
      <c r="C13" s="43" t="s">
        <v>80</v>
      </c>
      <c r="D13" s="13" t="s">
        <v>18</v>
      </c>
      <c r="E13" s="2">
        <v>0</v>
      </c>
      <c r="F13" s="2">
        <v>192</v>
      </c>
      <c r="G13" s="2">
        <v>1005</v>
      </c>
      <c r="H13" s="2">
        <v>1184</v>
      </c>
      <c r="I13" s="2">
        <v>18</v>
      </c>
      <c r="J13" s="2">
        <v>0</v>
      </c>
      <c r="K13" s="2">
        <v>0</v>
      </c>
      <c r="L13" s="2">
        <v>0</v>
      </c>
      <c r="M13" s="14">
        <v>0</v>
      </c>
      <c r="N13" s="15">
        <f t="shared" si="0"/>
        <v>2399</v>
      </c>
    </row>
    <row r="14" spans="2:14" ht="14.5">
      <c r="B14" s="12" t="s">
        <v>40</v>
      </c>
      <c r="C14" s="43" t="s">
        <v>81</v>
      </c>
      <c r="D14" s="13" t="s">
        <v>17</v>
      </c>
      <c r="E14" s="2">
        <v>0</v>
      </c>
      <c r="F14" s="2">
        <v>2374</v>
      </c>
      <c r="G14" s="2">
        <v>7154</v>
      </c>
      <c r="H14" s="2">
        <v>8433</v>
      </c>
      <c r="I14" s="2">
        <v>7591</v>
      </c>
      <c r="J14" s="2">
        <v>7957</v>
      </c>
      <c r="K14" s="2">
        <v>8140</v>
      </c>
      <c r="L14" s="2">
        <v>582</v>
      </c>
      <c r="M14" s="14">
        <v>0</v>
      </c>
      <c r="N14" s="15">
        <f t="shared" si="0"/>
        <v>42231</v>
      </c>
    </row>
    <row r="15" spans="2:14" ht="14.5">
      <c r="B15" s="12" t="s">
        <v>0</v>
      </c>
      <c r="C15" s="43" t="s">
        <v>82</v>
      </c>
      <c r="D15" s="13" t="s">
        <v>17</v>
      </c>
      <c r="E15" s="2">
        <v>0</v>
      </c>
      <c r="F15" s="2">
        <v>0</v>
      </c>
      <c r="G15" s="2">
        <v>526</v>
      </c>
      <c r="H15" s="2">
        <v>449</v>
      </c>
      <c r="I15" s="2">
        <v>64</v>
      </c>
      <c r="J15" s="2">
        <v>0</v>
      </c>
      <c r="K15" s="2">
        <v>0</v>
      </c>
      <c r="L15" s="2">
        <v>0</v>
      </c>
      <c r="M15" s="14">
        <v>0</v>
      </c>
      <c r="N15" s="15">
        <f t="shared" si="0"/>
        <v>1039</v>
      </c>
    </row>
    <row r="16" spans="2:14" ht="14.5">
      <c r="B16" s="12" t="s">
        <v>7</v>
      </c>
      <c r="C16" s="43" t="s">
        <v>83</v>
      </c>
      <c r="D16" s="13" t="s">
        <v>17</v>
      </c>
      <c r="E16" s="2">
        <v>0</v>
      </c>
      <c r="F16" s="2">
        <v>0</v>
      </c>
      <c r="G16" s="2">
        <v>6089</v>
      </c>
      <c r="H16" s="2">
        <v>11550</v>
      </c>
      <c r="I16" s="2">
        <v>9750</v>
      </c>
      <c r="J16" s="2">
        <v>15938</v>
      </c>
      <c r="K16" s="2">
        <v>9632</v>
      </c>
      <c r="L16" s="2">
        <v>8074</v>
      </c>
      <c r="M16" s="14">
        <v>7476</v>
      </c>
      <c r="N16" s="15">
        <f t="shared" si="0"/>
        <v>68509</v>
      </c>
    </row>
    <row r="17" spans="2:14" ht="14.5">
      <c r="B17" s="12" t="s">
        <v>41</v>
      </c>
      <c r="C17" s="43" t="s">
        <v>84</v>
      </c>
      <c r="D17" s="13" t="s">
        <v>18</v>
      </c>
      <c r="E17" s="2">
        <v>0</v>
      </c>
      <c r="F17" s="2">
        <v>0</v>
      </c>
      <c r="G17" s="2">
        <v>560</v>
      </c>
      <c r="H17" s="2">
        <v>1145</v>
      </c>
      <c r="I17" s="2">
        <v>2629</v>
      </c>
      <c r="J17" s="2">
        <v>3035</v>
      </c>
      <c r="K17" s="2">
        <v>23</v>
      </c>
      <c r="L17" s="2">
        <v>7</v>
      </c>
      <c r="M17" s="14">
        <v>0</v>
      </c>
      <c r="N17" s="15">
        <f t="shared" si="0"/>
        <v>7399</v>
      </c>
    </row>
    <row r="18" spans="2:14" ht="14.5">
      <c r="B18" s="12" t="s">
        <v>10</v>
      </c>
      <c r="C18" s="43" t="s">
        <v>85</v>
      </c>
      <c r="D18" s="13" t="s">
        <v>18</v>
      </c>
      <c r="E18" s="2">
        <v>0</v>
      </c>
      <c r="F18" s="2">
        <v>0</v>
      </c>
      <c r="G18" s="2">
        <v>260</v>
      </c>
      <c r="H18" s="2">
        <v>1503</v>
      </c>
      <c r="I18" s="2">
        <v>3477</v>
      </c>
      <c r="J18" s="2">
        <v>3737</v>
      </c>
      <c r="K18" s="2">
        <v>3336</v>
      </c>
      <c r="L18" s="2">
        <v>2250</v>
      </c>
      <c r="M18" s="14">
        <v>632</v>
      </c>
      <c r="N18" s="15">
        <f t="shared" si="0"/>
        <v>15195</v>
      </c>
    </row>
    <row r="19" spans="2:14" ht="14.5">
      <c r="B19" s="12" t="s">
        <v>11</v>
      </c>
      <c r="C19" s="43" t="s">
        <v>86</v>
      </c>
      <c r="D19" s="13" t="s">
        <v>17</v>
      </c>
      <c r="E19" s="2">
        <v>0</v>
      </c>
      <c r="F19" s="2">
        <v>0</v>
      </c>
      <c r="G19" s="2">
        <v>51</v>
      </c>
      <c r="H19" s="2">
        <v>879</v>
      </c>
      <c r="I19" s="2">
        <v>407</v>
      </c>
      <c r="J19" s="2">
        <v>393</v>
      </c>
      <c r="K19" s="2">
        <v>18</v>
      </c>
      <c r="L19" s="2">
        <v>2036</v>
      </c>
      <c r="M19" s="14">
        <v>1958</v>
      </c>
      <c r="N19" s="15">
        <f t="shared" si="0"/>
        <v>5742</v>
      </c>
    </row>
    <row r="20" spans="2:14" ht="14.5">
      <c r="B20" s="12" t="s">
        <v>9</v>
      </c>
      <c r="C20" s="43" t="s">
        <v>87</v>
      </c>
      <c r="D20" s="13" t="s">
        <v>17</v>
      </c>
      <c r="E20" s="2">
        <v>0</v>
      </c>
      <c r="F20" s="2">
        <v>0</v>
      </c>
      <c r="G20" s="2">
        <v>6</v>
      </c>
      <c r="H20" s="2">
        <v>1310</v>
      </c>
      <c r="I20" s="2">
        <v>1024</v>
      </c>
      <c r="J20" s="2">
        <v>534</v>
      </c>
      <c r="K20" s="2">
        <v>17</v>
      </c>
      <c r="L20" s="2">
        <v>1</v>
      </c>
      <c r="M20" s="14">
        <v>0</v>
      </c>
      <c r="N20" s="15">
        <f t="shared" si="0"/>
        <v>2892</v>
      </c>
    </row>
    <row r="21" spans="2:14" ht="14.5">
      <c r="B21" s="12" t="s">
        <v>12</v>
      </c>
      <c r="C21" s="43" t="s">
        <v>88</v>
      </c>
      <c r="D21" s="13" t="s">
        <v>18</v>
      </c>
      <c r="E21" s="2">
        <v>0</v>
      </c>
      <c r="F21" s="2">
        <v>0</v>
      </c>
      <c r="G21" s="2">
        <v>0</v>
      </c>
      <c r="H21" s="2">
        <v>6092</v>
      </c>
      <c r="I21" s="2">
        <v>11024</v>
      </c>
      <c r="J21" s="2">
        <v>7625</v>
      </c>
      <c r="K21" s="2">
        <v>6276</v>
      </c>
      <c r="L21" s="2">
        <v>6117</v>
      </c>
      <c r="M21" s="14">
        <v>4854</v>
      </c>
      <c r="N21" s="15">
        <f t="shared" si="0"/>
        <v>41988</v>
      </c>
    </row>
    <row r="22" spans="2:14" ht="14.5">
      <c r="B22" s="12" t="s">
        <v>42</v>
      </c>
      <c r="C22" s="43" t="s">
        <v>89</v>
      </c>
      <c r="D22" s="13" t="s">
        <v>18</v>
      </c>
      <c r="E22" s="2">
        <v>0</v>
      </c>
      <c r="F22" s="2">
        <v>0</v>
      </c>
      <c r="G22" s="2">
        <v>0</v>
      </c>
      <c r="H22" s="2">
        <v>774</v>
      </c>
      <c r="I22" s="2">
        <v>1906</v>
      </c>
      <c r="J22" s="2">
        <v>632</v>
      </c>
      <c r="K22" s="2">
        <v>744</v>
      </c>
      <c r="L22" s="2">
        <v>135</v>
      </c>
      <c r="M22" s="14">
        <v>9</v>
      </c>
      <c r="N22" s="15">
        <f t="shared" si="0"/>
        <v>4200</v>
      </c>
    </row>
    <row r="23" spans="2:14" ht="14.5">
      <c r="B23" s="12" t="s">
        <v>14</v>
      </c>
      <c r="C23" s="43" t="s">
        <v>90</v>
      </c>
      <c r="D23" s="13" t="s">
        <v>17</v>
      </c>
      <c r="E23" s="2">
        <v>0</v>
      </c>
      <c r="F23" s="2">
        <v>0</v>
      </c>
      <c r="G23" s="2">
        <v>0</v>
      </c>
      <c r="H23" s="2">
        <v>555</v>
      </c>
      <c r="I23" s="2">
        <v>2265</v>
      </c>
      <c r="J23" s="2">
        <v>1594</v>
      </c>
      <c r="K23" s="2">
        <v>488</v>
      </c>
      <c r="L23" s="2">
        <v>772</v>
      </c>
      <c r="M23" s="14">
        <v>1102</v>
      </c>
      <c r="N23" s="15">
        <f t="shared" si="0"/>
        <v>6776</v>
      </c>
    </row>
    <row r="24" spans="2:14" ht="14.5">
      <c r="B24" s="12" t="s">
        <v>22</v>
      </c>
      <c r="C24" s="43" t="s">
        <v>91</v>
      </c>
      <c r="D24" s="13" t="s">
        <v>18</v>
      </c>
      <c r="E24" s="2">
        <v>0</v>
      </c>
      <c r="F24" s="2">
        <v>0</v>
      </c>
      <c r="G24" s="2">
        <v>0</v>
      </c>
      <c r="H24" s="2">
        <v>357</v>
      </c>
      <c r="I24" s="2">
        <v>4232</v>
      </c>
      <c r="J24" s="2">
        <v>3937</v>
      </c>
      <c r="K24" s="2">
        <v>3534</v>
      </c>
      <c r="L24" s="2">
        <v>1354</v>
      </c>
      <c r="M24" s="14">
        <v>4863</v>
      </c>
      <c r="N24" s="15">
        <f t="shared" si="0"/>
        <v>18277</v>
      </c>
    </row>
    <row r="25" spans="2:14" ht="14.5">
      <c r="B25" s="12" t="s">
        <v>13</v>
      </c>
      <c r="C25" s="43" t="s">
        <v>92</v>
      </c>
      <c r="D25" s="13" t="s">
        <v>18</v>
      </c>
      <c r="E25" s="2">
        <v>0</v>
      </c>
      <c r="F25" s="2">
        <v>0</v>
      </c>
      <c r="G25" s="2">
        <v>0</v>
      </c>
      <c r="H25" s="2">
        <v>359</v>
      </c>
      <c r="I25" s="2">
        <v>1015</v>
      </c>
      <c r="J25" s="2">
        <v>1728</v>
      </c>
      <c r="K25" s="2">
        <v>2157</v>
      </c>
      <c r="L25" s="2">
        <v>1134</v>
      </c>
      <c r="M25" s="14">
        <v>114</v>
      </c>
      <c r="N25" s="15">
        <f t="shared" si="0"/>
        <v>6507</v>
      </c>
    </row>
    <row r="26" spans="2:14" ht="14.5">
      <c r="B26" s="12" t="s">
        <v>15</v>
      </c>
      <c r="C26" s="43" t="s">
        <v>93</v>
      </c>
      <c r="D26" s="13" t="s">
        <v>17</v>
      </c>
      <c r="E26" s="2">
        <v>0</v>
      </c>
      <c r="F26" s="2">
        <v>0</v>
      </c>
      <c r="G26" s="2">
        <v>0</v>
      </c>
      <c r="H26" s="2">
        <v>112</v>
      </c>
      <c r="I26" s="2">
        <v>1163</v>
      </c>
      <c r="J26" s="2">
        <v>2111</v>
      </c>
      <c r="K26" s="2">
        <v>1574</v>
      </c>
      <c r="L26" s="2">
        <v>1022</v>
      </c>
      <c r="M26" s="14">
        <v>1140</v>
      </c>
      <c r="N26" s="15">
        <f t="shared" si="0"/>
        <v>7122</v>
      </c>
    </row>
    <row r="27" spans="2:14" ht="14.5">
      <c r="B27" s="12" t="s">
        <v>43</v>
      </c>
      <c r="C27" s="43" t="str">
        <f>VLOOKUP(B27,'[1]Electric Car Sales by Model in '!$A$1:$CT$58,2,TRUE)</f>
        <v>Soul EV</v>
      </c>
      <c r="D27" s="13" t="s">
        <v>17</v>
      </c>
      <c r="E27" s="2">
        <v>0</v>
      </c>
      <c r="F27" s="2">
        <v>0</v>
      </c>
      <c r="G27" s="2">
        <v>0</v>
      </c>
      <c r="H27" s="2">
        <v>0</v>
      </c>
      <c r="I27" s="2">
        <v>118</v>
      </c>
      <c r="J27" s="2">
        <v>550</v>
      </c>
      <c r="K27" s="2">
        <v>666</v>
      </c>
      <c r="L27" s="2">
        <v>96</v>
      </c>
      <c r="M27" s="14">
        <v>371</v>
      </c>
      <c r="N27" s="15">
        <f t="shared" si="0"/>
        <v>1801</v>
      </c>
    </row>
    <row r="28" spans="2:14" ht="14.5">
      <c r="B28" s="12" t="s">
        <v>44</v>
      </c>
      <c r="C28" s="43" t="str">
        <f>VLOOKUP(B28,'[1]Electric Car Sales by Model in '!$A$1:$CT$58,2,TRUE)</f>
        <v>Taycan</v>
      </c>
      <c r="D28" s="13" t="s">
        <v>17</v>
      </c>
      <c r="E28" s="2">
        <v>0</v>
      </c>
      <c r="F28" s="2">
        <v>0</v>
      </c>
      <c r="G28" s="2">
        <v>0</v>
      </c>
      <c r="H28" s="2">
        <v>0</v>
      </c>
      <c r="I28" s="2">
        <v>86</v>
      </c>
      <c r="J28" s="2">
        <v>2015</v>
      </c>
      <c r="K28" s="2">
        <v>2358</v>
      </c>
      <c r="L28" s="2">
        <v>1387</v>
      </c>
      <c r="M28" s="14">
        <v>1710</v>
      </c>
      <c r="N28" s="15">
        <f t="shared" si="0"/>
        <v>7556</v>
      </c>
    </row>
    <row r="29" spans="2:14" ht="14.5">
      <c r="B29" s="12" t="s">
        <v>20</v>
      </c>
      <c r="C29" s="43" t="str">
        <f>VLOOKUP(B29,'[1]Electric Car Sales by Model in '!$A$1:$CT$58,2,TRUE)</f>
        <v>S550e</v>
      </c>
      <c r="D29" s="13" t="s">
        <v>18</v>
      </c>
      <c r="E29" s="2">
        <v>0</v>
      </c>
      <c r="F29" s="2">
        <v>0</v>
      </c>
      <c r="G29" s="2">
        <v>0</v>
      </c>
      <c r="H29" s="2">
        <v>0</v>
      </c>
      <c r="I29" s="2">
        <v>208</v>
      </c>
      <c r="J29" s="2">
        <v>19600</v>
      </c>
      <c r="K29" s="2">
        <v>21700</v>
      </c>
      <c r="L29" s="2">
        <v>26100</v>
      </c>
      <c r="M29" s="14">
        <v>19425</v>
      </c>
      <c r="N29" s="15">
        <f t="shared" si="0"/>
        <v>87033</v>
      </c>
    </row>
    <row r="30" spans="2:14" ht="14.5">
      <c r="B30" s="12" t="s">
        <v>45</v>
      </c>
      <c r="C30" s="43" t="e">
        <f>VLOOKUP(B30,'[1]Electric Car Sales by Model in '!$A$1:$CT$58,2,TRUE)</f>
        <v>#N/A</v>
      </c>
      <c r="D30" s="13" t="s">
        <v>17</v>
      </c>
      <c r="E30" s="2">
        <v>0</v>
      </c>
      <c r="F30" s="2">
        <v>0</v>
      </c>
      <c r="G30" s="2">
        <v>0</v>
      </c>
      <c r="H30" s="2">
        <v>0</v>
      </c>
      <c r="I30" s="2">
        <v>892</v>
      </c>
      <c r="J30" s="2">
        <v>5995</v>
      </c>
      <c r="K30" s="2">
        <v>5349</v>
      </c>
      <c r="L30" s="2">
        <v>4434</v>
      </c>
      <c r="M30" s="14">
        <v>167</v>
      </c>
      <c r="N30" s="15">
        <f t="shared" si="0"/>
        <v>16837</v>
      </c>
    </row>
    <row r="31" spans="2:14" ht="14.5">
      <c r="B31" s="12" t="s">
        <v>46</v>
      </c>
      <c r="C31" s="43" t="str">
        <f>VLOOKUP(B31,'[1]Electric Car Sales by Model in '!$A$1:$CT$58,2,TRUE)</f>
        <v>i3</v>
      </c>
      <c r="D31" s="13" t="s">
        <v>17</v>
      </c>
      <c r="E31" s="2">
        <v>0</v>
      </c>
      <c r="F31" s="2">
        <v>0</v>
      </c>
      <c r="G31" s="2">
        <v>0</v>
      </c>
      <c r="H31" s="2">
        <v>0</v>
      </c>
      <c r="I31" s="2">
        <v>15</v>
      </c>
      <c r="J31" s="2">
        <v>3000</v>
      </c>
      <c r="K31" s="2">
        <v>2254</v>
      </c>
      <c r="L31" s="2">
        <v>460</v>
      </c>
      <c r="M31" s="14">
        <v>456</v>
      </c>
      <c r="N31" s="15">
        <f t="shared" si="0"/>
        <v>6185</v>
      </c>
    </row>
    <row r="32" spans="2:14" ht="14.5">
      <c r="B32" s="12" t="s">
        <v>30</v>
      </c>
      <c r="C32" s="43" t="e">
        <f>VLOOKUP(B32,'[1]Electric Car Sales by Model in '!$A$1:$CT$58,2,TRUE)</f>
        <v>#N/A</v>
      </c>
      <c r="D32" s="13" t="s">
        <v>17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4280</v>
      </c>
      <c r="K32" s="2">
        <v>2877</v>
      </c>
      <c r="L32" s="2">
        <v>2597</v>
      </c>
      <c r="M32" s="14">
        <v>437</v>
      </c>
      <c r="N32" s="15">
        <f t="shared" si="0"/>
        <v>10191</v>
      </c>
    </row>
    <row r="33" spans="2:14" ht="14.5">
      <c r="B33" s="12" t="s">
        <v>47</v>
      </c>
      <c r="C33" s="43" t="e">
        <f>VLOOKUP(B33,'[1]Electric Car Sales by Model in '!$A$1:$CT$58,2,TRUE)</f>
        <v>#N/A</v>
      </c>
      <c r="D33" s="13" t="s">
        <v>17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880</v>
      </c>
      <c r="K33" s="2">
        <v>4141</v>
      </c>
      <c r="L33" s="2">
        <v>2600</v>
      </c>
      <c r="M33" s="14">
        <v>705</v>
      </c>
      <c r="N33" s="15">
        <f t="shared" si="0"/>
        <v>8326</v>
      </c>
    </row>
    <row r="34" spans="2:14" ht="14.5">
      <c r="B34" s="12" t="s">
        <v>48</v>
      </c>
      <c r="C34" s="43" t="str">
        <f>VLOOKUP(B34,'[1]Electric Car Sales by Model in '!$A$1:$CT$58,2,TRUE)</f>
        <v>Soul EV</v>
      </c>
      <c r="D34" s="13" t="s">
        <v>17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231</v>
      </c>
      <c r="K34" s="2">
        <v>463</v>
      </c>
      <c r="L34" s="2">
        <v>966</v>
      </c>
      <c r="M34" s="14">
        <v>1509</v>
      </c>
      <c r="N34" s="15">
        <f t="shared" si="0"/>
        <v>3169</v>
      </c>
    </row>
    <row r="35" spans="2:14" ht="14.5">
      <c r="B35" s="12" t="s">
        <v>49</v>
      </c>
      <c r="C35" s="43" t="e">
        <f>VLOOKUP(B35,'[1]Electric Car Sales by Model in '!$A$1:$CT$58,2,TRUE)</f>
        <v>#N/A</v>
      </c>
      <c r="D35" s="13" t="s">
        <v>17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23</v>
      </c>
      <c r="K35" s="2">
        <v>707</v>
      </c>
      <c r="L35" s="2">
        <v>339</v>
      </c>
      <c r="M35" s="14">
        <v>80</v>
      </c>
      <c r="N35" s="15">
        <f t="shared" si="0"/>
        <v>1149</v>
      </c>
    </row>
    <row r="36" spans="2:14" ht="14.5">
      <c r="B36" s="12" t="s">
        <v>50</v>
      </c>
      <c r="C36" s="43" t="str">
        <f>VLOOKUP(B36,'[1]Electric Car Sales by Model in '!$A$1:$CT$58,2,TRUE)</f>
        <v>Soul EV</v>
      </c>
      <c r="D36" s="13" t="s">
        <v>17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171</v>
      </c>
      <c r="K36" s="2">
        <v>817</v>
      </c>
      <c r="L36" s="2">
        <v>1721</v>
      </c>
      <c r="M36" s="14">
        <v>2172</v>
      </c>
      <c r="N36" s="15">
        <f t="shared" si="0"/>
        <v>4881</v>
      </c>
    </row>
    <row r="37" spans="2:14" ht="14.5">
      <c r="B37" s="12" t="s">
        <v>51</v>
      </c>
      <c r="C37" s="43" t="str">
        <f>VLOOKUP(B37,'[1]Electric Car Sales by Model in '!$A$1:$CT$58,2,TRUE)</f>
        <v>i3</v>
      </c>
      <c r="D37" s="13" t="s">
        <v>18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579</v>
      </c>
      <c r="K37" s="2">
        <v>23297</v>
      </c>
      <c r="L37" s="2">
        <v>18019</v>
      </c>
      <c r="M37" s="14">
        <v>16313</v>
      </c>
      <c r="N37" s="15">
        <f t="shared" si="0"/>
        <v>58208</v>
      </c>
    </row>
    <row r="38" spans="2:14" ht="14.5">
      <c r="B38" s="12" t="s">
        <v>28</v>
      </c>
      <c r="C38" s="43" t="str">
        <f>VLOOKUP(B38,'[1]Electric Car Sales by Model in '!$A$1:$CT$58,2,TRUE)</f>
        <v>Soul EV</v>
      </c>
      <c r="D38" s="13" t="s">
        <v>17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1512</v>
      </c>
      <c r="L38" s="2">
        <v>965</v>
      </c>
      <c r="M38" s="14">
        <v>350</v>
      </c>
      <c r="N38" s="15">
        <f t="shared" si="0"/>
        <v>2827</v>
      </c>
    </row>
    <row r="39" spans="2:14" ht="14.5">
      <c r="B39" s="12" t="s">
        <v>27</v>
      </c>
      <c r="C39" s="43" t="str">
        <f>VLOOKUP(B39,'[1]Electric Car Sales by Model in '!$A$1:$CT$58,2,TRUE)</f>
        <v>i3</v>
      </c>
      <c r="D39" s="13" t="s">
        <v>18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432</v>
      </c>
      <c r="L39" s="2">
        <v>345</v>
      </c>
      <c r="M39" s="14">
        <v>739</v>
      </c>
      <c r="N39" s="15">
        <f t="shared" si="0"/>
        <v>1516</v>
      </c>
    </row>
    <row r="40" spans="2:14" ht="14.5">
      <c r="B40" s="12" t="s">
        <v>52</v>
      </c>
      <c r="C40" s="43" t="str">
        <f>VLOOKUP(B40,'[1]Electric Car Sales by Model in '!$A$1:$CT$58,2,TRUE)</f>
        <v>i3</v>
      </c>
      <c r="D40" s="13" t="s">
        <v>17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2981</v>
      </c>
      <c r="L40" s="2">
        <v>7062</v>
      </c>
      <c r="M40" s="14">
        <v>5811</v>
      </c>
      <c r="N40" s="15">
        <f t="shared" si="0"/>
        <v>15854</v>
      </c>
    </row>
    <row r="41" spans="2:14" ht="14.5">
      <c r="B41" s="12" t="s">
        <v>24</v>
      </c>
      <c r="C41" s="43" t="e">
        <f>VLOOKUP(B41,'[1]Electric Car Sales by Model in '!$A$1:$CT$58,2,TRUE)</f>
        <v>#N/A</v>
      </c>
      <c r="D41" s="13" t="s">
        <v>17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205</v>
      </c>
      <c r="L41" s="2">
        <v>231</v>
      </c>
      <c r="M41" s="14">
        <v>25</v>
      </c>
      <c r="N41" s="15">
        <f t="shared" si="0"/>
        <v>461</v>
      </c>
    </row>
    <row r="42" spans="2:14" ht="14.5">
      <c r="B42" s="12" t="s">
        <v>53</v>
      </c>
      <c r="C42" s="43" t="e">
        <f>VLOOKUP(B42,'[1]Electric Car Sales by Model in '!$A$1:$CT$58,2,TRUE)</f>
        <v>#N/A</v>
      </c>
      <c r="D42" s="13" t="s">
        <v>17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3759</v>
      </c>
      <c r="L42" s="2">
        <v>8664</v>
      </c>
      <c r="M42" s="14">
        <v>5442</v>
      </c>
      <c r="N42" s="15">
        <f t="shared" si="0"/>
        <v>17865</v>
      </c>
    </row>
    <row r="43" spans="2:14" ht="14.5">
      <c r="B43" s="12" t="s">
        <v>54</v>
      </c>
      <c r="C43" s="43" t="str">
        <f>VLOOKUP(B43,'[1]Electric Car Sales by Model in '!$A$1:$CT$58,2,TRUE)</f>
        <v>Soul EV</v>
      </c>
      <c r="D43" s="13" t="s">
        <v>17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475</v>
      </c>
      <c r="L43" s="2">
        <v>1564</v>
      </c>
      <c r="M43" s="14">
        <v>494</v>
      </c>
      <c r="N43" s="15">
        <f t="shared" si="0"/>
        <v>2533</v>
      </c>
    </row>
    <row r="44" spans="2:14" ht="14.5">
      <c r="B44" s="12" t="s">
        <v>55</v>
      </c>
      <c r="C44" s="43" t="str">
        <f>VLOOKUP(B44,'[1]Electric Car Sales by Model in '!$A$1:$CT$58,2,TRUE)</f>
        <v>X5 xDrive40e</v>
      </c>
      <c r="D44" s="13" t="s">
        <v>17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4">
        <v>0</v>
      </c>
      <c r="N44" s="15">
        <f t="shared" si="0"/>
        <v>0</v>
      </c>
    </row>
    <row r="45" spans="2:14" ht="14.5">
      <c r="B45" s="12" t="s">
        <v>29</v>
      </c>
      <c r="C45" s="43" t="str">
        <f>VLOOKUP(B45,'[1]Electric Car Sales by Model in '!$A$1:$CT$58,2,TRUE)</f>
        <v>S550e</v>
      </c>
      <c r="D45" s="13" t="s">
        <v>18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1770</v>
      </c>
      <c r="L45" s="2">
        <v>139782</v>
      </c>
      <c r="M45" s="14">
        <v>154840</v>
      </c>
      <c r="N45" s="15">
        <f t="shared" si="0"/>
        <v>296392</v>
      </c>
    </row>
    <row r="46" spans="2:14" ht="14.5">
      <c r="B46" s="12" t="s">
        <v>25</v>
      </c>
      <c r="C46" s="43" t="str">
        <f>VLOOKUP(B46,'[1]Electric Car Sales by Model in '!$A$1:$CT$58,2,TRUE)</f>
        <v>i3</v>
      </c>
      <c r="D46" s="13" t="s">
        <v>18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1126</v>
      </c>
      <c r="L46" s="2">
        <v>948</v>
      </c>
      <c r="M46" s="14">
        <v>742</v>
      </c>
      <c r="N46" s="15">
        <f t="shared" si="0"/>
        <v>2816</v>
      </c>
    </row>
    <row r="47" spans="2:14" ht="14.5">
      <c r="B47" s="12" t="s">
        <v>56</v>
      </c>
      <c r="C47" s="43" t="str">
        <f>VLOOKUP(B47,'[1]Electric Car Sales by Model in '!$A$1:$CT$58,2,TRUE)</f>
        <v>Taycan</v>
      </c>
      <c r="D47" s="13" t="s">
        <v>17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356</v>
      </c>
      <c r="L47" s="2">
        <v>2267</v>
      </c>
      <c r="M47" s="14">
        <v>1682</v>
      </c>
      <c r="N47" s="15">
        <f t="shared" si="0"/>
        <v>4305</v>
      </c>
    </row>
    <row r="48" spans="2:14" ht="14.5">
      <c r="B48" s="12" t="s">
        <v>57</v>
      </c>
      <c r="C48" s="43" t="str">
        <f>VLOOKUP(B48,'[1]Electric Car Sales by Model in '!$A$1:$CT$58,2,TRUE)</f>
        <v>Taycan</v>
      </c>
      <c r="D48" s="13" t="s">
        <v>17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112</v>
      </c>
      <c r="L48" s="2">
        <v>437</v>
      </c>
      <c r="M48" s="14">
        <v>407</v>
      </c>
      <c r="N48" s="15">
        <f t="shared" si="0"/>
        <v>956</v>
      </c>
    </row>
    <row r="49" spans="2:20" ht="14.5">
      <c r="B49" s="12" t="s">
        <v>26</v>
      </c>
      <c r="C49" s="43" t="str">
        <f>VLOOKUP(B49,'[1]Electric Car Sales by Model in '!$A$1:$CT$58,2,TRUE)</f>
        <v>i3</v>
      </c>
      <c r="D49" s="13" t="s">
        <v>17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903</v>
      </c>
      <c r="L49" s="2">
        <v>18602</v>
      </c>
      <c r="M49" s="14">
        <v>10728</v>
      </c>
      <c r="N49" s="15">
        <f t="shared" si="0"/>
        <v>30233</v>
      </c>
    </row>
    <row r="50" spans="2:20" ht="14.5">
      <c r="B50" s="12" t="s">
        <v>58</v>
      </c>
      <c r="C50" s="43" t="str">
        <f>VLOOKUP(B50,'[1]Electric Car Sales by Model in '!$A$1:$CT$58,2,TRUE)</f>
        <v>Soul EV</v>
      </c>
      <c r="D50" s="13" t="s">
        <v>17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4166</v>
      </c>
      <c r="M50" s="14">
        <v>2810</v>
      </c>
      <c r="N50" s="15">
        <f t="shared" si="0"/>
        <v>6976</v>
      </c>
    </row>
    <row r="51" spans="2:20" ht="14.5">
      <c r="B51" s="12" t="s">
        <v>59</v>
      </c>
      <c r="C51" s="43" t="str">
        <f>VLOOKUP(B51,'[1]Electric Car Sales by Model in '!$A$1:$CT$58,2,TRUE)</f>
        <v>i3</v>
      </c>
      <c r="D51" s="13" t="s">
        <v>17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1590</v>
      </c>
      <c r="M51" s="14">
        <v>1765</v>
      </c>
      <c r="N51" s="15">
        <f t="shared" si="0"/>
        <v>3355</v>
      </c>
    </row>
    <row r="52" spans="2:20" ht="14.5">
      <c r="B52" s="12" t="s">
        <v>60</v>
      </c>
      <c r="C52" s="43" t="str">
        <f>VLOOKUP(B52,'[1]Electric Car Sales by Model in '!$A$1:$CT$58,2,TRUE)</f>
        <v>Soul EV</v>
      </c>
      <c r="D52" s="13" t="s">
        <v>17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3389</v>
      </c>
      <c r="M52" s="14">
        <v>4051</v>
      </c>
      <c r="N52" s="15">
        <f t="shared" si="0"/>
        <v>7440</v>
      </c>
    </row>
    <row r="53" spans="2:20" ht="14.5">
      <c r="B53" s="12" t="s">
        <v>61</v>
      </c>
      <c r="C53" s="43" t="str">
        <f>VLOOKUP(B53,'[1]Electric Car Sales by Model in '!$A$1:$CT$58,2,TRUE)</f>
        <v>Soul EV</v>
      </c>
      <c r="D53" s="13" t="s">
        <v>17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567</v>
      </c>
      <c r="M53" s="14">
        <v>2459</v>
      </c>
      <c r="N53" s="15">
        <f t="shared" si="0"/>
        <v>3026</v>
      </c>
    </row>
    <row r="54" spans="2:20" ht="14.5">
      <c r="B54" s="12" t="s">
        <v>62</v>
      </c>
      <c r="C54" s="43" t="str">
        <f>VLOOKUP(B54,'[1]Electric Car Sales by Model in '!$A$1:$CT$58,2,TRUE)</f>
        <v>i3</v>
      </c>
      <c r="D54" s="13" t="s">
        <v>18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393</v>
      </c>
      <c r="M54" s="14">
        <v>2594</v>
      </c>
      <c r="N54" s="15">
        <f t="shared" si="0"/>
        <v>2987</v>
      </c>
    </row>
    <row r="55" spans="2:20" ht="14.5">
      <c r="B55" s="12" t="s">
        <v>63</v>
      </c>
      <c r="C55" s="43" t="str">
        <f>VLOOKUP(B55,'[1]Electric Car Sales by Model in '!$A$1:$CT$58,2,TRUE)</f>
        <v>i3</v>
      </c>
      <c r="D55" s="13" t="s">
        <v>18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4">
        <v>1721</v>
      </c>
      <c r="N55" s="15">
        <f t="shared" si="0"/>
        <v>1721</v>
      </c>
    </row>
    <row r="56" spans="2:20" ht="14.5">
      <c r="B56" s="12" t="s">
        <v>64</v>
      </c>
      <c r="C56" s="43" t="str">
        <f>VLOOKUP(B56,'[1]Electric Car Sales by Model in '!$A$1:$CT$58,2,TRUE)</f>
        <v>X5 xDrive40e</v>
      </c>
      <c r="D56" s="13" t="s">
        <v>17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4">
        <v>880</v>
      </c>
      <c r="N56" s="15">
        <f t="shared" si="0"/>
        <v>880</v>
      </c>
    </row>
    <row r="57" spans="2:20" ht="14.5">
      <c r="B57" s="12" t="s">
        <v>65</v>
      </c>
      <c r="C57" s="43" t="e">
        <f>VLOOKUP(B57,'[1]Electric Car Sales by Model in '!$A$1:$CT$58,2,TRUE)</f>
        <v>#N/A</v>
      </c>
      <c r="D57" s="13" t="s">
        <v>18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4">
        <v>5369</v>
      </c>
      <c r="N57" s="15">
        <f t="shared" si="0"/>
        <v>5369</v>
      </c>
    </row>
    <row r="58" spans="2:20" ht="15" thickBot="1">
      <c r="B58" s="16" t="s">
        <v>66</v>
      </c>
      <c r="C58" s="43" t="str">
        <f>VLOOKUP(B58,'[1]Electric Car Sales by Model in '!$A$1:$CT$58,2,TRUE)</f>
        <v>Soul EV</v>
      </c>
      <c r="D58" s="17" t="s">
        <v>18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18">
        <v>1562</v>
      </c>
      <c r="N58" s="19">
        <f t="shared" si="0"/>
        <v>1562</v>
      </c>
    </row>
    <row r="59" spans="2:20" ht="15.5" thickTop="1" thickBot="1">
      <c r="B59" s="20" t="s">
        <v>1</v>
      </c>
      <c r="C59" s="44"/>
      <c r="D59" s="21"/>
      <c r="E59" s="4">
        <f>SUM(E4:E58)</f>
        <v>17763</v>
      </c>
      <c r="F59" s="4">
        <f t="shared" ref="F59:N59" si="1">SUM(F4:F58)</f>
        <v>53171</v>
      </c>
      <c r="G59" s="4">
        <f t="shared" si="1"/>
        <v>97102</v>
      </c>
      <c r="H59" s="4">
        <f t="shared" si="1"/>
        <v>118882</v>
      </c>
      <c r="I59" s="4">
        <f t="shared" si="1"/>
        <v>114023</v>
      </c>
      <c r="J59" s="4">
        <f t="shared" si="1"/>
        <v>159616</v>
      </c>
      <c r="K59" s="4">
        <f t="shared" si="1"/>
        <v>195581</v>
      </c>
      <c r="L59" s="4">
        <f t="shared" si="1"/>
        <v>361315</v>
      </c>
      <c r="M59" s="22">
        <f t="shared" si="1"/>
        <v>326644</v>
      </c>
      <c r="N59" s="22">
        <f t="shared" si="1"/>
        <v>1444097</v>
      </c>
    </row>
    <row r="60" spans="2:20">
      <c r="R60" s="32"/>
      <c r="T60" s="32"/>
    </row>
    <row r="61" spans="2:20">
      <c r="B61" s="38" t="s">
        <v>35</v>
      </c>
      <c r="C61" s="38"/>
      <c r="D61" s="38"/>
      <c r="E61" s="38"/>
      <c r="F61" s="38"/>
      <c r="G61" s="38"/>
      <c r="H61" s="38"/>
      <c r="I61" s="38"/>
      <c r="J61" s="38"/>
      <c r="K61" s="38"/>
      <c r="L61" s="23"/>
    </row>
    <row r="62" spans="2:20" ht="29" customHeight="1">
      <c r="B62" s="39" t="s">
        <v>70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2:20" ht="13">
      <c r="B63" s="40" t="s">
        <v>2</v>
      </c>
      <c r="C63" s="40"/>
      <c r="D63" s="40"/>
      <c r="E63" s="40"/>
      <c r="F63" s="40"/>
      <c r="G63" s="40"/>
      <c r="H63" s="40"/>
      <c r="I63" s="40"/>
      <c r="J63" s="40"/>
      <c r="K63" s="40"/>
      <c r="L63" s="24"/>
    </row>
    <row r="64" spans="2:20" ht="30.5" customHeight="1">
      <c r="B64" s="41" t="s">
        <v>69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2:12">
      <c r="B65" s="34" t="s">
        <v>67</v>
      </c>
      <c r="C65" s="34"/>
      <c r="D65" s="34"/>
      <c r="E65" s="34"/>
      <c r="F65" s="34"/>
      <c r="G65" s="34"/>
      <c r="H65" s="34"/>
      <c r="I65" s="34"/>
      <c r="J65" s="34"/>
      <c r="K65" s="34"/>
      <c r="L65" s="25"/>
    </row>
    <row r="66" spans="2:12" ht="13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>
      <c r="B67" s="26" t="s">
        <v>31</v>
      </c>
      <c r="C67" s="33"/>
      <c r="D67" s="27"/>
      <c r="E67" s="27"/>
      <c r="F67" s="27"/>
      <c r="G67" s="27"/>
      <c r="H67" s="27"/>
      <c r="I67" s="27"/>
      <c r="J67" s="27"/>
      <c r="K67" s="27"/>
      <c r="L67" s="27"/>
    </row>
    <row r="68" spans="2:12">
      <c r="B68" s="28" t="s">
        <v>32</v>
      </c>
      <c r="C68" s="28"/>
      <c r="D68" s="29"/>
      <c r="E68" s="29"/>
      <c r="F68" s="29"/>
      <c r="G68" s="29"/>
      <c r="H68" s="29"/>
      <c r="I68" s="29"/>
      <c r="J68" s="29"/>
      <c r="K68" s="29"/>
      <c r="L68" s="26"/>
    </row>
    <row r="69" spans="2:12">
      <c r="B69" s="5" t="s">
        <v>34</v>
      </c>
      <c r="C69" s="5"/>
      <c r="D69" s="26"/>
      <c r="E69" s="26"/>
      <c r="F69" s="26"/>
      <c r="G69" s="26"/>
      <c r="H69" s="26"/>
      <c r="I69" s="26"/>
      <c r="J69" s="26"/>
      <c r="K69" s="26"/>
    </row>
  </sheetData>
  <mergeCells count="6">
    <mergeCell ref="B65:K65"/>
    <mergeCell ref="B2:N2"/>
    <mergeCell ref="B61:K61"/>
    <mergeCell ref="B62:N62"/>
    <mergeCell ref="B63:K63"/>
    <mergeCell ref="B64:N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53125" defaultRowHeight="12.5"/>
  <sheetData>
    <row r="1" spans="2:57" s="1" customFormat="1"/>
    <row r="2" spans="2:57" s="1" customFormat="1" ht="15.5">
      <c r="B2" s="42" t="s">
        <v>68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spans="2:57" ht="43.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Tyler L</cp:lastModifiedBy>
  <cp:lastPrinted>2017-05-08T19:32:18Z</cp:lastPrinted>
  <dcterms:created xsi:type="dcterms:W3CDTF">2008-02-07T20:06:48Z</dcterms:created>
  <dcterms:modified xsi:type="dcterms:W3CDTF">2022-09-17T17:17:49Z</dcterms:modified>
</cp:coreProperties>
</file>