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<sst xmlns="http://schemas.openxmlformats.org/spreadsheetml/2006/main" count="37" uniqueCount="37">
  <si>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Item #</t>
  </si>
  <si>
    <t>Qty Per Board</t>
  </si>
  <si>
    <t>Reference</t>
  </si>
  <si>
    <t>Manufacturer</t>
  </si>
  <si>
    <t>JLCPCB Part Number</t>
  </si>
  <si>
    <t>MFR Part Number</t>
  </si>
  <si>
    <t>Description</t>
  </si>
  <si>
    <t>Package</t>
  </si>
  <si>
    <t>Price Per Unit</t>
  </si>
  <si>
    <t>Price Per Board</t>
  </si>
  <si>
    <t>Link</t>
  </si>
  <si>
    <t>Q1-Q40</t>
  </si>
  <si>
    <t>Diodes Incorporated</t>
  </si>
  <si>
    <t>C111971</t>
  </si>
  <si>
    <t>2N7002KQ-7</t>
  </si>
  <si>
    <t>N-Channel 60V 380mA 2.5V @ 1mA 2Ω @ 500mA,10V 370mW SOT-23 MOSFET RoHS</t>
  </si>
  <si>
    <t xml:space="preserve">SOT-23
</t>
  </si>
  <si>
    <t>https://jlcpcb.com/partdetail/DiodesIncorporated-2N7002KQ7/C111971</t>
  </si>
  <si>
    <t>R1-R8, R11-R18</t>
  </si>
  <si>
    <t>Viking Tech</t>
  </si>
  <si>
    <t>C218388</t>
  </si>
  <si>
    <t>ARG05FTC1001</t>
  </si>
  <si>
    <t>125mW Thin Film Resistor ±25ppm/℃ ±1% 1kΩ 0805 Chip Resistor - Surface Mount ROHS</t>
  </si>
  <si>
    <t>https://jlcpcb.com/partdetail/VikingTech-ARG05FTC1001/C218388</t>
  </si>
  <si>
    <t>R9,R10,R19,R20</t>
  </si>
  <si>
    <t>Ever Ohms Tech</t>
  </si>
  <si>
    <t>C153338</t>
  </si>
  <si>
    <t>FCR1206J100RP05Z</t>
  </si>
  <si>
    <t>250mW Safety Resistor ±5% 100Ω 1206 Chip Resistor - Surface Mount ROHS</t>
  </si>
  <si>
    <t>https://jlcpcb.com/partdetail/Ever_OhmsTech-FCR1206J100RP05Z/C153338</t>
  </si>
  <si>
    <t>D1-D4</t>
  </si>
  <si>
    <t>Foshan NationStar Optoelectronics</t>
  </si>
  <si>
    <t>C130717</t>
  </si>
  <si>
    <t>NCD1206B1</t>
  </si>
  <si>
    <t>blue 1206 Light Emitting Diodes (LED) ROHS</t>
  </si>
  <si>
    <t>https://jlcpcb.com/partdetail/142006-NCD1206B1/C130717</t>
  </si>
  <si>
    <t>Total Price Per 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</si>
</sst>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lcpcb.com/partdetail/DiodesIncorporated-2N7002KQ7/C111971" TargetMode="External"/><Relationship Id="rId2" Type="http://schemas.openxmlformats.org/officeDocument/2006/relationships/hyperlink" Target="https://jlcpcb.com/partdetail/VikingTech-ARG05FTC1001/C218388" TargetMode="External"/><Relationship Id="rId3" Type="http://schemas.openxmlformats.org/officeDocument/2006/relationships/hyperlink" Target="https://jlcpcb.com/partdetail/Ever_OhmsTech-FCR1206J100RP05Z/C153338" TargetMode="External"/><Relationship Id="rId4" Type="http://schemas.openxmlformats.org/officeDocument/2006/relationships/hyperlink" Target="https://jlcpcb.com/partdetail/142006-NCD1206B1/C13071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7.88"/>
    <col customWidth="1" min="5" max="5" width="17.88"/>
    <col customWidth="1" min="6" max="6" width="17.0"/>
    <col customWidth="1" min="7" max="7" width="66.88"/>
    <col customWidth="1" min="8" max="8" width="17.38"/>
    <col customWidth="1" min="11" max="11" width="55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1">
        <v>1.0</v>
      </c>
      <c r="B2" s="1">
        <v>40.0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0.05</v>
      </c>
      <c r="J2" s="2">
        <f t="shared" ref="J2:J5" si="1">B2*I2</f>
        <v>2</v>
      </c>
      <c r="K2" s="3" t="s">
        <v>17</v>
      </c>
    </row>
    <row r="3" ht="15.75" customHeight="1">
      <c r="A3" s="1">
        <v>2.0</v>
      </c>
      <c r="B3" s="1">
        <v>16.0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>
        <v>805.0</v>
      </c>
      <c r="I3" s="1">
        <v>0.0092</v>
      </c>
      <c r="J3" s="2">
        <f t="shared" si="1"/>
        <v>0.1472</v>
      </c>
      <c r="K3" s="3" t="s">
        <v>23</v>
      </c>
    </row>
    <row r="4" ht="15.75" customHeight="1">
      <c r="A4" s="1">
        <v>3.0</v>
      </c>
      <c r="B4" s="1">
        <v>4.0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>
        <v>1206.0</v>
      </c>
      <c r="I4" s="1">
        <v>0.0442</v>
      </c>
      <c r="J4" s="2">
        <f t="shared" si="1"/>
        <v>0.1768</v>
      </c>
      <c r="K4" s="3" t="s">
        <v>29</v>
      </c>
    </row>
    <row r="5" ht="15.75" customHeight="1">
      <c r="A5" s="1">
        <v>4.0</v>
      </c>
      <c r="B5" s="1">
        <v>4.0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>
        <v>1206.0</v>
      </c>
      <c r="I5" s="1">
        <v>0.0341</v>
      </c>
      <c r="J5" s="2">
        <f t="shared" si="1"/>
        <v>0.1364</v>
      </c>
      <c r="K5" s="3" t="s">
        <v>35</v>
      </c>
    </row>
    <row r="6" ht="15.75" customHeight="1"/>
    <row r="7" ht="15.75" customHeight="1"/>
    <row r="8" ht="15.75" customHeight="1"/>
    <row r="9" ht="15.75" customHeight="1">
      <c r="H9" s="1" t="s">
        <v>36</v>
      </c>
      <c r="I9" s="2">
        <f>I2+I3+I4+I5</f>
        <v>0.1375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K2"/>
    <hyperlink r:id="rId2" ref="K3"/>
    <hyperlink r:id="rId3" ref="K4"/>
    <hyperlink r:id="rId4" ref="K5"/>
  </hyperlinks>
  <drawing r:id="rId5"/>
</worksheet>
</file>